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20 การบริการประชาชนและประสิทธิภาพภาครัฐ\"/>
    </mc:Choice>
  </mc:AlternateContent>
  <xr:revisionPtr revIDLastSave="0" documentId="13_ncr:1_{69A108F3-B465-44B5-94F7-00372BF93EF4}" xr6:coauthVersionLast="36" xr6:coauthVersionMax="47" xr10:uidLastSave="{00000000-0000-0000-0000-000000000000}"/>
  <bookViews>
    <workbookView xWindow="0" yWindow="0" windowWidth="16905" windowHeight="10995" tabRatio="500" xr2:uid="{00000000-000D-0000-FFFF-FFFF00000000}"/>
  </bookViews>
  <sheets>
    <sheet name="1.รวม" sheetId="41" r:id="rId1"/>
    <sheet name="2. เรียง VC " sheetId="47" r:id="rId2"/>
    <sheet name="3. Pivot VC" sheetId="40" r:id="rId3"/>
    <sheet name="4. (ร่าง)ข้อเสนอโครงการ 69" sheetId="45" r:id="rId4"/>
    <sheet name="5.โครงการสำคัญปี 66-69" sheetId="35" r:id="rId5"/>
    <sheet name="โครงการ ปี 66" sheetId="25" state="hidden" r:id="rId6"/>
    <sheet name="โครงการ ปี 67" sheetId="26" state="hidden" r:id="rId7"/>
    <sheet name="โครงการ 65" sheetId="20" state="hidden" r:id="rId8"/>
    <sheet name="โครงการ 66" sheetId="21" state="hidden" r:id="rId9"/>
    <sheet name="โครงการ 65+66" sheetId="24" state="hidden" r:id="rId10"/>
  </sheets>
  <externalReferences>
    <externalReference r:id="rId11"/>
  </externalReferences>
  <definedNames>
    <definedName name="_xlnm._FilterDatabase" localSheetId="0" hidden="1">'1.รวม'!$A$5:$S$1806</definedName>
    <definedName name="_xlnm._FilterDatabase" localSheetId="1" hidden="1">'2. เรียง VC '!$A$5:$R$1769</definedName>
    <definedName name="_xlnm._FilterDatabase" localSheetId="3" hidden="1">'4. (ร่าง)ข้อเสนอโครงการ 69'!$A$1:$U$33</definedName>
    <definedName name="_xlnm._FilterDatabase" localSheetId="4" hidden="1">'5.โครงการสำคัญปี 66-69'!$A$2:$Q$40</definedName>
    <definedName name="_xlnm._FilterDatabase" localSheetId="9" hidden="1">'โครงการ 65+66'!$A$1:$N$254</definedName>
    <definedName name="_xlnm._FilterDatabase" localSheetId="5" hidden="1">'โครงการ ปี 66'!$C$2:$N$351</definedName>
    <definedName name="_xlnm._FilterDatabase" localSheetId="6" hidden="1">'โครงการ ปี 67'!$A$2:$AX$2</definedName>
  </definedNames>
  <calcPr calcId="191029"/>
  <pivotCaches>
    <pivotCache cacheId="0" r:id="rId12"/>
  </pivotCaches>
</workbook>
</file>

<file path=xl/calcChain.xml><?xml version="1.0" encoding="utf-8"?>
<calcChain xmlns="http://schemas.openxmlformats.org/spreadsheetml/2006/main">
  <c r="U34" i="45" l="1"/>
  <c r="N44" i="40" l="1"/>
  <c r="N47" i="40" s="1"/>
  <c r="N45" i="40"/>
  <c r="N46" i="40"/>
  <c r="O4" i="40"/>
  <c r="O5" i="40"/>
  <c r="O46" i="40" s="1"/>
  <c r="O6" i="40"/>
  <c r="O7" i="40"/>
  <c r="O8" i="40"/>
  <c r="O45" i="40" s="1"/>
  <c r="O9" i="40"/>
  <c r="O44" i="40" s="1"/>
  <c r="O10" i="40"/>
  <c r="O11" i="40"/>
  <c r="O12" i="40"/>
  <c r="O13" i="40"/>
  <c r="O14" i="40"/>
  <c r="O15" i="40"/>
  <c r="O16" i="40"/>
  <c r="O17" i="40"/>
  <c r="O18" i="40"/>
  <c r="O19" i="40"/>
  <c r="O20" i="40"/>
  <c r="O21" i="40"/>
  <c r="O22" i="40"/>
  <c r="O23" i="40"/>
  <c r="O24" i="40"/>
  <c r="O25" i="40"/>
  <c r="O26" i="40"/>
  <c r="O27" i="40"/>
  <c r="O28" i="40"/>
  <c r="O29" i="40"/>
  <c r="O30" i="40"/>
  <c r="O31" i="40"/>
  <c r="O32" i="40"/>
  <c r="O33" i="40"/>
  <c r="O34" i="40"/>
  <c r="O35" i="40"/>
  <c r="O36" i="40"/>
  <c r="O37" i="40"/>
  <c r="O38" i="40"/>
  <c r="O39" i="40"/>
  <c r="O40" i="40"/>
  <c r="O41" i="40"/>
  <c r="O42" i="40"/>
  <c r="O43" i="40" l="1"/>
  <c r="O47" i="40"/>
  <c r="N43" i="40"/>
  <c r="L241" i="47"/>
  <c r="L240" i="47"/>
  <c r="L392" i="47"/>
  <c r="L597" i="47"/>
  <c r="B99" i="47"/>
  <c r="L99" i="47"/>
  <c r="B98" i="47"/>
  <c r="L98" i="47"/>
  <c r="B97" i="47"/>
  <c r="L97" i="47"/>
  <c r="L239" i="47"/>
  <c r="B96" i="47"/>
  <c r="L96" i="47"/>
  <c r="L238" i="47"/>
  <c r="L819" i="47"/>
  <c r="B1175" i="47"/>
  <c r="L1175" i="47"/>
  <c r="B1174" i="47"/>
  <c r="L1174" i="47"/>
  <c r="L391" i="47"/>
  <c r="L299" i="47"/>
  <c r="L596" i="47"/>
  <c r="B95" i="47"/>
  <c r="L95" i="47"/>
  <c r="B1173" i="47"/>
  <c r="L1173" i="47"/>
  <c r="L298" i="47"/>
  <c r="B1769" i="47"/>
  <c r="L1769" i="47"/>
  <c r="L297" i="47"/>
  <c r="L818" i="47"/>
  <c r="L595" i="47"/>
  <c r="B1472" i="47"/>
  <c r="L1472" i="47"/>
  <c r="L237" i="47"/>
  <c r="B1740" i="47"/>
  <c r="L1740" i="47"/>
  <c r="B94" i="47"/>
  <c r="L94" i="47"/>
  <c r="L236" i="47"/>
  <c r="L235" i="47"/>
  <c r="L234" i="47"/>
  <c r="L233" i="47"/>
  <c r="L594" i="47"/>
  <c r="L593" i="47"/>
  <c r="L592" i="47"/>
  <c r="B93" i="47"/>
  <c r="L93" i="47"/>
  <c r="B92" i="47"/>
  <c r="L92" i="47"/>
  <c r="B1172" i="47"/>
  <c r="L1172" i="47"/>
  <c r="L591" i="47"/>
  <c r="B1739" i="47"/>
  <c r="L1739" i="47"/>
  <c r="B1171" i="47"/>
  <c r="L1171" i="47"/>
  <c r="B91" i="47"/>
  <c r="L91" i="47"/>
  <c r="B1170" i="47"/>
  <c r="L1170" i="47"/>
  <c r="L590" i="47"/>
  <c r="L589" i="47"/>
  <c r="B90" i="47"/>
  <c r="L90" i="47"/>
  <c r="B1471" i="47"/>
  <c r="L1471" i="47"/>
  <c r="B1169" i="47"/>
  <c r="L1169" i="47"/>
  <c r="B1168" i="47"/>
  <c r="L1168" i="47"/>
  <c r="L296" i="47"/>
  <c r="B89" i="47"/>
  <c r="L89" i="47"/>
  <c r="B88" i="47"/>
  <c r="L88" i="47"/>
  <c r="B87" i="47"/>
  <c r="L87" i="47"/>
  <c r="B86" i="47"/>
  <c r="L86" i="47"/>
  <c r="B85" i="47"/>
  <c r="L85" i="47"/>
  <c r="B84" i="47"/>
  <c r="L84" i="47"/>
  <c r="B83" i="47"/>
  <c r="L83" i="47"/>
  <c r="B82" i="47"/>
  <c r="L82" i="47"/>
  <c r="B81" i="47"/>
  <c r="L81" i="47"/>
  <c r="L232" i="47"/>
  <c r="L295" i="47"/>
  <c r="L294" i="47"/>
  <c r="L588" i="47"/>
  <c r="B80" i="47"/>
  <c r="L80" i="47"/>
  <c r="B1167" i="47"/>
  <c r="L1167" i="47"/>
  <c r="L293" i="47"/>
  <c r="B79" i="47"/>
  <c r="L79" i="47"/>
  <c r="B78" i="47"/>
  <c r="L78" i="47"/>
  <c r="B1166" i="47"/>
  <c r="L1166" i="47"/>
  <c r="B77" i="47"/>
  <c r="L77" i="47"/>
  <c r="L292" i="47"/>
  <c r="B76" i="47"/>
  <c r="L76" i="47"/>
  <c r="B1470" i="47"/>
  <c r="L1470" i="47"/>
  <c r="L587" i="47"/>
  <c r="L586" i="47"/>
  <c r="L585" i="47"/>
  <c r="B1768" i="47"/>
  <c r="L1768" i="47"/>
  <c r="B1767" i="47"/>
  <c r="L1767" i="47"/>
  <c r="L291" i="47"/>
  <c r="L290" i="47"/>
  <c r="L289" i="47"/>
  <c r="L288" i="47"/>
  <c r="L287" i="47"/>
  <c r="L817" i="47"/>
  <c r="L390" i="47"/>
  <c r="L584" i="47"/>
  <c r="L583" i="47"/>
  <c r="B1469" i="47"/>
  <c r="L1469" i="47"/>
  <c r="L286" i="47"/>
  <c r="L389" i="47"/>
  <c r="L816" i="47"/>
  <c r="B1468" i="47"/>
  <c r="L1468" i="47"/>
  <c r="B1738" i="47"/>
  <c r="L1738" i="47"/>
  <c r="B1737" i="47"/>
  <c r="L1737" i="47"/>
  <c r="B1165" i="47"/>
  <c r="L1165" i="47"/>
  <c r="B1164" i="47"/>
  <c r="L1164" i="47"/>
  <c r="L388" i="47"/>
  <c r="L387" i="47"/>
  <c r="L582" i="47"/>
  <c r="L815" i="47"/>
  <c r="B1467" i="47"/>
  <c r="L1467" i="47"/>
  <c r="L285" i="47"/>
  <c r="L814" i="47"/>
  <c r="B1736" i="47"/>
  <c r="L1736" i="47"/>
  <c r="B1466" i="47"/>
  <c r="L1466" i="47"/>
  <c r="B1735" i="47"/>
  <c r="L1735" i="47"/>
  <c r="B1734" i="47"/>
  <c r="L1734" i="47"/>
  <c r="B1733" i="47"/>
  <c r="L1733" i="47"/>
  <c r="B1163" i="47"/>
  <c r="L1163" i="47"/>
  <c r="B1162" i="47"/>
  <c r="L1162" i="47"/>
  <c r="B1161" i="47"/>
  <c r="L1161" i="47"/>
  <c r="L581" i="47"/>
  <c r="B75" i="47"/>
  <c r="L75" i="47"/>
  <c r="L580" i="47"/>
  <c r="L579" i="47"/>
  <c r="L813" i="47"/>
  <c r="L231" i="47"/>
  <c r="L230" i="47"/>
  <c r="L284" i="47"/>
  <c r="L578" i="47"/>
  <c r="B1766" i="47"/>
  <c r="L1766" i="47"/>
  <c r="B1465" i="47"/>
  <c r="L1465" i="47"/>
  <c r="L283" i="47"/>
  <c r="L282" i="47"/>
  <c r="L577" i="47"/>
  <c r="L229" i="47"/>
  <c r="L576" i="47"/>
  <c r="B1160" i="47"/>
  <c r="L1160" i="47"/>
  <c r="L575" i="47"/>
  <c r="B1732" i="47"/>
  <c r="L1732" i="47"/>
  <c r="B1464" i="47"/>
  <c r="L1464" i="47"/>
  <c r="B1731" i="47"/>
  <c r="L1731" i="47"/>
  <c r="L574" i="47"/>
  <c r="B74" i="47"/>
  <c r="L74" i="47"/>
  <c r="L386" i="47"/>
  <c r="L281" i="47"/>
  <c r="L280" i="47"/>
  <c r="L812" i="47"/>
  <c r="L811" i="47"/>
  <c r="L810" i="47"/>
  <c r="L809" i="47"/>
  <c r="L808" i="47"/>
  <c r="L807" i="47"/>
  <c r="L806" i="47"/>
  <c r="L805" i="47"/>
  <c r="L804" i="47"/>
  <c r="L803" i="47"/>
  <c r="L802" i="47"/>
  <c r="L801" i="47"/>
  <c r="L800" i="47"/>
  <c r="L799" i="47"/>
  <c r="L798" i="47"/>
  <c r="L797" i="47"/>
  <c r="L796" i="47"/>
  <c r="L795" i="47"/>
  <c r="L794" i="47"/>
  <c r="L793" i="47"/>
  <c r="L792" i="47"/>
  <c r="L791" i="47"/>
  <c r="L790" i="47"/>
  <c r="L789" i="47"/>
  <c r="L788" i="47"/>
  <c r="L787" i="47"/>
  <c r="L786" i="47"/>
  <c r="L785" i="47"/>
  <c r="L784" i="47"/>
  <c r="L783" i="47"/>
  <c r="L782" i="47"/>
  <c r="B73" i="47"/>
  <c r="L73" i="47"/>
  <c r="B893" i="47"/>
  <c r="L893" i="47"/>
  <c r="B1765" i="47"/>
  <c r="L1765" i="47"/>
  <c r="B1730" i="47"/>
  <c r="L1730" i="47"/>
  <c r="B72" i="47"/>
  <c r="L72" i="47"/>
  <c r="L781" i="47"/>
  <c r="B892" i="47"/>
  <c r="L892" i="47"/>
  <c r="B1764" i="47"/>
  <c r="L1764" i="47"/>
  <c r="B1729" i="47"/>
  <c r="L1729" i="47"/>
  <c r="L573" i="47"/>
  <c r="B1463" i="47"/>
  <c r="L1463" i="47"/>
  <c r="L572" i="47"/>
  <c r="B1728" i="47"/>
  <c r="L1728" i="47"/>
  <c r="B1727" i="47"/>
  <c r="L1727" i="47"/>
  <c r="L385" i="47"/>
  <c r="B1726" i="47"/>
  <c r="L1726" i="47"/>
  <c r="L571" i="47"/>
  <c r="L570" i="47"/>
  <c r="L228" i="47"/>
  <c r="L227" i="47"/>
  <c r="L226" i="47"/>
  <c r="L225" i="47"/>
  <c r="L224" i="47"/>
  <c r="L223" i="47"/>
  <c r="B71" i="47"/>
  <c r="L71" i="47"/>
  <c r="B70" i="47"/>
  <c r="L70" i="47"/>
  <c r="B69" i="47"/>
  <c r="L69" i="47"/>
  <c r="B68" i="47"/>
  <c r="L68" i="47"/>
  <c r="B67" i="47"/>
  <c r="L67" i="47"/>
  <c r="B66" i="47"/>
  <c r="L66" i="47"/>
  <c r="B65" i="47"/>
  <c r="L65" i="47"/>
  <c r="B1763" i="47"/>
  <c r="L1763" i="47"/>
  <c r="B1725" i="47"/>
  <c r="L1725" i="47"/>
  <c r="B64" i="47"/>
  <c r="L64" i="47"/>
  <c r="L222" i="47"/>
  <c r="B1724" i="47"/>
  <c r="L1724" i="47"/>
  <c r="L221" i="47"/>
  <c r="L569" i="47"/>
  <c r="L568" i="47"/>
  <c r="B63" i="47"/>
  <c r="L63" i="47"/>
  <c r="B891" i="47"/>
  <c r="L891" i="47"/>
  <c r="B890" i="47"/>
  <c r="L890" i="47"/>
  <c r="L279" i="47"/>
  <c r="L567" i="47"/>
  <c r="L780" i="47"/>
  <c r="L779" i="47"/>
  <c r="B1723" i="47"/>
  <c r="L1723" i="47"/>
  <c r="L384" i="47"/>
  <c r="L778" i="47"/>
  <c r="L220" i="47"/>
  <c r="L383" i="47"/>
  <c r="B62" i="47"/>
  <c r="L62" i="47"/>
  <c r="L219" i="47"/>
  <c r="L777" i="47"/>
  <c r="L776" i="47"/>
  <c r="B1462" i="47"/>
  <c r="L1462" i="47"/>
  <c r="L218" i="47"/>
  <c r="L566" i="47"/>
  <c r="L565" i="47"/>
  <c r="B1722" i="47"/>
  <c r="L1722" i="47"/>
  <c r="L564" i="47"/>
  <c r="B1721" i="47"/>
  <c r="L1721" i="47"/>
  <c r="L775" i="47"/>
  <c r="L278" i="47"/>
  <c r="L774" i="47"/>
  <c r="L773" i="47"/>
  <c r="B61" i="47"/>
  <c r="L61" i="47"/>
  <c r="B1720" i="47"/>
  <c r="L1720" i="47"/>
  <c r="L217" i="47"/>
  <c r="B60" i="47"/>
  <c r="L60" i="47"/>
  <c r="B59" i="47"/>
  <c r="L59" i="47"/>
  <c r="L563" i="47"/>
  <c r="B1719" i="47"/>
  <c r="L1719" i="47"/>
  <c r="B58" i="47"/>
  <c r="L58" i="47"/>
  <c r="B57" i="47"/>
  <c r="L57" i="47"/>
  <c r="B56" i="47"/>
  <c r="L56" i="47"/>
  <c r="B55" i="47"/>
  <c r="L55" i="47"/>
  <c r="L277" i="47"/>
  <c r="L562" i="47"/>
  <c r="L561" i="47"/>
  <c r="L560" i="47"/>
  <c r="L276" i="47"/>
  <c r="B889" i="47"/>
  <c r="L889" i="47"/>
  <c r="L216" i="47"/>
  <c r="L559" i="47"/>
  <c r="B54" i="47"/>
  <c r="L54" i="47"/>
  <c r="B53" i="47"/>
  <c r="L53" i="47"/>
  <c r="B52" i="47"/>
  <c r="L52" i="47"/>
  <c r="B51" i="47"/>
  <c r="L51" i="47"/>
  <c r="B50" i="47"/>
  <c r="L50" i="47"/>
  <c r="B49" i="47"/>
  <c r="L49" i="47"/>
  <c r="B48" i="47"/>
  <c r="L48" i="47"/>
  <c r="B47" i="47"/>
  <c r="L47" i="47"/>
  <c r="B46" i="47"/>
  <c r="L46" i="47"/>
  <c r="B45" i="47"/>
  <c r="L45" i="47"/>
  <c r="B44" i="47"/>
  <c r="L44" i="47"/>
  <c r="B43" i="47"/>
  <c r="L43" i="47"/>
  <c r="B42" i="47"/>
  <c r="L42" i="47"/>
  <c r="B41" i="47"/>
  <c r="L41" i="47"/>
  <c r="B40" i="47"/>
  <c r="L40" i="47"/>
  <c r="B39" i="47"/>
  <c r="L39" i="47"/>
  <c r="B38" i="47"/>
  <c r="L38" i="47"/>
  <c r="B37" i="47"/>
  <c r="L37" i="47"/>
  <c r="B36" i="47"/>
  <c r="L36" i="47"/>
  <c r="B35" i="47"/>
  <c r="L35" i="47"/>
  <c r="B34" i="47"/>
  <c r="L34" i="47"/>
  <c r="B33" i="47"/>
  <c r="L33" i="47"/>
  <c r="B32" i="47"/>
  <c r="L32" i="47"/>
  <c r="B31" i="47"/>
  <c r="L31" i="47"/>
  <c r="B30" i="47"/>
  <c r="L30" i="47"/>
  <c r="B29" i="47"/>
  <c r="L29" i="47"/>
  <c r="B28" i="47"/>
  <c r="L28" i="47"/>
  <c r="B27" i="47"/>
  <c r="L27" i="47"/>
  <c r="B26" i="47"/>
  <c r="L26" i="47"/>
  <c r="B25" i="47"/>
  <c r="L25" i="47"/>
  <c r="B24" i="47"/>
  <c r="L24" i="47"/>
  <c r="B23" i="47"/>
  <c r="L23" i="47"/>
  <c r="B22" i="47"/>
  <c r="L22" i="47"/>
  <c r="B21" i="47"/>
  <c r="L21" i="47"/>
  <c r="B20" i="47"/>
  <c r="L20" i="47"/>
  <c r="B19" i="47"/>
  <c r="L19" i="47"/>
  <c r="B18" i="47"/>
  <c r="L18" i="47"/>
  <c r="B17" i="47"/>
  <c r="L17" i="47"/>
  <c r="B1762" i="47"/>
  <c r="L1762" i="47"/>
  <c r="L215" i="47"/>
  <c r="L558" i="47"/>
  <c r="L557" i="47"/>
  <c r="L772" i="47"/>
  <c r="L556" i="47"/>
  <c r="L275" i="47"/>
  <c r="L274" i="47"/>
  <c r="L273" i="47"/>
  <c r="L272" i="47"/>
  <c r="L555" i="47"/>
  <c r="L771" i="47"/>
  <c r="B1761" i="47"/>
  <c r="L1761" i="47"/>
  <c r="B1461" i="47"/>
  <c r="L1461" i="47"/>
  <c r="L271" i="47"/>
  <c r="B1718" i="47"/>
  <c r="L1718" i="47"/>
  <c r="B1159" i="47"/>
  <c r="L1159" i="47"/>
  <c r="L214" i="47"/>
  <c r="L213" i="47"/>
  <c r="L554" i="47"/>
  <c r="L553" i="47"/>
  <c r="L552" i="47"/>
  <c r="L551" i="47"/>
  <c r="L550" i="47"/>
  <c r="L770" i="47"/>
  <c r="L270" i="47"/>
  <c r="L769" i="47"/>
  <c r="L382" i="47"/>
  <c r="B888" i="47"/>
  <c r="L888" i="47"/>
  <c r="L549" i="47"/>
  <c r="B1460" i="47"/>
  <c r="L1460" i="47"/>
  <c r="L269" i="47"/>
  <c r="L548" i="47"/>
  <c r="L547" i="47"/>
  <c r="L268" i="47"/>
  <c r="L381" i="47"/>
  <c r="L212" i="47"/>
  <c r="B1717" i="47"/>
  <c r="L1717" i="47"/>
  <c r="B1716" i="47"/>
  <c r="L1716" i="47"/>
  <c r="L380" i="47"/>
  <c r="L379" i="47"/>
  <c r="L378" i="47"/>
  <c r="B1715" i="47"/>
  <c r="L1715" i="47"/>
  <c r="L546" i="47"/>
  <c r="L267" i="47"/>
  <c r="B16" i="47"/>
  <c r="L16" i="47"/>
  <c r="B1714" i="47"/>
  <c r="L1714" i="47"/>
  <c r="B1713" i="47"/>
  <c r="L1713" i="47"/>
  <c r="L545" i="47"/>
  <c r="L544" i="47"/>
  <c r="L543" i="47"/>
  <c r="B15" i="47"/>
  <c r="L15" i="47"/>
  <c r="L266" i="47"/>
  <c r="L542" i="47"/>
  <c r="L541" i="47"/>
  <c r="L768" i="47"/>
  <c r="L540" i="47"/>
  <c r="L539" i="47"/>
  <c r="L538" i="47"/>
  <c r="L265" i="47"/>
  <c r="L767" i="47"/>
  <c r="B1459" i="47"/>
  <c r="L1459" i="47"/>
  <c r="L264" i="47"/>
  <c r="L263" i="47"/>
  <c r="L537" i="47"/>
  <c r="B1712" i="47"/>
  <c r="L1712" i="47"/>
  <c r="L536" i="47"/>
  <c r="L211" i="47"/>
  <c r="L210" i="47"/>
  <c r="L209" i="47"/>
  <c r="L208" i="47"/>
  <c r="B14" i="47"/>
  <c r="L14" i="47"/>
  <c r="B13" i="47"/>
  <c r="L13" i="47"/>
  <c r="B12" i="47"/>
  <c r="L12" i="47"/>
  <c r="B11" i="47"/>
  <c r="L11" i="47"/>
  <c r="B1458" i="47"/>
  <c r="L1458" i="47"/>
  <c r="L207" i="47"/>
  <c r="L535" i="47"/>
  <c r="B1711" i="47"/>
  <c r="L1711" i="47"/>
  <c r="B1710" i="47"/>
  <c r="L1710" i="47"/>
  <c r="L206" i="47"/>
  <c r="L534" i="47"/>
  <c r="B887" i="47"/>
  <c r="L887" i="47"/>
  <c r="L533" i="47"/>
  <c r="L766" i="47"/>
  <c r="L262" i="47"/>
  <c r="L765" i="47"/>
  <c r="L764" i="47"/>
  <c r="L532" i="47"/>
  <c r="L531" i="47"/>
  <c r="L530" i="47"/>
  <c r="L529" i="47"/>
  <c r="B1457" i="47"/>
  <c r="L1457" i="47"/>
  <c r="L205" i="47"/>
  <c r="B1456" i="47"/>
  <c r="L1456" i="47"/>
  <c r="L204" i="47"/>
  <c r="L528" i="47"/>
  <c r="L527" i="47"/>
  <c r="L526" i="47"/>
  <c r="B1455" i="47"/>
  <c r="L1455" i="47"/>
  <c r="L203" i="47"/>
  <c r="L202" i="47"/>
  <c r="B1158" i="47"/>
  <c r="L1158" i="47"/>
  <c r="B10" i="47"/>
  <c r="L10" i="47"/>
  <c r="L525" i="47"/>
  <c r="B1760" i="47"/>
  <c r="L1760" i="47"/>
  <c r="B1454" i="47"/>
  <c r="L1454" i="47"/>
  <c r="B1709" i="47"/>
  <c r="L1709" i="47"/>
  <c r="L524" i="47"/>
  <c r="L763" i="47"/>
  <c r="L762" i="47"/>
  <c r="L761" i="47"/>
  <c r="B9" i="47"/>
  <c r="L9" i="47"/>
  <c r="B1453" i="47"/>
  <c r="L1453" i="47"/>
  <c r="B1708" i="47"/>
  <c r="L1708" i="47"/>
  <c r="B1707" i="47"/>
  <c r="L1707" i="47"/>
  <c r="L523" i="47"/>
  <c r="B1452" i="47"/>
  <c r="L1452" i="47"/>
  <c r="B1706" i="47"/>
  <c r="L1706" i="47"/>
  <c r="B1157" i="47"/>
  <c r="L1157" i="47"/>
  <c r="B1705" i="47"/>
  <c r="L1705" i="47"/>
  <c r="L261" i="47"/>
  <c r="L377" i="47"/>
  <c r="L376" i="47"/>
  <c r="B1704" i="47"/>
  <c r="L1704" i="47"/>
  <c r="L522" i="47"/>
  <c r="L521" i="47"/>
  <c r="B1703" i="47"/>
  <c r="L1703" i="47"/>
  <c r="B886" i="47"/>
  <c r="L886" i="47"/>
  <c r="L520" i="47"/>
  <c r="B1759" i="47"/>
  <c r="L1759" i="47"/>
  <c r="B8" i="47"/>
  <c r="L8" i="47"/>
  <c r="B1451" i="47"/>
  <c r="L1451" i="47"/>
  <c r="B1702" i="47"/>
  <c r="L1702" i="47"/>
  <c r="B7" i="47"/>
  <c r="L7" i="47"/>
  <c r="B1758" i="47"/>
  <c r="L1758" i="47"/>
  <c r="L201" i="47"/>
  <c r="B1701" i="47"/>
  <c r="L1701" i="47"/>
  <c r="L519" i="47"/>
  <c r="B885" i="47"/>
  <c r="L885" i="47"/>
  <c r="L518" i="47"/>
  <c r="L260" i="47"/>
  <c r="L517" i="47"/>
  <c r="L516" i="47"/>
  <c r="B1450" i="47"/>
  <c r="L1450" i="47"/>
  <c r="B6" i="47"/>
  <c r="L6" i="47"/>
  <c r="L760" i="47"/>
  <c r="B1700" i="47"/>
  <c r="L1700" i="47"/>
  <c r="B1699" i="47"/>
  <c r="L1699" i="47"/>
  <c r="B1698" i="47"/>
  <c r="L1698" i="47"/>
  <c r="B1757" i="47"/>
  <c r="L1757" i="47"/>
  <c r="L200" i="47"/>
  <c r="B1697" i="47"/>
  <c r="L1697" i="47"/>
  <c r="B884" i="47"/>
  <c r="L884" i="47"/>
  <c r="B1756" i="47"/>
  <c r="L1756" i="47"/>
  <c r="L1156" i="47"/>
  <c r="D1156" i="47"/>
  <c r="L1155" i="47"/>
  <c r="D1155" i="47"/>
  <c r="L1696" i="47"/>
  <c r="D1696" i="47"/>
  <c r="L1695" i="47"/>
  <c r="D1695" i="47"/>
  <c r="L199" i="47"/>
  <c r="D199" i="47"/>
  <c r="L1694" i="47"/>
  <c r="D1694" i="47"/>
  <c r="L759" i="47"/>
  <c r="D759" i="47"/>
  <c r="L883" i="47"/>
  <c r="D883" i="47"/>
  <c r="L515" i="47"/>
  <c r="D515" i="47"/>
  <c r="L1154" i="47"/>
  <c r="D1154" i="47"/>
  <c r="L758" i="47"/>
  <c r="D758" i="47"/>
  <c r="L1693" i="47"/>
  <c r="D1693" i="47"/>
  <c r="L757" i="47"/>
  <c r="D757" i="47"/>
  <c r="L1692" i="47"/>
  <c r="D1692" i="47"/>
  <c r="L198" i="47"/>
  <c r="D198" i="47"/>
  <c r="L514" i="47"/>
  <c r="D514" i="47"/>
  <c r="L375" i="47"/>
  <c r="D375" i="47"/>
  <c r="L513" i="47"/>
  <c r="D513" i="47"/>
  <c r="L512" i="47"/>
  <c r="D512" i="47"/>
  <c r="L1744" i="47"/>
  <c r="D1744" i="47"/>
  <c r="L1691" i="47"/>
  <c r="D1691" i="47"/>
  <c r="L882" i="47"/>
  <c r="D882" i="47"/>
  <c r="L197" i="47"/>
  <c r="D197" i="47"/>
  <c r="L1153" i="47"/>
  <c r="D1153" i="47"/>
  <c r="L1152" i="47"/>
  <c r="D1152" i="47"/>
  <c r="L1690" i="47"/>
  <c r="D1690" i="47"/>
  <c r="L756" i="47"/>
  <c r="D756" i="47"/>
  <c r="L1689" i="47"/>
  <c r="D1689" i="47"/>
  <c r="L1688" i="47"/>
  <c r="D1688" i="47"/>
  <c r="L1687" i="47"/>
  <c r="D1687" i="47"/>
  <c r="L1686" i="47"/>
  <c r="D1686" i="47"/>
  <c r="L1685" i="47"/>
  <c r="D1685" i="47"/>
  <c r="L881" i="47"/>
  <c r="D881" i="47"/>
  <c r="L1684" i="47"/>
  <c r="D1684" i="47"/>
  <c r="L1683" i="47"/>
  <c r="D1683" i="47"/>
  <c r="L374" i="47"/>
  <c r="D374" i="47"/>
  <c r="L1449" i="47"/>
  <c r="D1449" i="47"/>
  <c r="L1682" i="47"/>
  <c r="D1682" i="47"/>
  <c r="L755" i="47"/>
  <c r="D755" i="47"/>
  <c r="L1448" i="47"/>
  <c r="D1448" i="47"/>
  <c r="L373" i="47"/>
  <c r="D373" i="47"/>
  <c r="L511" i="47"/>
  <c r="D511" i="47"/>
  <c r="L1447" i="47"/>
  <c r="D1447" i="47"/>
  <c r="L372" i="47"/>
  <c r="D372" i="47"/>
  <c r="L1446" i="47"/>
  <c r="D1446" i="47"/>
  <c r="L1681" i="47"/>
  <c r="D1681" i="47"/>
  <c r="L371" i="47"/>
  <c r="D371" i="47"/>
  <c r="L1151" i="47"/>
  <c r="D1151" i="47"/>
  <c r="L1680" i="47"/>
  <c r="D1680" i="47"/>
  <c r="L510" i="47"/>
  <c r="D510" i="47"/>
  <c r="L1743" i="47"/>
  <c r="D1743" i="47"/>
  <c r="L1755" i="47"/>
  <c r="D1755" i="47"/>
  <c r="L1679" i="47"/>
  <c r="D1679" i="47"/>
  <c r="L509" i="47"/>
  <c r="D509" i="47"/>
  <c r="L508" i="47"/>
  <c r="D508" i="47"/>
  <c r="L1678" i="47"/>
  <c r="D1678" i="47"/>
  <c r="L754" i="47"/>
  <c r="D754" i="47"/>
  <c r="L1445" i="47"/>
  <c r="D1445" i="47"/>
  <c r="L1444" i="47"/>
  <c r="D1444" i="47"/>
  <c r="L1443" i="47"/>
  <c r="D1443" i="47"/>
  <c r="L1677" i="47"/>
  <c r="D1677" i="47"/>
  <c r="L1676" i="47"/>
  <c r="D1676" i="47"/>
  <c r="L507" i="47"/>
  <c r="D507" i="47"/>
  <c r="L506" i="47"/>
  <c r="D506" i="47"/>
  <c r="L1442" i="47"/>
  <c r="D1442" i="47"/>
  <c r="L1441" i="47"/>
  <c r="D1441" i="47"/>
  <c r="L1675" i="47"/>
  <c r="D1675" i="47"/>
  <c r="L505" i="47"/>
  <c r="D505" i="47"/>
  <c r="L504" i="47"/>
  <c r="D504" i="47"/>
  <c r="L196" i="47"/>
  <c r="D196" i="47"/>
  <c r="L1440" i="47"/>
  <c r="D1440" i="47"/>
  <c r="L503" i="47"/>
  <c r="D503" i="47"/>
  <c r="L880" i="47"/>
  <c r="D880" i="47"/>
  <c r="L1439" i="47"/>
  <c r="D1439" i="47"/>
  <c r="L1438" i="47"/>
  <c r="D1438" i="47"/>
  <c r="L1437" i="47"/>
  <c r="D1437" i="47"/>
  <c r="L1150" i="47"/>
  <c r="D1150" i="47"/>
  <c r="L879" i="47"/>
  <c r="D879" i="47"/>
  <c r="L1674" i="47"/>
  <c r="D1674" i="47"/>
  <c r="L753" i="47"/>
  <c r="D753" i="47"/>
  <c r="L1436" i="47"/>
  <c r="D1436" i="47"/>
  <c r="L1435" i="47"/>
  <c r="D1435" i="47"/>
  <c r="L1434" i="47"/>
  <c r="D1434" i="47"/>
  <c r="L1433" i="47"/>
  <c r="D1433" i="47"/>
  <c r="L1673" i="47"/>
  <c r="D1673" i="47"/>
  <c r="L502" i="47"/>
  <c r="D502" i="47"/>
  <c r="L1149" i="47"/>
  <c r="D1149" i="47"/>
  <c r="L501" i="47"/>
  <c r="D501" i="47"/>
  <c r="L500" i="47"/>
  <c r="D500" i="47"/>
  <c r="L1148" i="47"/>
  <c r="D1148" i="47"/>
  <c r="L1672" i="47"/>
  <c r="D1672" i="47"/>
  <c r="L499" i="47"/>
  <c r="D499" i="47"/>
  <c r="L1432" i="47"/>
  <c r="D1432" i="47"/>
  <c r="L752" i="47"/>
  <c r="D752" i="47"/>
  <c r="L498" i="47"/>
  <c r="D498" i="47"/>
  <c r="L751" i="47"/>
  <c r="D751" i="47"/>
  <c r="L1431" i="47"/>
  <c r="D1431" i="47"/>
  <c r="L497" i="47"/>
  <c r="D497" i="47"/>
  <c r="L1671" i="47"/>
  <c r="D1671" i="47"/>
  <c r="L1147" i="47"/>
  <c r="D1147" i="47"/>
  <c r="L1146" i="47"/>
  <c r="D1146" i="47"/>
  <c r="L1145" i="47"/>
  <c r="D1145" i="47"/>
  <c r="L1144" i="47"/>
  <c r="D1144" i="47"/>
  <c r="L1143" i="47"/>
  <c r="D1143" i="47"/>
  <c r="L878" i="47"/>
  <c r="D878" i="47"/>
  <c r="L750" i="47"/>
  <c r="D750" i="47"/>
  <c r="L496" i="47"/>
  <c r="D496" i="47"/>
  <c r="L1430" i="47"/>
  <c r="D1430" i="47"/>
  <c r="L1429" i="47"/>
  <c r="D1429" i="47"/>
  <c r="L749" i="47"/>
  <c r="D749" i="47"/>
  <c r="L495" i="47"/>
  <c r="D495" i="47"/>
  <c r="L1670" i="47"/>
  <c r="D1670" i="47"/>
  <c r="L195" i="47"/>
  <c r="D195" i="47"/>
  <c r="L194" i="47"/>
  <c r="D194" i="47"/>
  <c r="L877" i="47"/>
  <c r="D877" i="47"/>
  <c r="L876" i="47"/>
  <c r="D876" i="47"/>
  <c r="L875" i="47"/>
  <c r="D875" i="47"/>
  <c r="L1428" i="47"/>
  <c r="D1428" i="47"/>
  <c r="L1427" i="47"/>
  <c r="D1427" i="47"/>
  <c r="L1426" i="47"/>
  <c r="D1426" i="47"/>
  <c r="L1425" i="47"/>
  <c r="D1425" i="47"/>
  <c r="L1424" i="47"/>
  <c r="D1424" i="47"/>
  <c r="L1423" i="47"/>
  <c r="D1423" i="47"/>
  <c r="L1422" i="47"/>
  <c r="D1422" i="47"/>
  <c r="L1142" i="47"/>
  <c r="D1142" i="47"/>
  <c r="L874" i="47"/>
  <c r="D874" i="47"/>
  <c r="L1421" i="47"/>
  <c r="D1421" i="47"/>
  <c r="L1669" i="47"/>
  <c r="D1669" i="47"/>
  <c r="L1420" i="47"/>
  <c r="D1420" i="47"/>
  <c r="L370" i="47"/>
  <c r="D370" i="47"/>
  <c r="L494" i="47"/>
  <c r="D494" i="47"/>
  <c r="L1419" i="47"/>
  <c r="D1419" i="47"/>
  <c r="L1418" i="47"/>
  <c r="D1418" i="47"/>
  <c r="L873" i="47"/>
  <c r="D873" i="47"/>
  <c r="L493" i="47"/>
  <c r="D493" i="47"/>
  <c r="L1417" i="47"/>
  <c r="D1417" i="47"/>
  <c r="L1416" i="47"/>
  <c r="D1416" i="47"/>
  <c r="L1415" i="47"/>
  <c r="D1415" i="47"/>
  <c r="L1414" i="47"/>
  <c r="D1414" i="47"/>
  <c r="L193" i="47"/>
  <c r="D193" i="47"/>
  <c r="L492" i="47"/>
  <c r="D492" i="47"/>
  <c r="L1413" i="47"/>
  <c r="D1413" i="47"/>
  <c r="L1412" i="47"/>
  <c r="D1412" i="47"/>
  <c r="L1754" i="47"/>
  <c r="D1754" i="47"/>
  <c r="L1411" i="47"/>
  <c r="D1411" i="47"/>
  <c r="L1668" i="47"/>
  <c r="D1668" i="47"/>
  <c r="L1667" i="47"/>
  <c r="D1667" i="47"/>
  <c r="L1666" i="47"/>
  <c r="D1666" i="47"/>
  <c r="L1141" i="47"/>
  <c r="D1141" i="47"/>
  <c r="L369" i="47"/>
  <c r="D369" i="47"/>
  <c r="L1410" i="47"/>
  <c r="D1410" i="47"/>
  <c r="L1409" i="47"/>
  <c r="D1409" i="47"/>
  <c r="L1408" i="47"/>
  <c r="D1408" i="47"/>
  <c r="L1665" i="47"/>
  <c r="D1665" i="47"/>
  <c r="L748" i="47"/>
  <c r="D748" i="47"/>
  <c r="L491" i="47"/>
  <c r="D491" i="47"/>
  <c r="L1140" i="47"/>
  <c r="D1140" i="47"/>
  <c r="L1139" i="47"/>
  <c r="D1139" i="47"/>
  <c r="L1138" i="47"/>
  <c r="D1138" i="47"/>
  <c r="L872" i="47"/>
  <c r="D872" i="47"/>
  <c r="L1407" i="47"/>
  <c r="D1407" i="47"/>
  <c r="L368" i="47"/>
  <c r="D368" i="47"/>
  <c r="L1406" i="47"/>
  <c r="D1406" i="47"/>
  <c r="L1405" i="47"/>
  <c r="D1405" i="47"/>
  <c r="L490" i="47"/>
  <c r="D490" i="47"/>
  <c r="L489" i="47"/>
  <c r="D489" i="47"/>
  <c r="L1404" i="47"/>
  <c r="D1404" i="47"/>
  <c r="L1403" i="47"/>
  <c r="D1403" i="47"/>
  <c r="L488" i="47"/>
  <c r="D488" i="47"/>
  <c r="L192" i="47"/>
  <c r="D192" i="47"/>
  <c r="L1402" i="47"/>
  <c r="D1402" i="47"/>
  <c r="L1401" i="47"/>
  <c r="D1401" i="47"/>
  <c r="L1664" i="47"/>
  <c r="D1664" i="47"/>
  <c r="L191" i="47"/>
  <c r="D191" i="47"/>
  <c r="L1663" i="47"/>
  <c r="D1663" i="47"/>
  <c r="L487" i="47"/>
  <c r="D487" i="47"/>
  <c r="L367" i="47"/>
  <c r="D367" i="47"/>
  <c r="L1400" i="47"/>
  <c r="D1400" i="47"/>
  <c r="L871" i="47"/>
  <c r="D871" i="47"/>
  <c r="L1662" i="47"/>
  <c r="D1662" i="47"/>
  <c r="L190" i="47"/>
  <c r="D190" i="47"/>
  <c r="L1137" i="47"/>
  <c r="D1137" i="47"/>
  <c r="L1399" i="47"/>
  <c r="D1399" i="47"/>
  <c r="L1398" i="47"/>
  <c r="D1398" i="47"/>
  <c r="L1397" i="47"/>
  <c r="D1397" i="47"/>
  <c r="L870" i="47"/>
  <c r="D870" i="47"/>
  <c r="L1661" i="47"/>
  <c r="D1661" i="47"/>
  <c r="L1660" i="47"/>
  <c r="D1660" i="47"/>
  <c r="L1659" i="47"/>
  <c r="D1659" i="47"/>
  <c r="L869" i="47"/>
  <c r="D869" i="47"/>
  <c r="L868" i="47"/>
  <c r="D868" i="47"/>
  <c r="L747" i="47"/>
  <c r="D747" i="47"/>
  <c r="L746" i="47"/>
  <c r="D746" i="47"/>
  <c r="L867" i="47"/>
  <c r="D867" i="47"/>
  <c r="L745" i="47"/>
  <c r="D745" i="47"/>
  <c r="L744" i="47"/>
  <c r="D744" i="47"/>
  <c r="L743" i="47"/>
  <c r="D743" i="47"/>
  <c r="L742" i="47"/>
  <c r="D742" i="47"/>
  <c r="L741" i="47"/>
  <c r="D741" i="47"/>
  <c r="L740" i="47"/>
  <c r="D740" i="47"/>
  <c r="L739" i="47"/>
  <c r="D739" i="47"/>
  <c r="L738" i="47"/>
  <c r="D738" i="47"/>
  <c r="L1396" i="47"/>
  <c r="D1396" i="47"/>
  <c r="L1395" i="47"/>
  <c r="D1395" i="47"/>
  <c r="L1394" i="47"/>
  <c r="D1394" i="47"/>
  <c r="L1658" i="47"/>
  <c r="D1658" i="47"/>
  <c r="L1657" i="47"/>
  <c r="D1657" i="47"/>
  <c r="L1393" i="47"/>
  <c r="D1393" i="47"/>
  <c r="L1392" i="47"/>
  <c r="D1392" i="47"/>
  <c r="L1136" i="47"/>
  <c r="D1136" i="47"/>
  <c r="L1391" i="47"/>
  <c r="D1391" i="47"/>
  <c r="L1135" i="47"/>
  <c r="D1135" i="47"/>
  <c r="L1656" i="47"/>
  <c r="D1656" i="47"/>
  <c r="L1390" i="47"/>
  <c r="D1390" i="47"/>
  <c r="L737" i="47"/>
  <c r="D737" i="47"/>
  <c r="L189" i="47"/>
  <c r="D189" i="47"/>
  <c r="L486" i="47"/>
  <c r="D486" i="47"/>
  <c r="L736" i="47"/>
  <c r="D736" i="47"/>
  <c r="L866" i="47"/>
  <c r="D866" i="47"/>
  <c r="L735" i="47"/>
  <c r="D735" i="47"/>
  <c r="L1389" i="47"/>
  <c r="D1389" i="47"/>
  <c r="L1655" i="47"/>
  <c r="D1655" i="47"/>
  <c r="L188" i="47"/>
  <c r="D188" i="47"/>
  <c r="L1388" i="47"/>
  <c r="D1388" i="47"/>
  <c r="L187" i="47"/>
  <c r="D187" i="47"/>
  <c r="L1387" i="47"/>
  <c r="D1387" i="47"/>
  <c r="L1386" i="47"/>
  <c r="D1386" i="47"/>
  <c r="L1385" i="47"/>
  <c r="D1385" i="47"/>
  <c r="L1384" i="47"/>
  <c r="D1384" i="47"/>
  <c r="L485" i="47"/>
  <c r="D485" i="47"/>
  <c r="L1654" i="47"/>
  <c r="D1654" i="47"/>
  <c r="L1383" i="47"/>
  <c r="D1383" i="47"/>
  <c r="L1653" i="47"/>
  <c r="D1653" i="47"/>
  <c r="L1382" i="47"/>
  <c r="D1382" i="47"/>
  <c r="L734" i="47"/>
  <c r="D734" i="47"/>
  <c r="L1652" i="47"/>
  <c r="D1652" i="47"/>
  <c r="L1134" i="47"/>
  <c r="D1134" i="47"/>
  <c r="L1381" i="47"/>
  <c r="D1381" i="47"/>
  <c r="L1380" i="47"/>
  <c r="D1380" i="47"/>
  <c r="L1651" i="47"/>
  <c r="D1651" i="47"/>
  <c r="L366" i="47"/>
  <c r="D366" i="47"/>
  <c r="L1379" i="47"/>
  <c r="D1379" i="47"/>
  <c r="L1378" i="47"/>
  <c r="D1378" i="47"/>
  <c r="L1133" i="47"/>
  <c r="D1133" i="47"/>
  <c r="L1132" i="47"/>
  <c r="D1132" i="47"/>
  <c r="L1131" i="47"/>
  <c r="D1131" i="47"/>
  <c r="L1130" i="47"/>
  <c r="D1130" i="47"/>
  <c r="L484" i="47"/>
  <c r="D484" i="47"/>
  <c r="L1377" i="47"/>
  <c r="D1377" i="47"/>
  <c r="L1376" i="47"/>
  <c r="D1376" i="47"/>
  <c r="L1650" i="47"/>
  <c r="D1650" i="47"/>
  <c r="L1375" i="47"/>
  <c r="D1375" i="47"/>
  <c r="L1374" i="47"/>
  <c r="D1374" i="47"/>
  <c r="L1129" i="47"/>
  <c r="D1129" i="47"/>
  <c r="L186" i="47"/>
  <c r="D186" i="47"/>
  <c r="L185" i="47"/>
  <c r="D185" i="47"/>
  <c r="L865" i="47"/>
  <c r="D865" i="47"/>
  <c r="L1373" i="47"/>
  <c r="D1373" i="47"/>
  <c r="L1649" i="47"/>
  <c r="D1649" i="47"/>
  <c r="L365" i="47"/>
  <c r="D365" i="47"/>
  <c r="L1128" i="47"/>
  <c r="D1128" i="47"/>
  <c r="L1127" i="47"/>
  <c r="D1127" i="47"/>
  <c r="L1126" i="47"/>
  <c r="D1126" i="47"/>
  <c r="L1125" i="47"/>
  <c r="D1125" i="47"/>
  <c r="L1648" i="47"/>
  <c r="D1648" i="47"/>
  <c r="L1124" i="47"/>
  <c r="D1124" i="47"/>
  <c r="L1123" i="47"/>
  <c r="D1123" i="47"/>
  <c r="L1122" i="47"/>
  <c r="D1122" i="47"/>
  <c r="L1121" i="47"/>
  <c r="D1121" i="47"/>
  <c r="L1120" i="47"/>
  <c r="D1120" i="47"/>
  <c r="L1119" i="47"/>
  <c r="D1119" i="47"/>
  <c r="L1118" i="47"/>
  <c r="D1118" i="47"/>
  <c r="L1117" i="47"/>
  <c r="D1117" i="47"/>
  <c r="L1116" i="47"/>
  <c r="D1116" i="47"/>
  <c r="L1115" i="47"/>
  <c r="D1115" i="47"/>
  <c r="L1114" i="47"/>
  <c r="D1114" i="47"/>
  <c r="L1113" i="47"/>
  <c r="D1113" i="47"/>
  <c r="L1112" i="47"/>
  <c r="D1112" i="47"/>
  <c r="L1111" i="47"/>
  <c r="D1111" i="47"/>
  <c r="L184" i="47"/>
  <c r="D184" i="47"/>
  <c r="L1647" i="47"/>
  <c r="D1647" i="47"/>
  <c r="L1372" i="47"/>
  <c r="D1372" i="47"/>
  <c r="L1371" i="47"/>
  <c r="D1371" i="47"/>
  <c r="L1753" i="47"/>
  <c r="D1753" i="47"/>
  <c r="L183" i="47"/>
  <c r="D183" i="47"/>
  <c r="L182" i="47"/>
  <c r="D182" i="47"/>
  <c r="L181" i="47"/>
  <c r="D181" i="47"/>
  <c r="L180" i="47"/>
  <c r="D180" i="47"/>
  <c r="L1370" i="47"/>
  <c r="D1370" i="47"/>
  <c r="L733" i="47"/>
  <c r="D733" i="47"/>
  <c r="L1752" i="47"/>
  <c r="D1752" i="47"/>
  <c r="L364" i="47"/>
  <c r="D364" i="47"/>
  <c r="L483" i="47"/>
  <c r="D483" i="47"/>
  <c r="L864" i="47"/>
  <c r="D864" i="47"/>
  <c r="L863" i="47"/>
  <c r="D863" i="47"/>
  <c r="L363" i="47"/>
  <c r="D363" i="47"/>
  <c r="L362" i="47"/>
  <c r="D362" i="47"/>
  <c r="L361" i="47"/>
  <c r="D361" i="47"/>
  <c r="L360" i="47"/>
  <c r="D360" i="47"/>
  <c r="L482" i="47"/>
  <c r="D482" i="47"/>
  <c r="L359" i="47"/>
  <c r="D359" i="47"/>
  <c r="L179" i="47"/>
  <c r="D179" i="47"/>
  <c r="L358" i="47"/>
  <c r="D358" i="47"/>
  <c r="L1110" i="47"/>
  <c r="D1110" i="47"/>
  <c r="L259" i="47"/>
  <c r="D259" i="47"/>
  <c r="L862" i="47"/>
  <c r="D862" i="47"/>
  <c r="L357" i="47"/>
  <c r="D357" i="47"/>
  <c r="L1369" i="47"/>
  <c r="D1369" i="47"/>
  <c r="L1646" i="47"/>
  <c r="D1646" i="47"/>
  <c r="L732" i="47"/>
  <c r="D732" i="47"/>
  <c r="L731" i="47"/>
  <c r="D731" i="47"/>
  <c r="L730" i="47"/>
  <c r="D730" i="47"/>
  <c r="L729" i="47"/>
  <c r="D729" i="47"/>
  <c r="L728" i="47"/>
  <c r="D728" i="47"/>
  <c r="L727" i="47"/>
  <c r="D727" i="47"/>
  <c r="L481" i="47"/>
  <c r="D481" i="47"/>
  <c r="L356" i="47"/>
  <c r="D356" i="47"/>
  <c r="L178" i="47"/>
  <c r="D178" i="47"/>
  <c r="L355" i="47"/>
  <c r="D355" i="47"/>
  <c r="L354" i="47"/>
  <c r="D354" i="47"/>
  <c r="L726" i="47"/>
  <c r="D726" i="47"/>
  <c r="L725" i="47"/>
  <c r="D725" i="47"/>
  <c r="L724" i="47"/>
  <c r="D724" i="47"/>
  <c r="L480" i="47"/>
  <c r="D480" i="47"/>
  <c r="L723" i="47"/>
  <c r="D723" i="47"/>
  <c r="L1645" i="47"/>
  <c r="D1645" i="47"/>
  <c r="L1368" i="47"/>
  <c r="D1368" i="47"/>
  <c r="L479" i="47"/>
  <c r="D479" i="47"/>
  <c r="L478" i="47"/>
  <c r="D478" i="47"/>
  <c r="L1644" i="47"/>
  <c r="D1644" i="47"/>
  <c r="L1643" i="47"/>
  <c r="D1643" i="47"/>
  <c r="L1642" i="47"/>
  <c r="D1642" i="47"/>
  <c r="L1641" i="47"/>
  <c r="D1641" i="47"/>
  <c r="L1640" i="47"/>
  <c r="D1640" i="47"/>
  <c r="L353" i="47"/>
  <c r="D353" i="47"/>
  <c r="L177" i="47"/>
  <c r="D177" i="47"/>
  <c r="L1367" i="47"/>
  <c r="D1367" i="47"/>
  <c r="L1639" i="47"/>
  <c r="D1639" i="47"/>
  <c r="L477" i="47"/>
  <c r="D477" i="47"/>
  <c r="L1638" i="47"/>
  <c r="D1638" i="47"/>
  <c r="L1366" i="47"/>
  <c r="D1366" i="47"/>
  <c r="L722" i="47"/>
  <c r="D722" i="47"/>
  <c r="L1637" i="47"/>
  <c r="D1637" i="47"/>
  <c r="L1365" i="47"/>
  <c r="D1365" i="47"/>
  <c r="L176" i="47"/>
  <c r="D176" i="47"/>
  <c r="L1364" i="47"/>
  <c r="D1364" i="47"/>
  <c r="L352" i="47"/>
  <c r="D352" i="47"/>
  <c r="L1751" i="47"/>
  <c r="D1751" i="47"/>
  <c r="L1363" i="47"/>
  <c r="D1363" i="47"/>
  <c r="L1362" i="47"/>
  <c r="D1362" i="47"/>
  <c r="L1361" i="47"/>
  <c r="D1361" i="47"/>
  <c r="L175" i="47"/>
  <c r="D175" i="47"/>
  <c r="L174" i="47"/>
  <c r="D174" i="47"/>
  <c r="L351" i="47"/>
  <c r="D351" i="47"/>
  <c r="L861" i="47"/>
  <c r="D861" i="47"/>
  <c r="L860" i="47"/>
  <c r="D860" i="47"/>
  <c r="L1636" i="47"/>
  <c r="D1636" i="47"/>
  <c r="L1635" i="47"/>
  <c r="D1635" i="47"/>
  <c r="L721" i="47"/>
  <c r="D721" i="47"/>
  <c r="L173" i="47"/>
  <c r="D173" i="47"/>
  <c r="L859" i="47"/>
  <c r="D859" i="47"/>
  <c r="L1634" i="47"/>
  <c r="D1634" i="47"/>
  <c r="L1109" i="47"/>
  <c r="D1109" i="47"/>
  <c r="L858" i="47"/>
  <c r="D858" i="47"/>
  <c r="L1360" i="47"/>
  <c r="D1360" i="47"/>
  <c r="L1359" i="47"/>
  <c r="D1359" i="47"/>
  <c r="L476" i="47"/>
  <c r="D476" i="47"/>
  <c r="L475" i="47"/>
  <c r="D475" i="47"/>
  <c r="L1108" i="47"/>
  <c r="D1108" i="47"/>
  <c r="L1633" i="47"/>
  <c r="D1633" i="47"/>
  <c r="L474" i="47"/>
  <c r="D474" i="47"/>
  <c r="L172" i="47"/>
  <c r="D172" i="47"/>
  <c r="L857" i="47"/>
  <c r="D857" i="47"/>
  <c r="L473" i="47"/>
  <c r="D473" i="47"/>
  <c r="L171" i="47"/>
  <c r="D171" i="47"/>
  <c r="L472" i="47"/>
  <c r="D472" i="47"/>
  <c r="L1632" i="47"/>
  <c r="D1632" i="47"/>
  <c r="L471" i="47"/>
  <c r="D471" i="47"/>
  <c r="L720" i="47"/>
  <c r="D720" i="47"/>
  <c r="L1358" i="47"/>
  <c r="D1358" i="47"/>
  <c r="L350" i="47"/>
  <c r="D350" i="47"/>
  <c r="L1357" i="47"/>
  <c r="D1357" i="47"/>
  <c r="L470" i="47"/>
  <c r="D470" i="47"/>
  <c r="L1356" i="47"/>
  <c r="D1356" i="47"/>
  <c r="L1355" i="47"/>
  <c r="D1355" i="47"/>
  <c r="L1631" i="47"/>
  <c r="D1631" i="47"/>
  <c r="L1630" i="47"/>
  <c r="D1630" i="47"/>
  <c r="L719" i="47"/>
  <c r="D719" i="47"/>
  <c r="L1629" i="47"/>
  <c r="D1629" i="47"/>
  <c r="L170" i="47"/>
  <c r="D170" i="47"/>
  <c r="L856" i="47"/>
  <c r="D856" i="47"/>
  <c r="L169" i="47"/>
  <c r="D169" i="47"/>
  <c r="L855" i="47"/>
  <c r="D855" i="47"/>
  <c r="L168" i="47"/>
  <c r="D168" i="47"/>
  <c r="L469" i="47"/>
  <c r="D469" i="47"/>
  <c r="L1628" i="47"/>
  <c r="D1628" i="47"/>
  <c r="L1354" i="47"/>
  <c r="D1354" i="47"/>
  <c r="L718" i="47"/>
  <c r="D718" i="47"/>
  <c r="L717" i="47"/>
  <c r="D717" i="47"/>
  <c r="L716" i="47"/>
  <c r="D716" i="47"/>
  <c r="L349" i="47"/>
  <c r="D349" i="47"/>
  <c r="L715" i="47"/>
  <c r="D715" i="47"/>
  <c r="L258" i="47"/>
  <c r="D258" i="47"/>
  <c r="L468" i="47"/>
  <c r="D468" i="47"/>
  <c r="L348" i="47"/>
  <c r="D348" i="47"/>
  <c r="L167" i="47"/>
  <c r="D167" i="47"/>
  <c r="L467" i="47"/>
  <c r="D467" i="47"/>
  <c r="L1353" i="47"/>
  <c r="D1353" i="47"/>
  <c r="L1352" i="47"/>
  <c r="D1352" i="47"/>
  <c r="L1351" i="47"/>
  <c r="D1351" i="47"/>
  <c r="L1350" i="47"/>
  <c r="D1350" i="47"/>
  <c r="L854" i="47"/>
  <c r="D854" i="47"/>
  <c r="L1349" i="47"/>
  <c r="D1349" i="47"/>
  <c r="L1627" i="47"/>
  <c r="D1627" i="47"/>
  <c r="L466" i="47"/>
  <c r="D466" i="47"/>
  <c r="L465" i="47"/>
  <c r="D465" i="47"/>
  <c r="L464" i="47"/>
  <c r="D464" i="47"/>
  <c r="L1348" i="47"/>
  <c r="D1348" i="47"/>
  <c r="L1347" i="47"/>
  <c r="D1347" i="47"/>
  <c r="L1626" i="47"/>
  <c r="D1626" i="47"/>
  <c r="L1625" i="47"/>
  <c r="D1625" i="47"/>
  <c r="L1624" i="47"/>
  <c r="D1624" i="47"/>
  <c r="L1623" i="47"/>
  <c r="D1623" i="47"/>
  <c r="L257" i="47"/>
  <c r="D257" i="47"/>
  <c r="L1622" i="47"/>
  <c r="D1622" i="47"/>
  <c r="L166" i="47"/>
  <c r="D166" i="47"/>
  <c r="L165" i="47"/>
  <c r="D165" i="47"/>
  <c r="L164" i="47"/>
  <c r="D164" i="47"/>
  <c r="L1346" i="47"/>
  <c r="D1346" i="47"/>
  <c r="L1345" i="47"/>
  <c r="D1345" i="47"/>
  <c r="L1344" i="47"/>
  <c r="D1344" i="47"/>
  <c r="L463" i="47"/>
  <c r="D463" i="47"/>
  <c r="L1621" i="47"/>
  <c r="D1621" i="47"/>
  <c r="L1750" i="47"/>
  <c r="D1750" i="47"/>
  <c r="L462" i="47"/>
  <c r="D462" i="47"/>
  <c r="L461" i="47"/>
  <c r="D461" i="47"/>
  <c r="L163" i="47"/>
  <c r="D163" i="47"/>
  <c r="L162" i="47"/>
  <c r="D162" i="47"/>
  <c r="L161" i="47"/>
  <c r="D161" i="47"/>
  <c r="L460" i="47"/>
  <c r="D460" i="47"/>
  <c r="L459" i="47"/>
  <c r="D459" i="47"/>
  <c r="L714" i="47"/>
  <c r="D714" i="47"/>
  <c r="L1620" i="47"/>
  <c r="D1620" i="47"/>
  <c r="L1343" i="47"/>
  <c r="D1343" i="47"/>
  <c r="L1342" i="47"/>
  <c r="D1342" i="47"/>
  <c r="L1341" i="47"/>
  <c r="D1341" i="47"/>
  <c r="L1340" i="47"/>
  <c r="D1340" i="47"/>
  <c r="L1339" i="47"/>
  <c r="D1339" i="47"/>
  <c r="L1338" i="47"/>
  <c r="D1338" i="47"/>
  <c r="L1337" i="47"/>
  <c r="D1337" i="47"/>
  <c r="L1336" i="47"/>
  <c r="D1336" i="47"/>
  <c r="L1619" i="47"/>
  <c r="D1619" i="47"/>
  <c r="L1335" i="47"/>
  <c r="D1335" i="47"/>
  <c r="L1618" i="47"/>
  <c r="D1618" i="47"/>
  <c r="L1334" i="47"/>
  <c r="D1334" i="47"/>
  <c r="L1617" i="47"/>
  <c r="D1617" i="47"/>
  <c r="L1616" i="47"/>
  <c r="D1616" i="47"/>
  <c r="L1615" i="47"/>
  <c r="D1615" i="47"/>
  <c r="L1333" i="47"/>
  <c r="D1333" i="47"/>
  <c r="L1332" i="47"/>
  <c r="D1332" i="47"/>
  <c r="L1331" i="47"/>
  <c r="D1331" i="47"/>
  <c r="L347" i="47"/>
  <c r="D347" i="47"/>
  <c r="L1330" i="47"/>
  <c r="D1330" i="47"/>
  <c r="L458" i="47"/>
  <c r="D458" i="47"/>
  <c r="L160" i="47"/>
  <c r="D160" i="47"/>
  <c r="L159" i="47"/>
  <c r="D159" i="47"/>
  <c r="L457" i="47"/>
  <c r="D457" i="47"/>
  <c r="L158" i="47"/>
  <c r="D158" i="47"/>
  <c r="L456" i="47"/>
  <c r="D456" i="47"/>
  <c r="L455" i="47"/>
  <c r="D455" i="47"/>
  <c r="L1329" i="47"/>
  <c r="D1329" i="47"/>
  <c r="L157" i="47"/>
  <c r="D157" i="47"/>
  <c r="L454" i="47"/>
  <c r="D454" i="47"/>
  <c r="L156" i="47"/>
  <c r="D156" i="47"/>
  <c r="L1328" i="47"/>
  <c r="D1328" i="47"/>
  <c r="L1614" i="47"/>
  <c r="D1614" i="47"/>
  <c r="L1613" i="47"/>
  <c r="D1613" i="47"/>
  <c r="L453" i="47"/>
  <c r="D453" i="47"/>
  <c r="L452" i="47"/>
  <c r="D452" i="47"/>
  <c r="L1327" i="47"/>
  <c r="D1327" i="47"/>
  <c r="L1326" i="47"/>
  <c r="D1326" i="47"/>
  <c r="L451" i="47"/>
  <c r="D451" i="47"/>
  <c r="L1325" i="47"/>
  <c r="D1325" i="47"/>
  <c r="L1612" i="47"/>
  <c r="D1612" i="47"/>
  <c r="L1611" i="47"/>
  <c r="D1611" i="47"/>
  <c r="L1324" i="47"/>
  <c r="D1324" i="47"/>
  <c r="L155" i="47"/>
  <c r="D155" i="47"/>
  <c r="L154" i="47"/>
  <c r="D154" i="47"/>
  <c r="L153" i="47"/>
  <c r="D153" i="47"/>
  <c r="L152" i="47"/>
  <c r="D152" i="47"/>
  <c r="L151" i="47"/>
  <c r="D151" i="47"/>
  <c r="L150" i="47"/>
  <c r="D150" i="47"/>
  <c r="L149" i="47"/>
  <c r="D149" i="47"/>
  <c r="L148" i="47"/>
  <c r="D148" i="47"/>
  <c r="L147" i="47"/>
  <c r="D147" i="47"/>
  <c r="L853" i="47"/>
  <c r="D853" i="47"/>
  <c r="L1610" i="47"/>
  <c r="D1610" i="47"/>
  <c r="L852" i="47"/>
  <c r="D852" i="47"/>
  <c r="L713" i="47"/>
  <c r="D713" i="47"/>
  <c r="L712" i="47"/>
  <c r="D712" i="47"/>
  <c r="L711" i="47"/>
  <c r="D711" i="47"/>
  <c r="L710" i="47"/>
  <c r="D710" i="47"/>
  <c r="L146" i="47"/>
  <c r="D146" i="47"/>
  <c r="L450" i="47"/>
  <c r="D450" i="47"/>
  <c r="L1323" i="47"/>
  <c r="D1323" i="47"/>
  <c r="L1609" i="47"/>
  <c r="D1609" i="47"/>
  <c r="L1608" i="47"/>
  <c r="D1608" i="47"/>
  <c r="L1607" i="47"/>
  <c r="D1607" i="47"/>
  <c r="L145" i="47"/>
  <c r="D145" i="47"/>
  <c r="L346" i="47"/>
  <c r="D346" i="47"/>
  <c r="L449" i="47"/>
  <c r="D449" i="47"/>
  <c r="L144" i="47"/>
  <c r="D144" i="47"/>
  <c r="L448" i="47"/>
  <c r="D448" i="47"/>
  <c r="L447" i="47"/>
  <c r="D447" i="47"/>
  <c r="L446" i="47"/>
  <c r="D446" i="47"/>
  <c r="L445" i="47"/>
  <c r="D445" i="47"/>
  <c r="L444" i="47"/>
  <c r="D444" i="47"/>
  <c r="L443" i="47"/>
  <c r="D443" i="47"/>
  <c r="L1107" i="47"/>
  <c r="D1107" i="47"/>
  <c r="L442" i="47"/>
  <c r="D442" i="47"/>
  <c r="L1322" i="47"/>
  <c r="D1322" i="47"/>
  <c r="L709" i="47"/>
  <c r="D709" i="47"/>
  <c r="L441" i="47"/>
  <c r="D441" i="47"/>
  <c r="L1321" i="47"/>
  <c r="D1321" i="47"/>
  <c r="L440" i="47"/>
  <c r="D440" i="47"/>
  <c r="L439" i="47"/>
  <c r="D439" i="47"/>
  <c r="L1106" i="47"/>
  <c r="D1106" i="47"/>
  <c r="L1320" i="47"/>
  <c r="D1320" i="47"/>
  <c r="L143" i="47"/>
  <c r="D143" i="47"/>
  <c r="L142" i="47"/>
  <c r="D142" i="47"/>
  <c r="L1606" i="47"/>
  <c r="D1606" i="47"/>
  <c r="L345" i="47"/>
  <c r="D345" i="47"/>
  <c r="L141" i="47"/>
  <c r="D141" i="47"/>
  <c r="L1605" i="47"/>
  <c r="D1605" i="47"/>
  <c r="L851" i="47"/>
  <c r="D851" i="47"/>
  <c r="L1319" i="47"/>
  <c r="D1319" i="47"/>
  <c r="L1749" i="47"/>
  <c r="D1749" i="47"/>
  <c r="L1318" i="47"/>
  <c r="D1318" i="47"/>
  <c r="L1604" i="47"/>
  <c r="D1604" i="47"/>
  <c r="L1603" i="47"/>
  <c r="D1603" i="47"/>
  <c r="L1602" i="47"/>
  <c r="D1602" i="47"/>
  <c r="L438" i="47"/>
  <c r="D438" i="47"/>
  <c r="L708" i="47"/>
  <c r="D708" i="47"/>
  <c r="L1317" i="47"/>
  <c r="D1317" i="47"/>
  <c r="L850" i="47"/>
  <c r="D850" i="47"/>
  <c r="L1316" i="47"/>
  <c r="D1316" i="47"/>
  <c r="L344" i="47"/>
  <c r="D344" i="47"/>
  <c r="L1601" i="47"/>
  <c r="D1601" i="47"/>
  <c r="L1315" i="47"/>
  <c r="D1315" i="47"/>
  <c r="L1314" i="47"/>
  <c r="D1314" i="47"/>
  <c r="L1313" i="47"/>
  <c r="D1313" i="47"/>
  <c r="L1105" i="47"/>
  <c r="D1105" i="47"/>
  <c r="L1600" i="47"/>
  <c r="D1600" i="47"/>
  <c r="L1312" i="47"/>
  <c r="D1312" i="47"/>
  <c r="L140" i="47"/>
  <c r="D140" i="47"/>
  <c r="L437" i="47"/>
  <c r="D437" i="47"/>
  <c r="L139" i="47"/>
  <c r="D139" i="47"/>
  <c r="L138" i="47"/>
  <c r="D138" i="47"/>
  <c r="L1599" i="47"/>
  <c r="D1599" i="47"/>
  <c r="L849" i="47"/>
  <c r="D849" i="47"/>
  <c r="L137" i="47"/>
  <c r="D137" i="47"/>
  <c r="L848" i="47"/>
  <c r="D848" i="47"/>
  <c r="L1311" i="47"/>
  <c r="D1311" i="47"/>
  <c r="L436" i="47"/>
  <c r="D436" i="47"/>
  <c r="L1310" i="47"/>
  <c r="D1310" i="47"/>
  <c r="L136" i="47"/>
  <c r="D136" i="47"/>
  <c r="L135" i="47"/>
  <c r="D135" i="47"/>
  <c r="L1309" i="47"/>
  <c r="D1309" i="47"/>
  <c r="L1598" i="47"/>
  <c r="D1598" i="47"/>
  <c r="L1308" i="47"/>
  <c r="D1308" i="47"/>
  <c r="L1597" i="47"/>
  <c r="D1597" i="47"/>
  <c r="L435" i="47"/>
  <c r="D435" i="47"/>
  <c r="L134" i="47"/>
  <c r="D134" i="47"/>
  <c r="L1307" i="47"/>
  <c r="D1307" i="47"/>
  <c r="L343" i="47"/>
  <c r="D343" i="47"/>
  <c r="L1596" i="47"/>
  <c r="D1596" i="47"/>
  <c r="L1306" i="47"/>
  <c r="D1306" i="47"/>
  <c r="L1104" i="47"/>
  <c r="D1104" i="47"/>
  <c r="L133" i="47"/>
  <c r="D133" i="47"/>
  <c r="L847" i="47"/>
  <c r="D847" i="47"/>
  <c r="L132" i="47"/>
  <c r="D132" i="47"/>
  <c r="L1305" i="47"/>
  <c r="D1305" i="47"/>
  <c r="L1304" i="47"/>
  <c r="D1304" i="47"/>
  <c r="L1303" i="47"/>
  <c r="D1303" i="47"/>
  <c r="L1302" i="47"/>
  <c r="D1302" i="47"/>
  <c r="L1103" i="47"/>
  <c r="D1103" i="47"/>
  <c r="L434" i="47"/>
  <c r="D434" i="47"/>
  <c r="L1301" i="47"/>
  <c r="D1301" i="47"/>
  <c r="L342" i="47"/>
  <c r="D342" i="47"/>
  <c r="L131" i="47"/>
  <c r="D131" i="47"/>
  <c r="L1595" i="47"/>
  <c r="D1595" i="47"/>
  <c r="L1594" i="47"/>
  <c r="D1594" i="47"/>
  <c r="L1300" i="47"/>
  <c r="D1300" i="47"/>
  <c r="L1299" i="47"/>
  <c r="D1299" i="47"/>
  <c r="L707" i="47"/>
  <c r="D707" i="47"/>
  <c r="L341" i="47"/>
  <c r="D341" i="47"/>
  <c r="L1593" i="47"/>
  <c r="D1593" i="47"/>
  <c r="L1748" i="47"/>
  <c r="D1748" i="47"/>
  <c r="L340" i="47"/>
  <c r="D340" i="47"/>
  <c r="L1298" i="47"/>
  <c r="D1298" i="47"/>
  <c r="L1297" i="47"/>
  <c r="D1297" i="47"/>
  <c r="L1592" i="47"/>
  <c r="D1592" i="47"/>
  <c r="L1591" i="47"/>
  <c r="D1591" i="47"/>
  <c r="L130" i="47"/>
  <c r="D130" i="47"/>
  <c r="L1590" i="47"/>
  <c r="D1590" i="47"/>
  <c r="L433" i="47"/>
  <c r="D433" i="47"/>
  <c r="L1742" i="47"/>
  <c r="D1742" i="47"/>
  <c r="L1102" i="47"/>
  <c r="D1102" i="47"/>
  <c r="L432" i="47"/>
  <c r="D432" i="47"/>
  <c r="L431" i="47"/>
  <c r="D431" i="47"/>
  <c r="L1296" i="47"/>
  <c r="D1296" i="47"/>
  <c r="L1295" i="47"/>
  <c r="D1295" i="47"/>
  <c r="L1294" i="47"/>
  <c r="D1294" i="47"/>
  <c r="L339" i="47"/>
  <c r="D339" i="47"/>
  <c r="L706" i="47"/>
  <c r="D706" i="47"/>
  <c r="L338" i="47"/>
  <c r="D338" i="47"/>
  <c r="L337" i="47"/>
  <c r="D337" i="47"/>
  <c r="L705" i="47"/>
  <c r="D705" i="47"/>
  <c r="L846" i="47"/>
  <c r="D846" i="47"/>
  <c r="L704" i="47"/>
  <c r="D704" i="47"/>
  <c r="L129" i="47"/>
  <c r="D129" i="47"/>
  <c r="L430" i="47"/>
  <c r="D430" i="47"/>
  <c r="L703" i="47"/>
  <c r="D703" i="47"/>
  <c r="L256" i="47"/>
  <c r="D256" i="47"/>
  <c r="L255" i="47"/>
  <c r="D255" i="47"/>
  <c r="L1589" i="47"/>
  <c r="D1589" i="47"/>
  <c r="L1101" i="47"/>
  <c r="D1101" i="47"/>
  <c r="L1293" i="47"/>
  <c r="D1293" i="47"/>
  <c r="L1292" i="47"/>
  <c r="D1292" i="47"/>
  <c r="L845" i="47"/>
  <c r="D845" i="47"/>
  <c r="L1291" i="47"/>
  <c r="D1291" i="47"/>
  <c r="L1588" i="47"/>
  <c r="D1588" i="47"/>
  <c r="L1747" i="47"/>
  <c r="D1747" i="47"/>
  <c r="L1290" i="47"/>
  <c r="D1290" i="47"/>
  <c r="L1587" i="47"/>
  <c r="D1587" i="47"/>
  <c r="L1100" i="47"/>
  <c r="D1100" i="47"/>
  <c r="L1289" i="47"/>
  <c r="D1289" i="47"/>
  <c r="L254" i="47"/>
  <c r="D254" i="47"/>
  <c r="L702" i="47"/>
  <c r="D702" i="47"/>
  <c r="L1586" i="47"/>
  <c r="D1586" i="47"/>
  <c r="L1585" i="47"/>
  <c r="D1585" i="47"/>
  <c r="L1584" i="47"/>
  <c r="D1584" i="47"/>
  <c r="L336" i="47"/>
  <c r="D336" i="47"/>
  <c r="L1583" i="47"/>
  <c r="D1583" i="47"/>
  <c r="L335" i="47"/>
  <c r="D335" i="47"/>
  <c r="L334" i="47"/>
  <c r="D334" i="47"/>
  <c r="L1099" i="47"/>
  <c r="D1099" i="47"/>
  <c r="L333" i="47"/>
  <c r="D333" i="47"/>
  <c r="L1288" i="47"/>
  <c r="D1288" i="47"/>
  <c r="L1287" i="47"/>
  <c r="D1287" i="47"/>
  <c r="L1286" i="47"/>
  <c r="D1286" i="47"/>
  <c r="L128" i="47"/>
  <c r="D128" i="47"/>
  <c r="L1285" i="47"/>
  <c r="D1285" i="47"/>
  <c r="L1582" i="47"/>
  <c r="D1582" i="47"/>
  <c r="L1581" i="47"/>
  <c r="D1581" i="47"/>
  <c r="L1284" i="47"/>
  <c r="D1284" i="47"/>
  <c r="L1283" i="47"/>
  <c r="D1283" i="47"/>
  <c r="L1580" i="47"/>
  <c r="D1580" i="47"/>
  <c r="L1282" i="47"/>
  <c r="D1282" i="47"/>
  <c r="L1098" i="47"/>
  <c r="D1098" i="47"/>
  <c r="L1579" i="47"/>
  <c r="D1579" i="47"/>
  <c r="L844" i="47"/>
  <c r="D844" i="47"/>
  <c r="L1281" i="47"/>
  <c r="D1281" i="47"/>
  <c r="L1578" i="47"/>
  <c r="D1578" i="47"/>
  <c r="L843" i="47"/>
  <c r="D843" i="47"/>
  <c r="L1280" i="47"/>
  <c r="D1280" i="47"/>
  <c r="L1279" i="47"/>
  <c r="D1279" i="47"/>
  <c r="L1577" i="47"/>
  <c r="D1577" i="47"/>
  <c r="L1576" i="47"/>
  <c r="D1576" i="47"/>
  <c r="L1097" i="47"/>
  <c r="D1097" i="47"/>
  <c r="L1278" i="47"/>
  <c r="D1278" i="47"/>
  <c r="L127" i="47"/>
  <c r="D127" i="47"/>
  <c r="L1277" i="47"/>
  <c r="D1277" i="47"/>
  <c r="L701" i="47"/>
  <c r="D701" i="47"/>
  <c r="L1096" i="47"/>
  <c r="D1096" i="47"/>
  <c r="L1095" i="47"/>
  <c r="D1095" i="47"/>
  <c r="L1094" i="47"/>
  <c r="D1094" i="47"/>
  <c r="L1093" i="47"/>
  <c r="D1093" i="47"/>
  <c r="L1092" i="47"/>
  <c r="D1092" i="47"/>
  <c r="L1091" i="47"/>
  <c r="D1091" i="47"/>
  <c r="L1090" i="47"/>
  <c r="D1090" i="47"/>
  <c r="L1089" i="47"/>
  <c r="D1089" i="47"/>
  <c r="L1088" i="47"/>
  <c r="D1088" i="47"/>
  <c r="L1087" i="47"/>
  <c r="D1087" i="47"/>
  <c r="L1086" i="47"/>
  <c r="D1086" i="47"/>
  <c r="L1085" i="47"/>
  <c r="D1085" i="47"/>
  <c r="L1084" i="47"/>
  <c r="D1084" i="47"/>
  <c r="L842" i="47"/>
  <c r="D842" i="47"/>
  <c r="L1575" i="47"/>
  <c r="D1575" i="47"/>
  <c r="L1574" i="47"/>
  <c r="D1574" i="47"/>
  <c r="L1573" i="47"/>
  <c r="D1573" i="47"/>
  <c r="L1572" i="47"/>
  <c r="D1572" i="47"/>
  <c r="L1571" i="47"/>
  <c r="D1571" i="47"/>
  <c r="L1570" i="47"/>
  <c r="D1570" i="47"/>
  <c r="L700" i="47"/>
  <c r="D700" i="47"/>
  <c r="L699" i="47"/>
  <c r="D699" i="47"/>
  <c r="L698" i="47"/>
  <c r="D698" i="47"/>
  <c r="L697" i="47"/>
  <c r="D697" i="47"/>
  <c r="L696" i="47"/>
  <c r="D696" i="47"/>
  <c r="L429" i="47"/>
  <c r="D429" i="47"/>
  <c r="L428" i="47"/>
  <c r="D428" i="47"/>
  <c r="L427" i="47"/>
  <c r="D427" i="47"/>
  <c r="L695" i="47"/>
  <c r="D695" i="47"/>
  <c r="L1276" i="47"/>
  <c r="D1276" i="47"/>
  <c r="L332" i="47"/>
  <c r="D332" i="47"/>
  <c r="L1275" i="47"/>
  <c r="D1275" i="47"/>
  <c r="L1274" i="47"/>
  <c r="D1274" i="47"/>
  <c r="L1083" i="47"/>
  <c r="D1083" i="47"/>
  <c r="L1082" i="47"/>
  <c r="D1082" i="47"/>
  <c r="L1081" i="47"/>
  <c r="D1081" i="47"/>
  <c r="L253" i="47"/>
  <c r="D253" i="47"/>
  <c r="L1080" i="47"/>
  <c r="D1080" i="47"/>
  <c r="L1273" i="47"/>
  <c r="D1273" i="47"/>
  <c r="L1079" i="47"/>
  <c r="D1079" i="47"/>
  <c r="L1078" i="47"/>
  <c r="D1078" i="47"/>
  <c r="L331" i="47"/>
  <c r="D331" i="47"/>
  <c r="L1569" i="47"/>
  <c r="D1569" i="47"/>
  <c r="L1077" i="47"/>
  <c r="D1077" i="47"/>
  <c r="L1076" i="47"/>
  <c r="D1076" i="47"/>
  <c r="L1075" i="47"/>
  <c r="D1075" i="47"/>
  <c r="L1074" i="47"/>
  <c r="D1074" i="47"/>
  <c r="L1568" i="47"/>
  <c r="D1568" i="47"/>
  <c r="L1567" i="47"/>
  <c r="D1567" i="47"/>
  <c r="L1566" i="47"/>
  <c r="D1566" i="47"/>
  <c r="L126" i="47"/>
  <c r="D126" i="47"/>
  <c r="L1565" i="47"/>
  <c r="D1565" i="47"/>
  <c r="L694" i="47"/>
  <c r="D694" i="47"/>
  <c r="L693" i="47"/>
  <c r="D693" i="47"/>
  <c r="L692" i="47"/>
  <c r="D692" i="47"/>
  <c r="L1073" i="47"/>
  <c r="D1073" i="47"/>
  <c r="L1272" i="47"/>
  <c r="D1272" i="47"/>
  <c r="L841" i="47"/>
  <c r="D841" i="47"/>
  <c r="L1564" i="47"/>
  <c r="D1564" i="47"/>
  <c r="L1072" i="47"/>
  <c r="D1072" i="47"/>
  <c r="L1271" i="47"/>
  <c r="D1271" i="47"/>
  <c r="L691" i="47"/>
  <c r="D691" i="47"/>
  <c r="L1270" i="47"/>
  <c r="D1270" i="47"/>
  <c r="L1071" i="47"/>
  <c r="D1071" i="47"/>
  <c r="L1563" i="47"/>
  <c r="D1563" i="47"/>
  <c r="L1070" i="47"/>
  <c r="D1070" i="47"/>
  <c r="L1069" i="47"/>
  <c r="D1069" i="47"/>
  <c r="L1068" i="47"/>
  <c r="D1068" i="47"/>
  <c r="L1269" i="47"/>
  <c r="D1269" i="47"/>
  <c r="L1067" i="47"/>
  <c r="D1067" i="47"/>
  <c r="L1562" i="47"/>
  <c r="D1562" i="47"/>
  <c r="L1268" i="47"/>
  <c r="D1268" i="47"/>
  <c r="L1267" i="47"/>
  <c r="D1267" i="47"/>
  <c r="L690" i="47"/>
  <c r="D690" i="47"/>
  <c r="L1266" i="47"/>
  <c r="D1266" i="47"/>
  <c r="L252" i="47"/>
  <c r="D252" i="47"/>
  <c r="L1561" i="47"/>
  <c r="D1561" i="47"/>
  <c r="L689" i="47"/>
  <c r="D689" i="47"/>
  <c r="L688" i="47"/>
  <c r="D688" i="47"/>
  <c r="L1560" i="47"/>
  <c r="D1560" i="47"/>
  <c r="L426" i="47"/>
  <c r="D426" i="47"/>
  <c r="L125" i="47"/>
  <c r="D125" i="47"/>
  <c r="L687" i="47"/>
  <c r="D687" i="47"/>
  <c r="L686" i="47"/>
  <c r="D686" i="47"/>
  <c r="L1265" i="47"/>
  <c r="D1265" i="47"/>
  <c r="L685" i="47"/>
  <c r="D685" i="47"/>
  <c r="L684" i="47"/>
  <c r="D684" i="47"/>
  <c r="L683" i="47"/>
  <c r="D683" i="47"/>
  <c r="L682" i="47"/>
  <c r="D682" i="47"/>
  <c r="L1264" i="47"/>
  <c r="D1264" i="47"/>
  <c r="L330" i="47"/>
  <c r="D330" i="47"/>
  <c r="L329" i="47"/>
  <c r="D329" i="47"/>
  <c r="L328" i="47"/>
  <c r="D328" i="47"/>
  <c r="L327" i="47"/>
  <c r="D327" i="47"/>
  <c r="L425" i="47"/>
  <c r="D425" i="47"/>
  <c r="L681" i="47"/>
  <c r="D681" i="47"/>
  <c r="L680" i="47"/>
  <c r="D680" i="47"/>
  <c r="L679" i="47"/>
  <c r="D679" i="47"/>
  <c r="L678" i="47"/>
  <c r="D678" i="47"/>
  <c r="L677" i="47"/>
  <c r="D677" i="47"/>
  <c r="L676" i="47"/>
  <c r="D676" i="47"/>
  <c r="L675" i="47"/>
  <c r="D675" i="47"/>
  <c r="L674" i="47"/>
  <c r="D674" i="47"/>
  <c r="L673" i="47"/>
  <c r="D673" i="47"/>
  <c r="L1066" i="47"/>
  <c r="D1066" i="47"/>
  <c r="L1263" i="47"/>
  <c r="D1263" i="47"/>
  <c r="L124" i="47"/>
  <c r="D124" i="47"/>
  <c r="L1065" i="47"/>
  <c r="D1065" i="47"/>
  <c r="L1559" i="47"/>
  <c r="D1559" i="47"/>
  <c r="L1262" i="47"/>
  <c r="D1262" i="47"/>
  <c r="L1558" i="47"/>
  <c r="D1558" i="47"/>
  <c r="L251" i="47"/>
  <c r="D251" i="47"/>
  <c r="L1261" i="47"/>
  <c r="D1261" i="47"/>
  <c r="L672" i="47"/>
  <c r="D672" i="47"/>
  <c r="L671" i="47"/>
  <c r="D671" i="47"/>
  <c r="L670" i="47"/>
  <c r="D670" i="47"/>
  <c r="L669" i="47"/>
  <c r="D669" i="47"/>
  <c r="L668" i="47"/>
  <c r="D668" i="47"/>
  <c r="L667" i="47"/>
  <c r="D667" i="47"/>
  <c r="L666" i="47"/>
  <c r="D666" i="47"/>
  <c r="L1260" i="47"/>
  <c r="D1260" i="47"/>
  <c r="L665" i="47"/>
  <c r="D665" i="47"/>
  <c r="L326" i="47"/>
  <c r="D326" i="47"/>
  <c r="L664" i="47"/>
  <c r="D664" i="47"/>
  <c r="L325" i="47"/>
  <c r="D325" i="47"/>
  <c r="L324" i="47"/>
  <c r="D324" i="47"/>
  <c r="L323" i="47"/>
  <c r="D323" i="47"/>
  <c r="L322" i="47"/>
  <c r="D322" i="47"/>
  <c r="L123" i="47"/>
  <c r="D123" i="47"/>
  <c r="L424" i="47"/>
  <c r="D424" i="47"/>
  <c r="L663" i="47"/>
  <c r="D663" i="47"/>
  <c r="L662" i="47"/>
  <c r="D662" i="47"/>
  <c r="L661" i="47"/>
  <c r="D661" i="47"/>
  <c r="L660" i="47"/>
  <c r="D660" i="47"/>
  <c r="L659" i="47"/>
  <c r="D659" i="47"/>
  <c r="L658" i="47"/>
  <c r="D658" i="47"/>
  <c r="L657" i="47"/>
  <c r="D657" i="47"/>
  <c r="L1064" i="47"/>
  <c r="D1064" i="47"/>
  <c r="L250" i="47"/>
  <c r="D250" i="47"/>
  <c r="L249" i="47"/>
  <c r="D249" i="47"/>
  <c r="L1259" i="47"/>
  <c r="D1259" i="47"/>
  <c r="L1557" i="47"/>
  <c r="D1557" i="47"/>
  <c r="L1556" i="47"/>
  <c r="D1556" i="47"/>
  <c r="L840" i="47"/>
  <c r="D840" i="47"/>
  <c r="L839" i="47"/>
  <c r="D839" i="47"/>
  <c r="L1258" i="47"/>
  <c r="D1258" i="47"/>
  <c r="L1257" i="47"/>
  <c r="D1257" i="47"/>
  <c r="L1256" i="47"/>
  <c r="D1256" i="47"/>
  <c r="L1555" i="47"/>
  <c r="D1555" i="47"/>
  <c r="L1255" i="47"/>
  <c r="D1255" i="47"/>
  <c r="L423" i="47"/>
  <c r="D423" i="47"/>
  <c r="L422" i="47"/>
  <c r="D422" i="47"/>
  <c r="L1063" i="47"/>
  <c r="D1063" i="47"/>
  <c r="L1554" i="47"/>
  <c r="D1554" i="47"/>
  <c r="L1553" i="47"/>
  <c r="D1553" i="47"/>
  <c r="L1552" i="47"/>
  <c r="D1552" i="47"/>
  <c r="L321" i="47"/>
  <c r="D321" i="47"/>
  <c r="L320" i="47"/>
  <c r="D320" i="47"/>
  <c r="L1551" i="47"/>
  <c r="D1551" i="47"/>
  <c r="L1550" i="47"/>
  <c r="D1550" i="47"/>
  <c r="L1549" i="47"/>
  <c r="D1549" i="47"/>
  <c r="L1548" i="47"/>
  <c r="D1548" i="47"/>
  <c r="L1254" i="47"/>
  <c r="D1254" i="47"/>
  <c r="L1062" i="47"/>
  <c r="D1062" i="47"/>
  <c r="L1547" i="47"/>
  <c r="D1547" i="47"/>
  <c r="L1253" i="47"/>
  <c r="D1253" i="47"/>
  <c r="L1252" i="47"/>
  <c r="D1252" i="47"/>
  <c r="L1251" i="47"/>
  <c r="D1251" i="47"/>
  <c r="L421" i="47"/>
  <c r="D421" i="47"/>
  <c r="L1546" i="47"/>
  <c r="D1546" i="47"/>
  <c r="L1061" i="47"/>
  <c r="D1061" i="47"/>
  <c r="L122" i="47"/>
  <c r="D122" i="47"/>
  <c r="L1250" i="47"/>
  <c r="D1250" i="47"/>
  <c r="L1545" i="47"/>
  <c r="D1545" i="47"/>
  <c r="L1746" i="47"/>
  <c r="D1746" i="47"/>
  <c r="L1249" i="47"/>
  <c r="D1249" i="47"/>
  <c r="L1544" i="47"/>
  <c r="D1544" i="47"/>
  <c r="L838" i="47"/>
  <c r="D838" i="47"/>
  <c r="L1248" i="47"/>
  <c r="D1248" i="47"/>
  <c r="L1247" i="47"/>
  <c r="D1247" i="47"/>
  <c r="L1246" i="47"/>
  <c r="D1246" i="47"/>
  <c r="L1060" i="47"/>
  <c r="D1060" i="47"/>
  <c r="L1741" i="47"/>
  <c r="D1741" i="47"/>
  <c r="L1543" i="47"/>
  <c r="D1543" i="47"/>
  <c r="L1542" i="47"/>
  <c r="D1542" i="47"/>
  <c r="L656" i="47"/>
  <c r="D656" i="47"/>
  <c r="L1059" i="47"/>
  <c r="D1059" i="47"/>
  <c r="L1245" i="47"/>
  <c r="D1245" i="47"/>
  <c r="L655" i="47"/>
  <c r="D655" i="47"/>
  <c r="L837" i="47"/>
  <c r="D837" i="47"/>
  <c r="L420" i="47"/>
  <c r="D420" i="47"/>
  <c r="L1244" i="47"/>
  <c r="D1244" i="47"/>
  <c r="L1541" i="47"/>
  <c r="D1541" i="47"/>
  <c r="L1243" i="47"/>
  <c r="D1243" i="47"/>
  <c r="L1540" i="47"/>
  <c r="D1540" i="47"/>
  <c r="L1058" i="47"/>
  <c r="D1058" i="47"/>
  <c r="L1057" i="47"/>
  <c r="D1057" i="47"/>
  <c r="L1056" i="47"/>
  <c r="D1056" i="47"/>
  <c r="L1055" i="47"/>
  <c r="D1055" i="47"/>
  <c r="L1054" i="47"/>
  <c r="D1054" i="47"/>
  <c r="L1053" i="47"/>
  <c r="D1053" i="47"/>
  <c r="L1052" i="47"/>
  <c r="D1052" i="47"/>
  <c r="L1051" i="47"/>
  <c r="D1051" i="47"/>
  <c r="L1050" i="47"/>
  <c r="D1050" i="47"/>
  <c r="L1049" i="47"/>
  <c r="D1049" i="47"/>
  <c r="L1048" i="47"/>
  <c r="D1048" i="47"/>
  <c r="L1539" i="47"/>
  <c r="D1539" i="47"/>
  <c r="L1538" i="47"/>
  <c r="D1538" i="47"/>
  <c r="L1537" i="47"/>
  <c r="D1537" i="47"/>
  <c r="L1242" i="47"/>
  <c r="D1242" i="47"/>
  <c r="L1536" i="47"/>
  <c r="D1536" i="47"/>
  <c r="L319" i="47"/>
  <c r="D319" i="47"/>
  <c r="L1241" i="47"/>
  <c r="D1241" i="47"/>
  <c r="L1535" i="47"/>
  <c r="D1535" i="47"/>
  <c r="L1240" i="47"/>
  <c r="D1240" i="47"/>
  <c r="L1534" i="47"/>
  <c r="D1534" i="47"/>
  <c r="L318" i="47"/>
  <c r="D318" i="47"/>
  <c r="L654" i="47"/>
  <c r="D654" i="47"/>
  <c r="L653" i="47"/>
  <c r="D653" i="47"/>
  <c r="L419" i="47"/>
  <c r="D419" i="47"/>
  <c r="L418" i="47"/>
  <c r="D418" i="47"/>
  <c r="L317" i="47"/>
  <c r="D317" i="47"/>
  <c r="L652" i="47"/>
  <c r="D652" i="47"/>
  <c r="L316" i="47"/>
  <c r="D316" i="47"/>
  <c r="L1239" i="47"/>
  <c r="D1239" i="47"/>
  <c r="L121" i="47"/>
  <c r="D121" i="47"/>
  <c r="L1533" i="47"/>
  <c r="D1533" i="47"/>
  <c r="L1047" i="47"/>
  <c r="D1047" i="47"/>
  <c r="L315" i="47"/>
  <c r="D315" i="47"/>
  <c r="L1046" i="47"/>
  <c r="D1046" i="47"/>
  <c r="L1045" i="47"/>
  <c r="D1045" i="47"/>
  <c r="L1044" i="47"/>
  <c r="D1044" i="47"/>
  <c r="L417" i="47"/>
  <c r="D417" i="47"/>
  <c r="L1043" i="47"/>
  <c r="D1043" i="47"/>
  <c r="L1042" i="47"/>
  <c r="D1042" i="47"/>
  <c r="L1238" i="47"/>
  <c r="D1238" i="47"/>
  <c r="L1041" i="47"/>
  <c r="D1041" i="47"/>
  <c r="L1040" i="47"/>
  <c r="D1040" i="47"/>
  <c r="L1039" i="47"/>
  <c r="D1039" i="47"/>
  <c r="L1038" i="47"/>
  <c r="D1038" i="47"/>
  <c r="L1037" i="47"/>
  <c r="D1037" i="47"/>
  <c r="L1036" i="47"/>
  <c r="D1036" i="47"/>
  <c r="L1035" i="47"/>
  <c r="D1035" i="47"/>
  <c r="L1034" i="47"/>
  <c r="D1034" i="47"/>
  <c r="L1033" i="47"/>
  <c r="D1033" i="47"/>
  <c r="L1032" i="47"/>
  <c r="D1032" i="47"/>
  <c r="L1031" i="47"/>
  <c r="D1031" i="47"/>
  <c r="L1030" i="47"/>
  <c r="D1030" i="47"/>
  <c r="L1029" i="47"/>
  <c r="D1029" i="47"/>
  <c r="L1028" i="47"/>
  <c r="D1028" i="47"/>
  <c r="L1532" i="47"/>
  <c r="D1532" i="47"/>
  <c r="L1027" i="47"/>
  <c r="D1027" i="47"/>
  <c r="L1531" i="47"/>
  <c r="D1531" i="47"/>
  <c r="L1026" i="47"/>
  <c r="D1026" i="47"/>
  <c r="L1025" i="47"/>
  <c r="D1025" i="47"/>
  <c r="L1024" i="47"/>
  <c r="D1024" i="47"/>
  <c r="L416" i="47"/>
  <c r="D416" i="47"/>
  <c r="L1237" i="47"/>
  <c r="D1237" i="47"/>
  <c r="L1023" i="47"/>
  <c r="D1023" i="47"/>
  <c r="L1022" i="47"/>
  <c r="D1022" i="47"/>
  <c r="L1021" i="47"/>
  <c r="D1021" i="47"/>
  <c r="L1020" i="47"/>
  <c r="D1020" i="47"/>
  <c r="L1019" i="47"/>
  <c r="D1019" i="47"/>
  <c r="L1018" i="47"/>
  <c r="D1018" i="47"/>
  <c r="L1017" i="47"/>
  <c r="D1017" i="47"/>
  <c r="L1236" i="47"/>
  <c r="D1236" i="47"/>
  <c r="L1016" i="47"/>
  <c r="D1016" i="47"/>
  <c r="L1015" i="47"/>
  <c r="D1015" i="47"/>
  <c r="L415" i="47"/>
  <c r="D415" i="47"/>
  <c r="L1014" i="47"/>
  <c r="D1014" i="47"/>
  <c r="L651" i="47"/>
  <c r="D651" i="47"/>
  <c r="L1235" i="47"/>
  <c r="D1235" i="47"/>
  <c r="L836" i="47"/>
  <c r="D836" i="47"/>
  <c r="L1530" i="47"/>
  <c r="D1530" i="47"/>
  <c r="L1529" i="47"/>
  <c r="D1529" i="47"/>
  <c r="L1013" i="47"/>
  <c r="D1013" i="47"/>
  <c r="L314" i="47"/>
  <c r="D314" i="47"/>
  <c r="L1012" i="47"/>
  <c r="D1012" i="47"/>
  <c r="L1011" i="47"/>
  <c r="D1011" i="47"/>
  <c r="L1010" i="47"/>
  <c r="D1010" i="47"/>
  <c r="L1009" i="47"/>
  <c r="D1009" i="47"/>
  <c r="L1528" i="47"/>
  <c r="D1528" i="47"/>
  <c r="L1008" i="47"/>
  <c r="D1008" i="47"/>
  <c r="L1007" i="47"/>
  <c r="D1007" i="47"/>
  <c r="L1006" i="47"/>
  <c r="D1006" i="47"/>
  <c r="L1005" i="47"/>
  <c r="D1005" i="47"/>
  <c r="L1004" i="47"/>
  <c r="D1004" i="47"/>
  <c r="L1003" i="47"/>
  <c r="D1003" i="47"/>
  <c r="L1002" i="47"/>
  <c r="D1002" i="47"/>
  <c r="L1001" i="47"/>
  <c r="D1001" i="47"/>
  <c r="L1000" i="47"/>
  <c r="D1000" i="47"/>
  <c r="L999" i="47"/>
  <c r="D999" i="47"/>
  <c r="L998" i="47"/>
  <c r="D998" i="47"/>
  <c r="L997" i="47"/>
  <c r="D997" i="47"/>
  <c r="L996" i="47"/>
  <c r="D996" i="47"/>
  <c r="L995" i="47"/>
  <c r="D995" i="47"/>
  <c r="L994" i="47"/>
  <c r="D994" i="47"/>
  <c r="L993" i="47"/>
  <c r="D993" i="47"/>
  <c r="L313" i="47"/>
  <c r="D313" i="47"/>
  <c r="L992" i="47"/>
  <c r="D992" i="47"/>
  <c r="L991" i="47"/>
  <c r="D991" i="47"/>
  <c r="L248" i="47"/>
  <c r="D248" i="47"/>
  <c r="L650" i="47"/>
  <c r="D650" i="47"/>
  <c r="L649" i="47"/>
  <c r="D649" i="47"/>
  <c r="L648" i="47"/>
  <c r="D648" i="47"/>
  <c r="L1527" i="47"/>
  <c r="D1527" i="47"/>
  <c r="L990" i="47"/>
  <c r="D990" i="47"/>
  <c r="L647" i="47"/>
  <c r="D647" i="47"/>
  <c r="L989" i="47"/>
  <c r="D989" i="47"/>
  <c r="L988" i="47"/>
  <c r="D988" i="47"/>
  <c r="L987" i="47"/>
  <c r="D987" i="47"/>
  <c r="L986" i="47"/>
  <c r="D986" i="47"/>
  <c r="L646" i="47"/>
  <c r="D646" i="47"/>
  <c r="L985" i="47"/>
  <c r="D985" i="47"/>
  <c r="L984" i="47"/>
  <c r="D984" i="47"/>
  <c r="L983" i="47"/>
  <c r="D983" i="47"/>
  <c r="L982" i="47"/>
  <c r="D982" i="47"/>
  <c r="L981" i="47"/>
  <c r="D981" i="47"/>
  <c r="L980" i="47"/>
  <c r="D980" i="47"/>
  <c r="L979" i="47"/>
  <c r="D979" i="47"/>
  <c r="L1234" i="47"/>
  <c r="D1234" i="47"/>
  <c r="L978" i="47"/>
  <c r="D978" i="47"/>
  <c r="L977" i="47"/>
  <c r="D977" i="47"/>
  <c r="L976" i="47"/>
  <c r="D976" i="47"/>
  <c r="L975" i="47"/>
  <c r="D975" i="47"/>
  <c r="L120" i="47"/>
  <c r="D120" i="47"/>
  <c r="L974" i="47"/>
  <c r="D974" i="47"/>
  <c r="L973" i="47"/>
  <c r="D973" i="47"/>
  <c r="L1233" i="47"/>
  <c r="D1233" i="47"/>
  <c r="L1232" i="47"/>
  <c r="D1232" i="47"/>
  <c r="L835" i="47"/>
  <c r="D835" i="47"/>
  <c r="L1231" i="47"/>
  <c r="D1231" i="47"/>
  <c r="L414" i="47"/>
  <c r="D414" i="47"/>
  <c r="L1230" i="47"/>
  <c r="D1230" i="47"/>
  <c r="L972" i="47"/>
  <c r="D972" i="47"/>
  <c r="L971" i="47"/>
  <c r="D971" i="47"/>
  <c r="L970" i="47"/>
  <c r="D970" i="47"/>
  <c r="L1229" i="47"/>
  <c r="D1229" i="47"/>
  <c r="L1228" i="47"/>
  <c r="D1228" i="47"/>
  <c r="L1227" i="47"/>
  <c r="D1227" i="47"/>
  <c r="L1526" i="47"/>
  <c r="D1526" i="47"/>
  <c r="L1525" i="47"/>
  <c r="D1525" i="47"/>
  <c r="L1226" i="47"/>
  <c r="D1226" i="47"/>
  <c r="L645" i="47"/>
  <c r="D645" i="47"/>
  <c r="L644" i="47"/>
  <c r="D644" i="47"/>
  <c r="L413" i="47"/>
  <c r="D413" i="47"/>
  <c r="L1225" i="47"/>
  <c r="D1225" i="47"/>
  <c r="L1224" i="47"/>
  <c r="D1224" i="47"/>
  <c r="L312" i="47"/>
  <c r="D312" i="47"/>
  <c r="L643" i="47"/>
  <c r="D643" i="47"/>
  <c r="L1524" i="47"/>
  <c r="D1524" i="47"/>
  <c r="L1523" i="47"/>
  <c r="D1523" i="47"/>
  <c r="L1522" i="47"/>
  <c r="D1522" i="47"/>
  <c r="L1521" i="47"/>
  <c r="D1521" i="47"/>
  <c r="L1520" i="47"/>
  <c r="D1520" i="47"/>
  <c r="L1519" i="47"/>
  <c r="D1519" i="47"/>
  <c r="L834" i="47"/>
  <c r="D834" i="47"/>
  <c r="L1518" i="47"/>
  <c r="D1518" i="47"/>
  <c r="L1517" i="47"/>
  <c r="D1517" i="47"/>
  <c r="L1516" i="47"/>
  <c r="D1516" i="47"/>
  <c r="L1515" i="47"/>
  <c r="D1515" i="47"/>
  <c r="L969" i="47"/>
  <c r="D969" i="47"/>
  <c r="L1223" i="47"/>
  <c r="D1223" i="47"/>
  <c r="L1222" i="47"/>
  <c r="D1222" i="47"/>
  <c r="L968" i="47"/>
  <c r="D968" i="47"/>
  <c r="L1514" i="47"/>
  <c r="D1514" i="47"/>
  <c r="L967" i="47"/>
  <c r="D967" i="47"/>
  <c r="L966" i="47"/>
  <c r="D966" i="47"/>
  <c r="L1513" i="47"/>
  <c r="D1513" i="47"/>
  <c r="L1512" i="47"/>
  <c r="D1512" i="47"/>
  <c r="L1511" i="47"/>
  <c r="D1511" i="47"/>
  <c r="L1510" i="47"/>
  <c r="D1510" i="47"/>
  <c r="L412" i="47"/>
  <c r="D412" i="47"/>
  <c r="L642" i="47"/>
  <c r="D642" i="47"/>
  <c r="L411" i="47"/>
  <c r="D411" i="47"/>
  <c r="L833" i="47"/>
  <c r="D833" i="47"/>
  <c r="L1221" i="47"/>
  <c r="D1221" i="47"/>
  <c r="L1220" i="47"/>
  <c r="D1220" i="47"/>
  <c r="L1219" i="47"/>
  <c r="D1219" i="47"/>
  <c r="L1509" i="47"/>
  <c r="D1509" i="47"/>
  <c r="L410" i="47"/>
  <c r="D410" i="47"/>
  <c r="L641" i="47"/>
  <c r="D641" i="47"/>
  <c r="L640" i="47"/>
  <c r="D640" i="47"/>
  <c r="L1218" i="47"/>
  <c r="D1218" i="47"/>
  <c r="L311" i="47"/>
  <c r="D311" i="47"/>
  <c r="L639" i="47"/>
  <c r="D639" i="47"/>
  <c r="L638" i="47"/>
  <c r="D638" i="47"/>
  <c r="L965" i="47"/>
  <c r="D965" i="47"/>
  <c r="L637" i="47"/>
  <c r="D637" i="47"/>
  <c r="L636" i="47"/>
  <c r="D636" i="47"/>
  <c r="L635" i="47"/>
  <c r="D635" i="47"/>
  <c r="L634" i="47"/>
  <c r="D634" i="47"/>
  <c r="L633" i="47"/>
  <c r="D633" i="47"/>
  <c r="L632" i="47"/>
  <c r="D632" i="47"/>
  <c r="L631" i="47"/>
  <c r="D631" i="47"/>
  <c r="L630" i="47"/>
  <c r="D630" i="47"/>
  <c r="L629" i="47"/>
  <c r="D629" i="47"/>
  <c r="L628" i="47"/>
  <c r="D628" i="47"/>
  <c r="L627" i="47"/>
  <c r="D627" i="47"/>
  <c r="L626" i="47"/>
  <c r="D626" i="47"/>
  <c r="L625" i="47"/>
  <c r="D625" i="47"/>
  <c r="L624" i="47"/>
  <c r="D624" i="47"/>
  <c r="L623" i="47"/>
  <c r="D623" i="47"/>
  <c r="L622" i="47"/>
  <c r="D622" i="47"/>
  <c r="L621" i="47"/>
  <c r="D621" i="47"/>
  <c r="L620" i="47"/>
  <c r="D620" i="47"/>
  <c r="L619" i="47"/>
  <c r="D619" i="47"/>
  <c r="L618" i="47"/>
  <c r="D618" i="47"/>
  <c r="L310" i="47"/>
  <c r="D310" i="47"/>
  <c r="L1508" i="47"/>
  <c r="D1508" i="47"/>
  <c r="L1217" i="47"/>
  <c r="D1217" i="47"/>
  <c r="L409" i="47"/>
  <c r="D409" i="47"/>
  <c r="L408" i="47"/>
  <c r="D408" i="47"/>
  <c r="L1507" i="47"/>
  <c r="D1507" i="47"/>
  <c r="L1506" i="47"/>
  <c r="D1506" i="47"/>
  <c r="L309" i="47"/>
  <c r="D309" i="47"/>
  <c r="L964" i="47"/>
  <c r="D964" i="47"/>
  <c r="L1216" i="47"/>
  <c r="D1216" i="47"/>
  <c r="L1215" i="47"/>
  <c r="D1215" i="47"/>
  <c r="L1214" i="47"/>
  <c r="D1214" i="47"/>
  <c r="L963" i="47"/>
  <c r="D963" i="47"/>
  <c r="L308" i="47"/>
  <c r="D308" i="47"/>
  <c r="L119" i="47"/>
  <c r="D119" i="47"/>
  <c r="L962" i="47"/>
  <c r="D962" i="47"/>
  <c r="L1505" i="47"/>
  <c r="D1505" i="47"/>
  <c r="L1213" i="47"/>
  <c r="D1213" i="47"/>
  <c r="L1504" i="47"/>
  <c r="D1504" i="47"/>
  <c r="L1503" i="47"/>
  <c r="D1503" i="47"/>
  <c r="L961" i="47"/>
  <c r="D961" i="47"/>
  <c r="L960" i="47"/>
  <c r="D960" i="47"/>
  <c r="L118" i="47"/>
  <c r="D118" i="47"/>
  <c r="L307" i="47"/>
  <c r="D307" i="47"/>
  <c r="L1212" i="47"/>
  <c r="D1212" i="47"/>
  <c r="L1502" i="47"/>
  <c r="D1502" i="47"/>
  <c r="L117" i="47"/>
  <c r="D117" i="47"/>
  <c r="L959" i="47"/>
  <c r="D959" i="47"/>
  <c r="L958" i="47"/>
  <c r="D958" i="47"/>
  <c r="L116" i="47"/>
  <c r="D116" i="47"/>
  <c r="L957" i="47"/>
  <c r="D957" i="47"/>
  <c r="L1211" i="47"/>
  <c r="D1211" i="47"/>
  <c r="L956" i="47"/>
  <c r="D956" i="47"/>
  <c r="L955" i="47"/>
  <c r="D955" i="47"/>
  <c r="L115" i="47"/>
  <c r="D115" i="47"/>
  <c r="L954" i="47"/>
  <c r="D954" i="47"/>
  <c r="L953" i="47"/>
  <c r="D953" i="47"/>
  <c r="L1501" i="47"/>
  <c r="D1501" i="47"/>
  <c r="L114" i="47"/>
  <c r="D114" i="47"/>
  <c r="L1210" i="47"/>
  <c r="D1210" i="47"/>
  <c r="L952" i="47"/>
  <c r="D952" i="47"/>
  <c r="L951" i="47"/>
  <c r="D951" i="47"/>
  <c r="L950" i="47"/>
  <c r="D950" i="47"/>
  <c r="L949" i="47"/>
  <c r="D949" i="47"/>
  <c r="L407" i="47"/>
  <c r="D407" i="47"/>
  <c r="L1500" i="47"/>
  <c r="D1500" i="47"/>
  <c r="L948" i="47"/>
  <c r="D948" i="47"/>
  <c r="L306" i="47"/>
  <c r="D306" i="47"/>
  <c r="L305" i="47"/>
  <c r="D305" i="47"/>
  <c r="L947" i="47"/>
  <c r="D947" i="47"/>
  <c r="L304" i="47"/>
  <c r="D304" i="47"/>
  <c r="L406" i="47"/>
  <c r="D406" i="47"/>
  <c r="L1209" i="47"/>
  <c r="D1209" i="47"/>
  <c r="L832" i="47"/>
  <c r="D832" i="47"/>
  <c r="L113" i="47"/>
  <c r="D113" i="47"/>
  <c r="L1208" i="47"/>
  <c r="D1208" i="47"/>
  <c r="L1207" i="47"/>
  <c r="D1207" i="47"/>
  <c r="L112" i="47"/>
  <c r="D112" i="47"/>
  <c r="L946" i="47"/>
  <c r="D946" i="47"/>
  <c r="L111" i="47"/>
  <c r="D111" i="47"/>
  <c r="L945" i="47"/>
  <c r="D945" i="47"/>
  <c r="L944" i="47"/>
  <c r="D944" i="47"/>
  <c r="L1206" i="47"/>
  <c r="D1206" i="47"/>
  <c r="L943" i="47"/>
  <c r="D943" i="47"/>
  <c r="L942" i="47"/>
  <c r="D942" i="47"/>
  <c r="L941" i="47"/>
  <c r="D941" i="47"/>
  <c r="L940" i="47"/>
  <c r="D940" i="47"/>
  <c r="L939" i="47"/>
  <c r="D939" i="47"/>
  <c r="L938" i="47"/>
  <c r="D938" i="47"/>
  <c r="L110" i="47"/>
  <c r="D110" i="47"/>
  <c r="L937" i="47"/>
  <c r="D937" i="47"/>
  <c r="L109" i="47"/>
  <c r="D109" i="47"/>
  <c r="L405" i="47"/>
  <c r="D405" i="47"/>
  <c r="L936" i="47"/>
  <c r="D936" i="47"/>
  <c r="L404" i="47"/>
  <c r="D404" i="47"/>
  <c r="L247" i="47"/>
  <c r="D247" i="47"/>
  <c r="L246" i="47"/>
  <c r="D246" i="47"/>
  <c r="L617" i="47"/>
  <c r="D617" i="47"/>
  <c r="L616" i="47"/>
  <c r="D616" i="47"/>
  <c r="L615" i="47"/>
  <c r="D615" i="47"/>
  <c r="L614" i="47"/>
  <c r="D614" i="47"/>
  <c r="L613" i="47"/>
  <c r="D613" i="47"/>
  <c r="L612" i="47"/>
  <c r="D612" i="47"/>
  <c r="L611" i="47"/>
  <c r="D611" i="47"/>
  <c r="L610" i="47"/>
  <c r="D610" i="47"/>
  <c r="L935" i="47"/>
  <c r="D935" i="47"/>
  <c r="L934" i="47"/>
  <c r="D934" i="47"/>
  <c r="L245" i="47"/>
  <c r="D245" i="47"/>
  <c r="L933" i="47"/>
  <c r="D933" i="47"/>
  <c r="L108" i="47"/>
  <c r="D108" i="47"/>
  <c r="L244" i="47"/>
  <c r="D244" i="47"/>
  <c r="L932" i="47"/>
  <c r="D932" i="47"/>
  <c r="L931" i="47"/>
  <c r="D931" i="47"/>
  <c r="L609" i="47"/>
  <c r="D609" i="47"/>
  <c r="L1499" i="47"/>
  <c r="D1499" i="47"/>
  <c r="L930" i="47"/>
  <c r="D930" i="47"/>
  <c r="L1498" i="47"/>
  <c r="D1498" i="47"/>
  <c r="L303" i="47"/>
  <c r="D303" i="47"/>
  <c r="L1497" i="47"/>
  <c r="D1497" i="47"/>
  <c r="L1205" i="47"/>
  <c r="D1205" i="47"/>
  <c r="L929" i="47"/>
  <c r="D929" i="47"/>
  <c r="L107" i="47"/>
  <c r="D107" i="47"/>
  <c r="L928" i="47"/>
  <c r="D928" i="47"/>
  <c r="L927" i="47"/>
  <c r="D927" i="47"/>
  <c r="L926" i="47"/>
  <c r="D926" i="47"/>
  <c r="L925" i="47"/>
  <c r="D925" i="47"/>
  <c r="L924" i="47"/>
  <c r="D924" i="47"/>
  <c r="L923" i="47"/>
  <c r="D923" i="47"/>
  <c r="L403" i="47"/>
  <c r="D403" i="47"/>
  <c r="L922" i="47"/>
  <c r="D922" i="47"/>
  <c r="L1496" i="47"/>
  <c r="D1496" i="47"/>
  <c r="L1204" i="47"/>
  <c r="D1204" i="47"/>
  <c r="L608" i="47"/>
  <c r="D608" i="47"/>
  <c r="L1203" i="47"/>
  <c r="D1203" i="47"/>
  <c r="L921" i="47"/>
  <c r="D921" i="47"/>
  <c r="L920" i="47"/>
  <c r="D920" i="47"/>
  <c r="L1495" i="47"/>
  <c r="D1495" i="47"/>
  <c r="L607" i="47"/>
  <c r="D607" i="47"/>
  <c r="L919" i="47"/>
  <c r="D919" i="47"/>
  <c r="L918" i="47"/>
  <c r="D918" i="47"/>
  <c r="L917" i="47"/>
  <c r="D917" i="47"/>
  <c r="L831" i="47"/>
  <c r="D831" i="47"/>
  <c r="L402" i="47"/>
  <c r="D402" i="47"/>
  <c r="L916" i="47"/>
  <c r="D916" i="47"/>
  <c r="L1202" i="47"/>
  <c r="D1202" i="47"/>
  <c r="L830" i="47"/>
  <c r="D830" i="47"/>
  <c r="L606" i="47"/>
  <c r="D606" i="47"/>
  <c r="L605" i="47"/>
  <c r="D605" i="47"/>
  <c r="L1494" i="47"/>
  <c r="D1494" i="47"/>
  <c r="L401" i="47"/>
  <c r="D401" i="47"/>
  <c r="L915" i="47"/>
  <c r="D915" i="47"/>
  <c r="L604" i="47"/>
  <c r="D604" i="47"/>
  <c r="L400" i="47"/>
  <c r="D400" i="47"/>
  <c r="L1493" i="47"/>
  <c r="D1493" i="47"/>
  <c r="L1201" i="47"/>
  <c r="D1201" i="47"/>
  <c r="L106" i="47"/>
  <c r="D106" i="47"/>
  <c r="L302" i="47"/>
  <c r="D302" i="47"/>
  <c r="L914" i="47"/>
  <c r="D914" i="47"/>
  <c r="L913" i="47"/>
  <c r="D913" i="47"/>
  <c r="L105" i="47"/>
  <c r="D105" i="47"/>
  <c r="L912" i="47"/>
  <c r="D912" i="47"/>
  <c r="L911" i="47"/>
  <c r="D911" i="47"/>
  <c r="L910" i="47"/>
  <c r="D910" i="47"/>
  <c r="L829" i="47"/>
  <c r="D829" i="47"/>
  <c r="L909" i="47"/>
  <c r="D909" i="47"/>
  <c r="L908" i="47"/>
  <c r="D908" i="47"/>
  <c r="L907" i="47"/>
  <c r="D907" i="47"/>
  <c r="L828" i="47"/>
  <c r="D828" i="47"/>
  <c r="L906" i="47"/>
  <c r="D906" i="47"/>
  <c r="L905" i="47"/>
  <c r="D905" i="47"/>
  <c r="L904" i="47"/>
  <c r="D904" i="47"/>
  <c r="L104" i="47"/>
  <c r="D104" i="47"/>
  <c r="L903" i="47"/>
  <c r="D903" i="47"/>
  <c r="L827" i="47"/>
  <c r="D827" i="47"/>
  <c r="L1200" i="47"/>
  <c r="D1200" i="47"/>
  <c r="L826" i="47"/>
  <c r="D826" i="47"/>
  <c r="L825" i="47"/>
  <c r="D825" i="47"/>
  <c r="L902" i="47"/>
  <c r="D902" i="47"/>
  <c r="L1492" i="47"/>
  <c r="D1492" i="47"/>
  <c r="L1491" i="47"/>
  <c r="D1491" i="47"/>
  <c r="L603" i="47"/>
  <c r="D603" i="47"/>
  <c r="L1490" i="47"/>
  <c r="D1490" i="47"/>
  <c r="L602" i="47"/>
  <c r="D602" i="47"/>
  <c r="L1489" i="47"/>
  <c r="D1489" i="47"/>
  <c r="L1199" i="47"/>
  <c r="D1199" i="47"/>
  <c r="L1488" i="47"/>
  <c r="D1488" i="47"/>
  <c r="L1487" i="47"/>
  <c r="D1487" i="47"/>
  <c r="L1198" i="47"/>
  <c r="D1198" i="47"/>
  <c r="L243" i="47"/>
  <c r="D243" i="47"/>
  <c r="L1486" i="47"/>
  <c r="D1486" i="47"/>
  <c r="L242" i="47"/>
  <c r="D242" i="47"/>
  <c r="L1197" i="47"/>
  <c r="D1197" i="47"/>
  <c r="L1485" i="47"/>
  <c r="D1485" i="47"/>
  <c r="L1196" i="47"/>
  <c r="D1196" i="47"/>
  <c r="L901" i="47"/>
  <c r="D901" i="47"/>
  <c r="L1484" i="47"/>
  <c r="D1484" i="47"/>
  <c r="L1195" i="47"/>
  <c r="D1195" i="47"/>
  <c r="L1194" i="47"/>
  <c r="D1194" i="47"/>
  <c r="L900" i="47"/>
  <c r="D900" i="47"/>
  <c r="L899" i="47"/>
  <c r="D899" i="47"/>
  <c r="L1745" i="47"/>
  <c r="D1745" i="47"/>
  <c r="L1193" i="47"/>
  <c r="D1193" i="47"/>
  <c r="L103" i="47"/>
  <c r="D103" i="47"/>
  <c r="L399" i="47"/>
  <c r="D399" i="47"/>
  <c r="L898" i="47"/>
  <c r="D898" i="47"/>
  <c r="L897" i="47"/>
  <c r="D897" i="47"/>
  <c r="L1483" i="47"/>
  <c r="D1483" i="47"/>
  <c r="L398" i="47"/>
  <c r="D398" i="47"/>
  <c r="L102" i="47"/>
  <c r="D102" i="47"/>
  <c r="L601" i="47"/>
  <c r="D601" i="47"/>
  <c r="L896" i="47"/>
  <c r="D896" i="47"/>
  <c r="L600" i="47"/>
  <c r="D600" i="47"/>
  <c r="L1192" i="47"/>
  <c r="D1192" i="47"/>
  <c r="L1191" i="47"/>
  <c r="D1191" i="47"/>
  <c r="L599" i="47"/>
  <c r="D599" i="47"/>
  <c r="L895" i="47"/>
  <c r="D895" i="47"/>
  <c r="L301" i="47"/>
  <c r="D301" i="47"/>
  <c r="L1482" i="47"/>
  <c r="D1482" i="47"/>
  <c r="L1481" i="47"/>
  <c r="D1481" i="47"/>
  <c r="L824" i="47"/>
  <c r="D824" i="47"/>
  <c r="L1190" i="47"/>
  <c r="D1190" i="47"/>
  <c r="L1480" i="47"/>
  <c r="D1480" i="47"/>
  <c r="L1479" i="47"/>
  <c r="D1479" i="47"/>
  <c r="L823" i="47"/>
  <c r="D823" i="47"/>
  <c r="L1189" i="47"/>
  <c r="D1189" i="47"/>
  <c r="L1478" i="47"/>
  <c r="D1478" i="47"/>
  <c r="L1188" i="47"/>
  <c r="D1188" i="47"/>
  <c r="L1187" i="47"/>
  <c r="D1187" i="47"/>
  <c r="L397" i="47"/>
  <c r="D397" i="47"/>
  <c r="L822" i="47"/>
  <c r="D822" i="47"/>
  <c r="L1477" i="47"/>
  <c r="D1477" i="47"/>
  <c r="L396" i="47"/>
  <c r="D396" i="47"/>
  <c r="L1476" i="47"/>
  <c r="D1476" i="47"/>
  <c r="L1186" i="47"/>
  <c r="D1186" i="47"/>
  <c r="L1185" i="47"/>
  <c r="D1185" i="47"/>
  <c r="L1184" i="47"/>
  <c r="D1184" i="47"/>
  <c r="L1183" i="47"/>
  <c r="D1183" i="47"/>
  <c r="L1182" i="47"/>
  <c r="D1182" i="47"/>
  <c r="L598" i="47"/>
  <c r="D598" i="47"/>
  <c r="L101" i="47"/>
  <c r="D101" i="47"/>
  <c r="L1181" i="47"/>
  <c r="D1181" i="47"/>
  <c r="L1180" i="47"/>
  <c r="D1180" i="47"/>
  <c r="L894" i="47"/>
  <c r="D894" i="47"/>
  <c r="L1475" i="47"/>
  <c r="D1475" i="47"/>
  <c r="L1179" i="47"/>
  <c r="D1179" i="47"/>
  <c r="L1474" i="47"/>
  <c r="D1474" i="47"/>
  <c r="L821" i="47"/>
  <c r="D821" i="47"/>
  <c r="L1178" i="47"/>
  <c r="D1178" i="47"/>
  <c r="L1473" i="47"/>
  <c r="D1473" i="47"/>
  <c r="L300" i="47"/>
  <c r="D300" i="47"/>
  <c r="L100" i="47"/>
  <c r="D100" i="47"/>
  <c r="L395" i="47"/>
  <c r="D395" i="47"/>
  <c r="L1177" i="47"/>
  <c r="D1177" i="47"/>
  <c r="L394" i="47"/>
  <c r="D394" i="47"/>
  <c r="L393" i="47"/>
  <c r="D393" i="47"/>
  <c r="L1176" i="47"/>
  <c r="D1176" i="47"/>
  <c r="L820" i="47"/>
  <c r="D820" i="47"/>
  <c r="B35" i="35" l="1"/>
  <c r="B36" i="35"/>
  <c r="B37" i="35"/>
  <c r="B38" i="35"/>
  <c r="B39" i="35"/>
  <c r="B40" i="35"/>
  <c r="B34" i="35"/>
  <c r="O3" i="40" l="1"/>
</calcChain>
</file>

<file path=xl/sharedStrings.xml><?xml version="1.0" encoding="utf-8"?>
<sst xmlns="http://schemas.openxmlformats.org/spreadsheetml/2006/main" count="68476" uniqueCount="7696">
  <si>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</si>
  <si>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</si>
  <si>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</si>
  <si>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</si>
  <si>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</si>
  <si>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</si>
  <si>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</si>
  <si>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</si>
  <si>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</si>
  <si>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</si>
  <si>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</si>
  <si>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</si>
  <si>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</si>
  <si>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</si>
  <si>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</si>
  <si>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</si>
  <si>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</si>
  <si>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</si>
  <si>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</si>
  <si>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</si>
  <si>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</si>
  <si>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</si>
  <si>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</si>
  <si>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</si>
  <si>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ทส 0202-61-0001</t>
  </si>
  <si>
    <t>ยกระดับงานบริการภาครัฐของสำนักงานปลัดกระทรวงทรัพยากรธรรมชาติและสิ่งแวดล้อมสู่ความเป็นเลิศ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</si>
  <si>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</si>
  <si>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</si>
  <si>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ด้านการบริหารราชการแผ่นดิน</t>
  </si>
  <si>
    <t>งานบริการภาครัฐที่ปรับเปลี่ยนเป็นดิจิทัลเพิ่มขึ้น</t>
  </si>
  <si>
    <t>อนุมัติแล้ว</t>
  </si>
  <si>
    <t>ตุลาคม 2560</t>
  </si>
  <si>
    <t>กันยายน 2564</t>
  </si>
  <si>
    <t>ศูนย์เทคโนโลยีสารสนเทศและการสื่อสาร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</si>
  <si>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</si>
  <si>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</si>
  <si>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คค 0416/-61-0005</t>
  </si>
  <si>
    <t>ก่อสร้างอาคารผลิตแผ่นป้ายทะเบียนรถ</t>
  </si>
  <si>
    <t>ธันวาคม 2560</t>
  </si>
  <si>
    <t>มิถุนายน 2562</t>
  </si>
  <si>
    <t>สำนักบริหารการคลังและรายได้</t>
  </si>
  <si>
    <t>กรมการขนส่งทางบก</t>
  </si>
  <si>
    <t>กระทรวงคมนาคม</t>
  </si>
  <si>
    <t>คค 0416/-61-0006</t>
  </si>
  <si>
    <t>จัดหาเครื่องจักรอัตโนมัติเพื่อพัฒนาระบบแผ่นป้ายทะเบียนรถ</t>
  </si>
  <si>
    <t>มกราคม 2561</t>
  </si>
  <si>
    <t>กันยายน 2562</t>
  </si>
  <si>
    <t>อก 0309-61-0010</t>
  </si>
  <si>
    <t>พัฒนาระบบยื่นคำขออนุญาตประกอบกิจการโรงงานแบบดิจิทัล (FIC Digital Submission) แขวงทุ่งพญาไท เขตราชเทวี กรุงเทพมหานคร 1 ระบบ</t>
  </si>
  <si>
    <t>ด้านการสร้างความสามารถในการแข่งขัน</t>
  </si>
  <si>
    <t>กรกฎาคม 2561</t>
  </si>
  <si>
    <t>มีนาคม 2562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</si>
  <si>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</si>
  <si>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</si>
  <si>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</si>
  <si>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กค 0202-61-0002</t>
  </si>
  <si>
    <t>พัฒนาระบบบริการ Tax Single Sign On (Tax SSO)</t>
  </si>
  <si>
    <t>ตุลาคม 2559</t>
  </si>
  <si>
    <t>กันยายน 2561</t>
  </si>
  <si>
    <t>สำนักงานปลัดกระทรวงการคลัง</t>
  </si>
  <si>
    <t>กระทรวงการคลัง</t>
  </si>
  <si>
    <t>ศธ0578.08-61-0111</t>
  </si>
  <si>
    <t>โครงการฝึกอบรมการทำงาน ซ่อมบำรุง และความปลอดภัยให้กับ  อบต.คลองหก อ.คลองหลวง จ.ปทุมธานี</t>
  </si>
  <si>
    <t>ด้านการพัฒนาและเสริมสร้างศักยภาพทรัพยากรมนุษย์</t>
  </si>
  <si>
    <t>ด้านสังคม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</si>
  <si>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</si>
  <si>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</si>
  <si>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</si>
  <si>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กค 0203-61-0001</t>
  </si>
  <si>
    <t>ยกระดับการให้บริการของศูนย์บริการร่วมกระทรวงการคลัง</t>
  </si>
  <si>
    <t>ตุลาคม 2561</t>
  </si>
  <si>
    <t>กันยายน 2565</t>
  </si>
  <si>
    <t>สำนักตรวจสอบและประเมินผล</t>
  </si>
  <si>
    <t>รง 0628-61-0001</t>
  </si>
  <si>
    <t>พัฒนาระบบดิจิทัลเพื่อรองรับการให้บริการประกันสังคม</t>
  </si>
  <si>
    <t>สำนักบริหารเทคโนโลยีสารสนเทศ</t>
  </si>
  <si>
    <t>สำนักงานประกันสังคม</t>
  </si>
  <si>
    <t>กระทรวงแรงงาน</t>
  </si>
  <si>
    <t>industry02051</t>
  </si>
  <si>
    <t>อก 0205-61-0001</t>
  </si>
  <si>
    <t>โครงการพัฒนาระบบบริหารจัดการเพื่อการพิสูจน์ตัวตน</t>
  </si>
  <si>
    <t>กุมภาพันธ์ 2561</t>
  </si>
  <si>
    <t>พฤศจิกายน 2561</t>
  </si>
  <si>
    <t>สำนักงานปลัดกระทรวงอุตสาหกรรม (ราชการบริหารส่วนกลาง)</t>
  </si>
  <si>
    <t>รง 0628-61-0002</t>
  </si>
  <si>
    <t>บูรณาการคลังข้อมูลบิ๊กดาต้าองค์กรและระบบสนับสนุนการตัดสินใจ</t>
  </si>
  <si>
    <t>อก 0205-61-0006</t>
  </si>
  <si>
    <t>พัฒนาระบบสารสนเทศเพื่อสนับสนุนการตรวจราชการ (ปีงบ 61)</t>
  </si>
  <si>
    <t>กันยายน 2560</t>
  </si>
  <si>
    <t>มีนาคม 2561</t>
  </si>
  <si>
    <t>mol05091</t>
  </si>
  <si>
    <t>รง 0509-61-0001</t>
  </si>
  <si>
    <t>โครงการปรับปรุงระบบสารสนเทศเพื่่อการบริหารงานภายใน และพัฒนาระบบสารสนเทศเพื่อให้บริการ e-service (ปีงบประมาณ 2564)</t>
  </si>
  <si>
    <t>สำนักพัฒนามาตรฐานแรงงาน</t>
  </si>
  <si>
    <t>กรมสวัสดิการและคุ้มครองแรงงาน</t>
  </si>
  <si>
    <t>mot03191</t>
  </si>
  <si>
    <t>คค 0319-61-0006</t>
  </si>
  <si>
    <t>โครงการจัดหาระบบคอมพิวเตอร์เพิ่มเติมและทดแทน ประจำปี 2562</t>
  </si>
  <si>
    <t>สำนักแผนงาน</t>
  </si>
  <si>
    <t>กรมเจ้าท่า</t>
  </si>
  <si>
    <t>พณ 0803-61-0001</t>
  </si>
  <si>
    <t>ร่างพระราชบัญญัติการจัดตั้งบริษัทจำกัดคนเดียว พ.ศ. ....</t>
  </si>
  <si>
    <t>ด้านกฎหมาย</t>
  </si>
  <si>
    <t>มกราคม 2559</t>
  </si>
  <si>
    <t>ธันวาคม 2563</t>
  </si>
  <si>
    <t>สำนักกฎหมาย</t>
  </si>
  <si>
    <t>กรมพัฒนาธุรกิจการค้า</t>
  </si>
  <si>
    <t>กระทรวงพาณิชย์</t>
  </si>
  <si>
    <t>พณ 0803-61-0002</t>
  </si>
  <si>
    <t>ร่างพระราชบัญญัติแก้ไขเพิ่มเติมประมวลกฎหมายแพ่งและพาณิชย์ (ฉบับที่ ..) พ.ศ. ....</t>
  </si>
  <si>
    <t>สิงหาคม 2552</t>
  </si>
  <si>
    <t>คค 0319-61-0013</t>
  </si>
  <si>
    <t>โครงการพัฒนาระบบตรวจเรืออัจฉริยะ (Smart Survey)</t>
  </si>
  <si>
    <t>พฤษภาคม 2562</t>
  </si>
  <si>
    <t>moc08061</t>
  </si>
  <si>
    <t>พณ 0806-61-0007</t>
  </si>
  <si>
    <t>แผนงานการเชื่อมโยงข้อมูลจากระบบตรวจสอบข้อมูลนิติบุคคลระหว่างหน่วยงานภาครัฐ</t>
  </si>
  <si>
    <t>กองข้อมูลธุรกิจ</t>
  </si>
  <si>
    <t>คค 0319-61-0016</t>
  </si>
  <si>
    <t>โครงการพัฒนาและปรับปรุงระบบ Single Window @ Marine Department</t>
  </si>
  <si>
    <t>กรกฎาคม 2562</t>
  </si>
  <si>
    <t>กค 0515(ส)-61-0005</t>
  </si>
  <si>
    <t>โครงการพัฒนาระบบพิธีการศุลกากรอิเล็กทรอนิกส์สำหรับการค้าชายฝั่ง (e-Coasting Trade</t>
  </si>
  <si>
    <t>ศูนย์เทคโนโลยีสารสนเทศและการสื่อสาร (ศทส.)</t>
  </si>
  <si>
    <t>กรมศุลกากร</t>
  </si>
  <si>
    <t>mof10061</t>
  </si>
  <si>
    <t>กค 1006-61-0001</t>
  </si>
  <si>
    <t>การพัฒนาและให้บริการระบบการยืนยันบุคคลด้วยช่องทางดิจิทัล (Digital Identity)</t>
  </si>
  <si>
    <t>สำนักนโยบายระบบการเงินและสถาบันการเงิน</t>
  </si>
  <si>
    <t>สำนักงานเศรษฐกิจการคลัง</t>
  </si>
  <si>
    <t>กค 1006-61-0002</t>
  </si>
  <si>
    <t>โครงการการให้ความรู้และส่งเสริมการใช้ธุรกรรมอิเล็กทรอนิกส์  (สำนักงานเศรษฐกิจการคลังรับผิดชอบในฐานะฝ่ายเลขานุการร่วมกับ สำนักงานปลัดกระทรวงการคลัง)</t>
  </si>
  <si>
    <t>กรกฎาคม 2558</t>
  </si>
  <si>
    <t>กค 1006-61-0003</t>
  </si>
  <si>
    <t>ร่างพระราชบัญญัติการบริหารจัดการบัญชีเงินฝากที่ไม่มีการเคลื่อนไหวของสถาบันการเงิน พ.ศ. ....</t>
  </si>
  <si>
    <t>คค 0317-61-0003</t>
  </si>
  <si>
    <t>การสอบความรู้ผู้กระทำการในเรือ(ฝ่ายเดินเรือ/ฝ่ายช่างกล)</t>
  </si>
  <si>
    <t>สำนักงานเจ้าท่าภูมิภาคที่ 7</t>
  </si>
  <si>
    <t>git081</t>
  </si>
  <si>
    <t>สวอ 08-61-0003</t>
  </si>
  <si>
    <t>งานพัฒนาการบริการผ่านระบบอิเล็กทรอนิกส์</t>
  </si>
  <si>
    <t>ฝ่ายนโยบายและแผน</t>
  </si>
  <si>
    <t>สถาบันวิจัยและพัฒนาอัญมณีและเครื่องประดับแห่งชาติ (องค์การมหาชน)</t>
  </si>
  <si>
    <t>police000711</t>
  </si>
  <si>
    <t>ตช 0007.1-61-0067</t>
  </si>
  <si>
    <t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t>
  </si>
  <si>
    <t>ธันวาคม 2561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</si>
  <si>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</si>
  <si>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</si>
  <si>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</si>
  <si>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มท 5470-1-1-61-0001</t>
  </si>
  <si>
    <t>โครงการจัดทำศูนย์ราชการสะดวก (GECC)</t>
  </si>
  <si>
    <t>ฝ่ายนโยบายและยุทธศาสตร์ (ฝนย.)</t>
  </si>
  <si>
    <t>การประปานครหลวง</t>
  </si>
  <si>
    <t>กระทรวงมหาดไทย</t>
  </si>
  <si>
    <t>พณ 0213-61-0002</t>
  </si>
  <si>
    <t>การยกระดับประสิทธิภาพการดำเนินการงานบริการของหน่วยงานสังกัดกระทรวงพาณิชย์ในส่วนภูมิภาค ตามพระราชบัญญัติการอำนวยความสะดวกในการพิจารณาอนุญาตของทางราชการ พ.ศ. 2558</t>
  </si>
  <si>
    <t>กลุ่มพัฒนาระบบบริหาร</t>
  </si>
  <si>
    <t>สำนักงานปลัดกระทรวงพาณิชย์</t>
  </si>
  <si>
    <t>ตช 0007.1-61-0072</t>
  </si>
  <si>
    <t>โครงการจัดหาอุปกรณ์เพิ่มให้กับสถานีตำรวจสำหรับรองรับการใช้งานระบบสารสนเทศ สถานีตำรวจ(CRIMES)</t>
  </si>
  <si>
    <t>nbtc20011</t>
  </si>
  <si>
    <t>สทช 2001-61-0004</t>
  </si>
  <si>
    <t>จัดทำแผนแม่บทกิจการกระจายเสียงและกิจการโทรทัศน์ ฉบับที่ 2</t>
  </si>
  <si>
    <t>ด้านสื่อสารมวลชน เทคโนโลยีสารสนเทศ</t>
  </si>
  <si>
    <t>กันยายน 2563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</si>
  <si>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</si>
  <si>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</si>
  <si>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</si>
  <si>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มท 5470-1-1-61-0002</t>
  </si>
  <si>
    <t>โครงการยกระดับการบริการที่เป็นเลิศ</t>
  </si>
  <si>
    <t>mof07131</t>
  </si>
  <si>
    <t>กค 0713-61-0003</t>
  </si>
  <si>
    <t>การพัฒนา Line Official ของกรมสรรพกร</t>
  </si>
  <si>
    <t>ตุลาคม 2563</t>
  </si>
  <si>
    <t>กองวิชาการแผนภาษี</t>
  </si>
  <si>
    <t>กรมสรรพากร</t>
  </si>
  <si>
    <t>พณ 0806-61-0010</t>
  </si>
  <si>
    <t>แปลงเอกสารแฟ้มทะเบียนนิติบุคคลให้อยู่ในรูปแบบอิเล็กทรอนิกส์</t>
  </si>
  <si>
    <t>มท 5470-1-1-61-0003</t>
  </si>
  <si>
    <t>โครงการพัฒนาการให้บริการในรูปแบบดิจิทัล (Digital Service) กับผู้ใช้บริการ</t>
  </si>
  <si>
    <t>ตช 0007.1-61-0084</t>
  </si>
  <si>
    <t>การจัดตั้งกลุ่มงานสารสนเทศ</t>
  </si>
  <si>
    <t>มท 5470-1-1-61-0004</t>
  </si>
  <si>
    <t>โครงการพัฒนาระบบวิเคราะห์ข้อมูลขนาดใหญ่ (Big Data)</t>
  </si>
  <si>
    <t>กค 0713-61-0004</t>
  </si>
  <si>
    <t>ระบบประมวลข้อมูลผลการจัดเก็บภาษีอากรเชื่อมโยงข้อมูลภาครัฐ</t>
  </si>
  <si>
    <t>กค 0713-61-0005</t>
  </si>
  <si>
    <t>แผนปรับปรุงระบบการยืนยันตัวตนให้รองรับการให้บริการระบบ My Account</t>
  </si>
  <si>
    <t>กค 0713-61-0011</t>
  </si>
  <si>
    <t>ปรับปรุงแบบฟอร์มคำร้อง/คำขอในการให้บริการบุคคลภายนอกให้เป็นรูปแบบอิเล็กทรอนิกส์หรือดิจิทัล</t>
  </si>
  <si>
    <t>กค 0713-61-0012</t>
  </si>
  <si>
    <t>การเชื่อมโยงข้อมูลภาษีหัก ณ ที่จ่าย ด้วยข้อมูลอิเล็กทรอนิกส์</t>
  </si>
  <si>
    <t>กค 0713-61-0013</t>
  </si>
  <si>
    <t>การรับชำระเงินภาษีอากรด้วยบัตรอิเล็กทรอนิกส์</t>
  </si>
  <si>
    <t>กค 0713-61-0014</t>
  </si>
  <si>
    <t>สทช 2001-61-0013</t>
  </si>
  <si>
    <t>โครงการระบบฐานข้อมูลเลขหมายโทรคมนาคม (NMS)</t>
  </si>
  <si>
    <t>มกราคม 2560</t>
  </si>
  <si>
    <t>มิถุนายน 2561</t>
  </si>
  <si>
    <t>กค 0601-61-0004</t>
  </si>
  <si>
    <t>ระบบการจัดการข้อมูลข่าวสารอัจฉริยะ</t>
  </si>
  <si>
    <t>สำนักงานเลขานุการกรม</t>
  </si>
  <si>
    <t>กรมสรรพสามิต</t>
  </si>
  <si>
    <t>สทช 2001-61-0016</t>
  </si>
  <si>
    <t>โครงการจ้างแปลแบบฟอร์มเอกสารราชการ 2 ภาษา (ไทยควบคู่ภาษาอังกฤษ)</t>
  </si>
  <si>
    <t>mot02101</t>
  </si>
  <si>
    <t>คค 0210-61-0006</t>
  </si>
  <si>
    <t>การดำเนินการบริหารจัดการศูนย์บริการร่วมคมนาคม</t>
  </si>
  <si>
    <t>สำนักงานปลัดกระทรวงคมนาคม</t>
  </si>
  <si>
    <t>พณ 0407-61-0001</t>
  </si>
  <si>
    <t>การพัฒนาการให้บริการด้านชั่งตวงวัดแบบออนไลน์</t>
  </si>
  <si>
    <t>สำนักชั่งตวงวัด</t>
  </si>
  <si>
    <t>กรมการค้าภายใน</t>
  </si>
  <si>
    <t>กค 0504(ส)-61-0001</t>
  </si>
  <si>
    <t>โครงการศึกษาการให้บริการศุลกากรแบบเรียบง่าย (Simplified Service) ทางไปรษณีย์</t>
  </si>
  <si>
    <t>สำนักงานศุลกากรกรุงเทพ (สกท.)</t>
  </si>
  <si>
    <t>คค 0406/-61-0005</t>
  </si>
  <si>
    <t>โครงการ การดำเนินงานศูนย์คุ้มครองผู้โดยสารรถสาธารณะ (โทร. 1584)</t>
  </si>
  <si>
    <t>กองตรวจการขนส่งทางบก</t>
  </si>
  <si>
    <t>คค 0401/-61-0001</t>
  </si>
  <si>
    <t>โครงการตรวจสอบการรักษามาตรฐานความเป็นต้นแบบตามโครงการพัฒนายกระดับสำนักงานขนส่งจังหวัด</t>
  </si>
  <si>
    <t>ตุลาคม 2558</t>
  </si>
  <si>
    <t>งานตรวจราชการกรม</t>
  </si>
  <si>
    <t>energy06031</t>
  </si>
  <si>
    <t>พน 0603-61-0005</t>
  </si>
  <si>
    <t>โครงการการเชื่อมโยงและวิเคราะห์ข้อมูลเพื่อการบริหารจัดการพลังงาน</t>
  </si>
  <si>
    <t>พฤษภาคม 2563</t>
  </si>
  <si>
    <t>พฤษภาคม 2565</t>
  </si>
  <si>
    <t>ศูนย์พยากรณ์และสารสนเทศพลังงาน</t>
  </si>
  <si>
    <t>สำนักงานนโยบายและแผนพลังงาน</t>
  </si>
  <si>
    <t>กระทรวงพลังงาน</t>
  </si>
  <si>
    <t>200101V01</t>
  </si>
  <si>
    <t>200101F0103</t>
  </si>
  <si>
    <t>ศธ053201-61-0005</t>
  </si>
  <si>
    <t>สร้างและเผยแพร่ภาพลักษณ์ของมหาวิทยาลัยให้เป็นที่รู้จักและเป็นที่ยอมรับทั้งในระดับชาติและนานาชาติ</t>
  </si>
  <si>
    <t>สำนักงานอธิการบดี</t>
  </si>
  <si>
    <t>มหาวิทยาลัยราชภัฏเชียงราย</t>
  </si>
  <si>
    <t>กค 0519(ส)-61-0001</t>
  </si>
  <si>
    <t>โครงการระบบศุลกากรผ่านแดนอาเซียนตามภายใต้กรอบความตกลงอาเซียน ว่าด้วยการอำนวยความสะดวกในการขนส่งสินค้าผ่านแดน (ASEAN Customs Transit System (ACTs))</t>
  </si>
  <si>
    <t>ด้านเศรษฐกิจ</t>
  </si>
  <si>
    <t>กองมาตรฐานพิธีการและราคาศุลกากร (กมพ.)</t>
  </si>
  <si>
    <t>นร0113-61-0001</t>
  </si>
  <si>
    <t>โครงการปรับปรุงกระบวนการการให้ความเห็นชอบการแสดงธงชาติที่กระทำโดยเอกชน และการปรับปรุงคู่มือสำหรับสำหรับประชาชน</t>
  </si>
  <si>
    <t>สำนักงานปลัดสำนักนายกรัฐมนตรี</t>
  </si>
  <si>
    <t>สำนักนายกรัฐมนตรี</t>
  </si>
  <si>
    <t>mof05981</t>
  </si>
  <si>
    <t>กค 0598(ส)-61-0003</t>
  </si>
  <si>
    <t>โครงการเพิ่มประสิทธิภาพ Local Profile สำหรับสำนักงานศุลกากรและด่านศุลกากร</t>
  </si>
  <si>
    <t>ศูนย์ประมวลข้อมูลการข่าวทางศุลกากร (ศปข.)</t>
  </si>
  <si>
    <t>moc07011</t>
  </si>
  <si>
    <t>พณ 0701-61-0001</t>
  </si>
  <si>
    <t>แผนงานเพิ่มประสิทธิภาพการจดทะเบียนทรัพย์สินทางปัญญาประเภทสิทธิบัตรการประดิษฐ์</t>
  </si>
  <si>
    <t>สำนักบริหารกลาง</t>
  </si>
  <si>
    <t>กรมทรัพย์สินทางปัญญา</t>
  </si>
  <si>
    <t>พณ 0701-61-0004</t>
  </si>
  <si>
    <t>แผนงานเพิ่มประสิทธิภาพการจดทะเบียนทรัพย์สินทางปัญญา</t>
  </si>
  <si>
    <t>ดศ 0202-61-0003</t>
  </si>
  <si>
    <t>การจัดทำฐานข้อมูลกฎหมาย</t>
  </si>
  <si>
    <t>มกราคม 2562</t>
  </si>
  <si>
    <t>กองกฎหมาย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</si>
  <si>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</si>
  <si>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</si>
  <si>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ดศ 0202-61-0005</t>
  </si>
  <si>
    <t>การจัดทำคำแปลกฎหมายเป็นภาษาอังกฤษ</t>
  </si>
  <si>
    <t>ดศ 0202-61-0007</t>
  </si>
  <si>
    <t>การปรับปรุงระบบ E-Service เพื่อให้ประชาชนติดต่อเจ้าหน้าที่ผู้บังคับใช้กฎหมายได้โดยสะดวก</t>
  </si>
  <si>
    <t>mdes0201011</t>
  </si>
  <si>
    <t>ดศ 0201-61-0004</t>
  </si>
  <si>
    <t>ยกระดับศูนย์บริการข้อมูลภาครัฐเพื่อประชาชน (GCC 1111 อัจฉริยะ)</t>
  </si>
  <si>
    <t>ตุลาคม 2562</t>
  </si>
  <si>
    <t>กันยายน 2566</t>
  </si>
  <si>
    <t>กองกลาง</t>
  </si>
  <si>
    <t>ตช 0007.1-61-0159</t>
  </si>
  <si>
    <t>โครงการพัฒนาการตรวจพิสูจน์อาชญากรรมคอมพิวเตอร์ เพื่อรองรับการปฏิรูปงานนิติวิทยาศาสตร์ตำรวจ สำนักงานพิสูจน์หลักฐานตำรวจ 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</si>
  <si>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ด้านกระบวนการยุติธรรม</t>
  </si>
  <si>
    <t>moi05131</t>
  </si>
  <si>
    <t>มท 0513-61-0003</t>
  </si>
  <si>
    <t>โครงการพัฒนาระบบสารสนเทศที่ดิน (ระยะที่ 2)</t>
  </si>
  <si>
    <t>พฤษภาคม 2564</t>
  </si>
  <si>
    <t>สำนักเทคโนโลยีสารสนเทศ</t>
  </si>
  <si>
    <t>กรมที่ดิน</t>
  </si>
  <si>
    <t>กค 0307-61-0002</t>
  </si>
  <si>
    <t>โครงการปรับปรุงระบบการให้บริการจ่ายแลกเหรียญ</t>
  </si>
  <si>
    <t>พฤศจิกายน 2563</t>
  </si>
  <si>
    <t>ศูนย์เทคโนโลยีสารสนเทศ</t>
  </si>
  <si>
    <t>กรมธนารักษ์</t>
  </si>
  <si>
    <t>รฟม003-61-0002</t>
  </si>
  <si>
    <t>5.2.1 โครงการพัฒนาปรับปรุงกระบวนการทำงานผ่านการนำนวัตกรรมมาปรับใช้</t>
  </si>
  <si>
    <t>ฝ่ายนโยบายและยุทธศาสตร์</t>
  </si>
  <si>
    <t>การรถไฟฟ้าขนส่งมวลชนแห่งประเทศไทย</t>
  </si>
  <si>
    <t>รฟม008-61-0001</t>
  </si>
  <si>
    <t>5.1.10 โครงการก่อสร้างอาคารที่พักพนักงาน รฟม. บริเวณศูนย์ซ่อมบำรุงห้วยขวาง (เลียบคลองยมราช)</t>
  </si>
  <si>
    <t>ธันวาคม 2562</t>
  </si>
  <si>
    <t>ฝ่ายพัฒนาและบริหารพื้นที่</t>
  </si>
  <si>
    <t>ตช 0007.1-61-0176</t>
  </si>
  <si>
    <t>โครงการติดตามความคืบหน้าทางคดีภาคประชาชน</t>
  </si>
  <si>
    <t>mrta0151</t>
  </si>
  <si>
    <t>รฟม015-61-0002</t>
  </si>
  <si>
    <t>3.2.1 โครงการพัฒนาแอพพลิเคชั่นสำหรับอำนวยความสะดวกให้แก่ผู้ใช้บริการ</t>
  </si>
  <si>
    <t>ฝ่ายเทคโนโลยีสารสนเทศ</t>
  </si>
  <si>
    <t>mrta0121</t>
  </si>
  <si>
    <t>รฟม012-61-0005</t>
  </si>
  <si>
    <t>3.1.2 โครงการพัฒนาบริการเพื่อตอบสนองความต้องการของสังคมเมือง</t>
  </si>
  <si>
    <t>ฝ่ายพัฒนาธุรกิจ</t>
  </si>
  <si>
    <t>ศธ0578.10-61-0046</t>
  </si>
  <si>
    <t>ทิศทางการปรับเปลี่ยนรูปแบบการทำงานขององค์กรท้องถิ่นและประสิทธิภาพการบริการเพื่อตอบรับนโยบายไทยแลนด์ 4.0</t>
  </si>
  <si>
    <t>คณะศิลปศาสตร์</t>
  </si>
  <si>
    <t>mrta0041</t>
  </si>
  <si>
    <t>รฟม004-61-0001</t>
  </si>
  <si>
    <t>4.1.1 โครงการจัดตั้งศูนย์การเรียนรู้ด้านรถไฟฟ้าขนส่งมวลชน</t>
  </si>
  <si>
    <t>ฝ่ายพัฒนาโครงการรถไฟฟ้า</t>
  </si>
  <si>
    <t>mrta0011</t>
  </si>
  <si>
    <t>รฟม001-61-0010</t>
  </si>
  <si>
    <t>3.3.2 โครงการส่งเสริมอาชีพ ผลิตภัณฑ์ บริการและแหล่งท่องเที่ยวของชุมชนบริเวณแนวสายทางรถไฟฟ้า</t>
  </si>
  <si>
    <t>สำนักสื่อสารองค์กร</t>
  </si>
  <si>
    <t>มท 0513-61-0005</t>
  </si>
  <si>
    <t>โครงการเพิ่มประสิทธิภาพระบบค้นหาตำแหน่งรูปแปลงที่ดินด้วยระบบภูมิสารสนเทศทางอินเทอร์เน็ต (LandsMaps)</t>
  </si>
  <si>
    <t>กรกฎาคม 2564</t>
  </si>
  <si>
    <t>200101F0102</t>
  </si>
  <si>
    <t>มท.5309.1-61-0001</t>
  </si>
  <si>
    <t>โครงการพัฒนาการให้บริการผ่าน Internet แบบครบวงจร PEA Smart Plus บน Smart Phone</t>
  </si>
  <si>
    <t>กรกฎาคม 2560</t>
  </si>
  <si>
    <t>ธันวาคม 2564</t>
  </si>
  <si>
    <t>ฝ่ายวางแผนธุรกิจภาค 3</t>
  </si>
  <si>
    <t>การไฟฟ้าส่วนภูมิภาค</t>
  </si>
  <si>
    <t>รฟม006-61-0001</t>
  </si>
  <si>
    <t>3.3.1 Sustainable Metro</t>
  </si>
  <si>
    <t>สิงหาคม 2561</t>
  </si>
  <si>
    <t>ฝ่ายวิศวกรรมและสถาปัตยกรรม</t>
  </si>
  <si>
    <t>กค 0602-61-0005</t>
  </si>
  <si>
    <t>ปรับปรุงการเพิ่มประสิทธิภาพระบบสารสนเทศกฎหมายภาษีสรรพสามิต พ.ศ. 2560</t>
  </si>
  <si>
    <t>คค 0408/-61-0002</t>
  </si>
  <si>
    <t>การจัดให้มีกลไกให้ประชาชนมีส่วนร่วมในการจัดทำและเสนอร่างกฎหมาย</t>
  </si>
  <si>
    <t>coj0151</t>
  </si>
  <si>
    <t>ศย.015-61-0002</t>
  </si>
  <si>
    <t>โครงการพัฒนาระบบการอนุญาโตตุลาการทางอิเล็กทรอนิกส์ (E – Arbitration)</t>
  </si>
  <si>
    <t>สำนักงานศาลยุติธรรม</t>
  </si>
  <si>
    <t>ศาล</t>
  </si>
  <si>
    <t>ศย.015-61-0003</t>
  </si>
  <si>
    <t>โครงการพัฒนาระบบการยื่นและส่งคำคู่ความและเอกสารโดยสื่ออิเล็กทรอนิกส์ (e-Filing)</t>
  </si>
  <si>
    <t>ศย.015-61-0004</t>
  </si>
  <si>
    <t>โครงการพัฒนาระบบสารสนเทศสำนวนคดีศาลยุติธรรม</t>
  </si>
  <si>
    <t>มีนาคม 2563</t>
  </si>
  <si>
    <t>ศย.015-61-0005</t>
  </si>
  <si>
    <t>โครงการพัฒนาระบบบูรณาการข้อมูลคดีศาลยุติธรรม</t>
  </si>
  <si>
    <t>เมษายน 2561</t>
  </si>
  <si>
    <t>ศย.015-61-0006</t>
  </si>
  <si>
    <t>โครงการพัฒนาระบบบริการข้อมูลคดีศาลยุติธรรม (Case Information Online Service : CIOS)</t>
  </si>
  <si>
    <t>ศย.015-61-0013</t>
  </si>
  <si>
    <t>โครงการเผยแพร่คำพิพากษาศาลชั้นต้น</t>
  </si>
  <si>
    <t>คค 0420/-61-0011</t>
  </si>
  <si>
    <t>โครงการจัดซื้อเครื่องพิมพ์ Passbook พร้อมติดตั้งทดแทนและเพิ่มเติม เพื่อเพิ่มประสิทธิภาพในการให้บริการ</t>
  </si>
  <si>
    <t>คค 0420/-61-0013</t>
  </si>
  <si>
    <t>โครงการจัดหาอุปกรณ์เครือข่าย (Switch) ทดแทน และระบบบริหารจัดการเครือข่ายอินเตอร์เน็ตสำหรับกรมการขนส่งทางบก ส่วนกลางและสำนักงานขนส่งส่วนภูมิภาคให้มีประสิทธิภาพ</t>
  </si>
  <si>
    <t>คค 0210-61-0011</t>
  </si>
  <si>
    <t>ค่าใช้จ่ายในการบริการข่ายออนไลน์</t>
  </si>
  <si>
    <t>คค 0210-61-0012</t>
  </si>
  <si>
    <t>โครงการเพิ่มศักยภาพระบบภูมิสารสนเทศ ของกระทรวงคมนาคม ระยะที่ 1</t>
  </si>
  <si>
    <t>เมษายน 2562</t>
  </si>
  <si>
    <t>กุมภาพันธ์ 2563</t>
  </si>
  <si>
    <t>คค 0415/-61-0005</t>
  </si>
  <si>
    <t>โครงการยกระดับมาตรฐานการให้บริการผ่านช่องทางการเลื่อนล้อต่อภาษี (Drive Thru for Tax)</t>
  </si>
  <si>
    <t>สำนักงานขนส่งกรุงเทพมหานครพื้นที่ 5</t>
  </si>
  <si>
    <t>ตช 0007.1-62-0001</t>
  </si>
  <si>
    <t>พัฒนาระบบด้านกระบวนงาน ธุรกรรมภาครัฐ เพื่อยกระดับการให้บริการประชาชน</t>
  </si>
  <si>
    <t>คค 0420-62-0001</t>
  </si>
  <si>
    <t>โครงการบำรุงรักษาเครื่องคอมพิวเตอร์และอุปกรณ์ และการเช่าระบบสื่อสารข้อมูลโทรคมนาคมประจำปี 2562</t>
  </si>
  <si>
    <t>นร 1206-62-0001</t>
  </si>
  <si>
    <t>ยกร่างกฎหมายใหม่หรือปรับปรุงกฎหมายระเบียบ แนวปฏิบัติต่างๆ ที่เกี่ยวข้องเพื่อรองรับการให้บริการแบบเบ็ดเสร็จ</t>
  </si>
  <si>
    <t>กองกฎหมายและระเบียบราชการ</t>
  </si>
  <si>
    <t>สำนักงานคณะกรรมการพัฒนาระบบราชการ</t>
  </si>
  <si>
    <t>คค 0420-62-0002</t>
  </si>
  <si>
    <t>โครงการจัดหาอุปกรณ์ทดแทนและปรับปรุงระบบเลื่อนล้อต่อภาษี (Drive Thru for Tax)</t>
  </si>
  <si>
    <t>สิงหาคม 2562</t>
  </si>
  <si>
    <t>นร 1204-62-0003</t>
  </si>
  <si>
    <t>การเสนอความเห็นเกี่ยวกับร่างกฎหมายว่าด้วยรัฐบาลดิจิทัล</t>
  </si>
  <si>
    <t>กองพัฒนาระบบราชการ 1</t>
  </si>
  <si>
    <t>นร 1204-62-0004</t>
  </si>
  <si>
    <t>การปรับปรุงประสิทธิภาพการบริการภาครัฐ (Service Reform)</t>
  </si>
  <si>
    <t>นร 1205-62-0003</t>
  </si>
  <si>
    <t>ข้อเสนอการพัฒนาระบบอำนวยความสะดวกในการประกอบธุรกิจแบบครบวงจร (Doing Business Portal)</t>
  </si>
  <si>
    <t>กองบริหารการเปลี่ยนแปลงและนวัตกรรม</t>
  </si>
  <si>
    <t>สทช 2001-62-0003</t>
  </si>
  <si>
    <t>โครงการระบบเชื่อมโยงข้อมูลใบอนุญาตนำเข้า/นำออกเครื่องวิทยุคมนาคมกับระบบ National Single Window (NSW) ของกรมศุลกากร</t>
  </si>
  <si>
    <t>ธันวาคม 2565</t>
  </si>
  <si>
    <t>อก 0309-62-0002</t>
  </si>
  <si>
    <t>จัดทำหลักเกณฑ์และพัฒนาระบบมาตรฐานงานกำกับและอนุญาตโรงงาน</t>
  </si>
  <si>
    <t>mof05011</t>
  </si>
  <si>
    <t>กค 0501(ส)-62-0004</t>
  </si>
  <si>
    <t>การดำเนินงานให้บริการข้อมูลข่าวสารและตอบคำถามทั่วไปเกี่ยวกับการศุลกากรของศูนย์บริการศุลกากร (Customs Care Center)</t>
  </si>
  <si>
    <t>กค 0517(ส)-62-0001</t>
  </si>
  <si>
    <t>โครงการนวัตกรรมเราทำได้ (Innovation We Can)</t>
  </si>
  <si>
    <t>กองยุทธศาสตร์และแผนงาน (กยผ.)</t>
  </si>
  <si>
    <t>คค 0416-62-0001</t>
  </si>
  <si>
    <t>โครงการจัดหาบัตรพลาสติกและวัสดุในการพิมพ์ใบอนุญาตขับรถแบบอิเล็กทรอนิกส์</t>
  </si>
  <si>
    <t>parliament00211</t>
  </si>
  <si>
    <t>สผ 0021-62-0001</t>
  </si>
  <si>
    <t>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(กิจกรรมยุวชนประชาธิปไตย)</t>
  </si>
  <si>
    <t>ด้านการสร้างโอกาสและความเสมอภาคทางสังคม</t>
  </si>
  <si>
    <t>ด้านการเมือง</t>
  </si>
  <si>
    <t>สำนักนโยบายและแผน</t>
  </si>
  <si>
    <t>สำนักงานเลขาธิการสภาผู้แทนราษฎร</t>
  </si>
  <si>
    <t>หน่วยงานของรัฐสภา</t>
  </si>
  <si>
    <t>สผ 0021-62-0002</t>
  </si>
  <si>
    <t>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(กิจกรรมรวมรุ่นยุวชนเพื่อการสร้างความเป็นพลเมือง/สร้างเครือข่ายยุวชนประชาธิปไตย)</t>
  </si>
  <si>
    <t>อก 0205-62-0001</t>
  </si>
  <si>
    <t>การจัดซื้อและติดตั้งครุภัณฑ์เครื่องคอมพิวเตอร์สำหรับประมวลผล พร้อมชุดโปรแกรมระบบปฏิบัติการและ โปรแกรมจัดการสำนักงาน จำนวน 1๗๒ เครื่อง และเครื่องสำรองไฟฟ้า ขนาด 800 VA จำนวน 1๗๒ เครื่อง ปีงบประมาณ พ.ศ. 2562</t>
  </si>
  <si>
    <t>กุมภาพันธ์ 2562</t>
  </si>
  <si>
    <t>อก 0205-62-0003</t>
  </si>
  <si>
    <t>โครงการพัฒนาระบบสารสนเทศเพื่อบริหารจัดการศูนย์ข้อมูลกลาง (i-Industry)</t>
  </si>
  <si>
    <t>อก 0205-62-0006</t>
  </si>
  <si>
    <t>พัฒนาระบบบริหารจัดการเพื่อการพิสูจน์ตัวตน (Authentication) ปีงบ 62</t>
  </si>
  <si>
    <t>อก 0705-62-0002</t>
  </si>
  <si>
    <t>ค่าใช้จ่ายในการเพิ่มประสิทธิภาพการดาเนินงานป้ายข้อมูลรถยนต์ตามมาตรฐานสากล (Eco Sticker)</t>
  </si>
  <si>
    <t>กองควบคุมมาตรฐาน</t>
  </si>
  <si>
    <t>สำนักงานมาตรฐานผลิตภัณฑ์อุตสาหกรรม</t>
  </si>
  <si>
    <t>กค 0515(ส)-62-0002</t>
  </si>
  <si>
    <t>โครงการระบบทะเบียนผู้มาติดต่อ ระบบลงทะเบียนผู้มาติดต่อออนไลน์ ระบบเชื่อมโยงข้อมูลบัตรประชาชน และระบบเชื่อมโยงข้อมูลนิติบุคคลกับกรมพัฒนาธุรกิจการค้า</t>
  </si>
  <si>
    <t>กค 0515(ส)-62-0003</t>
  </si>
  <si>
    <t>โครงการการผ่านพิธีการศุลกากรทางอิเล็กทรอนิกส์ การนำของเข้าหรือออก  จากคลังสินค้าทัณฑ์บน เขตปลอดอากร และเขตประกอบการเสรี โดยบุคคลอื่น</t>
  </si>
  <si>
    <t>กค 0515(ส)-62-0004</t>
  </si>
  <si>
    <t>โครงการระบบยานพาหนะผ่านแดน</t>
  </si>
  <si>
    <t>กค 0501(ส)-62-0005</t>
  </si>
  <si>
    <t>โครงการเพิ่มประสิทธิภาพการชำระเงินทางอิเล็กทรอนิกส์ด้วยระบบ Bill Payment</t>
  </si>
  <si>
    <t>กค 0501(ส)-62-0007</t>
  </si>
  <si>
    <t>โครงการจัดประกวดภาพยนตร์สั้น (Clip) เกี่ยวกับบทบาทภารกิจหน้าที่ของศุลกากร</t>
  </si>
  <si>
    <t>อก 0203-62-0003</t>
  </si>
  <si>
    <t>ค่าใช้จ่ายในการพัฒนาแนวทางการดำเนินการเรื่องร้องเรียนจากการประกอบกิจการอุตสาหกรรม</t>
  </si>
  <si>
    <t>กองตรวจราชการ</t>
  </si>
  <si>
    <t>อก 0306-62-0001</t>
  </si>
  <si>
    <t>โครงการระบบอนุญาตและติดตามวัตถุอันตรายทางอิเล็กทรอนิกส์แบบเบ็ดเสร็จ</t>
  </si>
  <si>
    <t>พฤศจิกายน 2562</t>
  </si>
  <si>
    <t>กองบริหารจัดการวัตถุอันตราย</t>
  </si>
  <si>
    <t>อก 0208-62-0006</t>
  </si>
  <si>
    <t>ค่าใช้จ่ายในการวางและพัฒนาระบบบริหารจัดการ</t>
  </si>
  <si>
    <t>นร 1205-62-0005</t>
  </si>
  <si>
    <t>โครงการยกระดับการพัฒนาการให้บริการภาครัฐแก่นิติบุคคลแบบเบ็ดเสร็จทางอิเล็กทรอนิกส์  (Central Biz Box) ประจำปีงบประมาณ พ.ศ. 2562</t>
  </si>
  <si>
    <t>สผ 0021-62-0006</t>
  </si>
  <si>
    <t>การดำเนินงานของสถานีวิทยุกระจายเสียงและวิทยุโทรทัศน์รัฐสภา ประจำปีงบประมาณ พ.ศ. 2562</t>
  </si>
  <si>
    <t>รฟม015-62-0001</t>
  </si>
  <si>
    <t>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</t>
  </si>
  <si>
    <t>มีนาคม 2565</t>
  </si>
  <si>
    <t>กค 0519(ส)-62-0002</t>
  </si>
  <si>
    <t>โครงการจัดทำคู่มือสำหรับประชาชน</t>
  </si>
  <si>
    <t>กค 0503(ส)-62-0005</t>
  </si>
  <si>
    <t>การดำเนินงานเผยแพร่ความรู้กฎหมายศุลกากรให้แก่ประชาชน เพื่อรองรับการดำเนินการตามแผนการปฏิรูปประเทศ</t>
  </si>
  <si>
    <t>กองกฎหมาย (กกม.)</t>
  </si>
  <si>
    <t>นร 0409-62-0004</t>
  </si>
  <si>
    <t>โครงการด้านประชาสัมพันธ์</t>
  </si>
  <si>
    <t>สำนักโฆษก (สนฆ.)</t>
  </si>
  <si>
    <t>สำนักเลขาธิการนายกรัฐมนตรี</t>
  </si>
  <si>
    <t>นร1103-62-0001</t>
  </si>
  <si>
    <t>โครงการพัฒนาระบบประมวลผลตารางอุปสงค์และอุปทานของประเทศไทย</t>
  </si>
  <si>
    <t>กองบัญชีประชาชาติ</t>
  </si>
  <si>
    <t>สำนักงานสภาพัฒนาการเศรษฐกิจและสังคมแห่งชาติ</t>
  </si>
  <si>
    <t>moi05061</t>
  </si>
  <si>
    <t>มท 0506-62-0001</t>
  </si>
  <si>
    <t>สนับสนุนการพัฒนาประสิทธิภาพการบริหารราชการ</t>
  </si>
  <si>
    <t>กองแผนงาน</t>
  </si>
  <si>
    <t>มท 0506-62-0002</t>
  </si>
  <si>
    <t>งานด้านทะเบียนและรังวัดที่ดินที่บริการให้แก่ประชาชน</t>
  </si>
  <si>
    <t>ศธ02113-62-0001</t>
  </si>
  <si>
    <t>จัดทำแผนพัฒนาการศึกษาจังหวัด</t>
  </si>
  <si>
    <t>สำนักงานศึกษาธิการจังหวัดสตูล</t>
  </si>
  <si>
    <t>สำนักงานปลัดกระทรวงศึกษาธิการ</t>
  </si>
  <si>
    <t>กระทรวงศึกษาธิการ</t>
  </si>
  <si>
    <t>ศธ02113-62-0003</t>
  </si>
  <si>
    <t>โครงการตรวจติดตาม ประเมินผลการดำเนินงานตามนโยบายและยุทธศาสตร์</t>
  </si>
  <si>
    <t>ด้านการศึกษา</t>
  </si>
  <si>
    <t>moi05141</t>
  </si>
  <si>
    <t>มท 0514-62-0001</t>
  </si>
  <si>
    <t>โครงการส่งช่างรังวัดเฉพาะกิจไปช่วยเร่งรัดงานรังวัดของสำนักงานที่ดิน</t>
  </si>
  <si>
    <t>สำนักมาตรฐานและส่งเสริมการรังวัด</t>
  </si>
  <si>
    <t>มท 0205-62-0001</t>
  </si>
  <si>
    <t>การสนับสนุนและอำนวยการศูนย์ดำรงธรรม กระทรวงมหาดไทย</t>
  </si>
  <si>
    <t>สำนักตรวจราชการและเรื่องราวร้องทุกข์</t>
  </si>
  <si>
    <t>สำนักงานปลัดกระทรวงมหาดไทย</t>
  </si>
  <si>
    <t>moi03051</t>
  </si>
  <si>
    <t>มท 0305-62-0013</t>
  </si>
  <si>
    <t>โครงการบริหารจัดการออกบัตรผ่านแดนเพื่ออำนวยความสะดวกทางธุรกิจ</t>
  </si>
  <si>
    <t>กองวิชาการและแผนงาน</t>
  </si>
  <si>
    <t>กรมการปกครอง</t>
  </si>
  <si>
    <t>มท 0305-62-0014</t>
  </si>
  <si>
    <t>ผลผลิตการพัฒนาการให้บริการทะเบียน บัตรประจำตัวประชาชนและข้อมูลสารสนเทศ</t>
  </si>
  <si>
    <t>ดศ(สพธอ) 511.05-62-0001</t>
  </si>
  <si>
    <t>e-Trade Facilitation (ปีงบประมาณ พ.ศ. 2562)</t>
  </si>
  <si>
    <t>สำนักมาตรฐาน</t>
  </si>
  <si>
    <t>สำนักงานพัฒนาธุรกรรมทางอิเล็กทรอนิกส์</t>
  </si>
  <si>
    <t>มท 0211-62-0003</t>
  </si>
  <si>
    <t>โครงการสนับสนุนการขับเคลื่อนนโยบายสู่การปฏิบัติในพื้นที่</t>
  </si>
  <si>
    <t>moc03121</t>
  </si>
  <si>
    <t>พณ 0312-62-0003</t>
  </si>
  <si>
    <t>โครงการพัฒนาระบบบริการการออกหนังสือสำคัญการส่งออกนำเข้าสินค้า ภายใต้การปรับลดขั้นตอนการส่งออกสินค้ายุทธศาสตร์ข้าว (DFT SMART Licensing Systems: SMART-I)</t>
  </si>
  <si>
    <t>กรมการค้าต่างประเทศ</t>
  </si>
  <si>
    <t>พณ 0301-62-0001</t>
  </si>
  <si>
    <t>โครงการปรับปรุงและพัฒนาระบบ Call Center รองรับการอำนวยความสะดวกทางด้านข้อมูลการค้าต่างประเทศด้วยนวัตกรรมดิจิทัล</t>
  </si>
  <si>
    <t>กลต.นธ.-62-0003</t>
  </si>
  <si>
    <t>โครงการการเอื้อให้เกิดการปรับเปลี่ยนหรือโอนย้ายการลงทุนที่เป็นไปอย่างสะดวก : e-KYC และ National Digital ID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</si>
  <si>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</si>
  <si>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</si>
  <si>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กลต.จท-1-62-0001</t>
  </si>
  <si>
    <t>โครงการ one stop service</t>
  </si>
  <si>
    <t>ฝ่ายจดทะเบียนหลักทรัพย์ 1</t>
  </si>
  <si>
    <t>m-society520194011</t>
  </si>
  <si>
    <t>พม 5201.94-62-0001</t>
  </si>
  <si>
    <t>01 การสื่อสารเพื่ื่อการสร้างภาพลักษณ์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</si>
  <si>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</si>
  <si>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</si>
  <si>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</si>
  <si>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มท 0212-62-0003</t>
  </si>
  <si>
    <t>โครงการสนับสนุนการขับเคลื่อนการพัฒนาในระดับพื้นที่</t>
  </si>
  <si>
    <t>สำนักพัฒนาและส่งเสริมการบริหารราชการจังหวัด</t>
  </si>
  <si>
    <t>พม 0301-62-0002</t>
  </si>
  <si>
    <t>โครงการประชาสัมพันธ์เพื่อการสื่อสารองค์กร</t>
  </si>
  <si>
    <t>กรมกิจการเด็กและเยาวชน</t>
  </si>
  <si>
    <t>สำนักตรวจและประเมินผล</t>
  </si>
  <si>
    <t>สำนักงานปลัดกระทรวงแรงงาน</t>
  </si>
  <si>
    <t>ศธ 521032-62-0001</t>
  </si>
  <si>
    <t>งานบริหารสำนักงาน สกสค.จังหวัดพระนครศรีอยุธยา</t>
  </si>
  <si>
    <t>สำนักงาน สกสค. จังหวัดพระนครศรีอยุธยา</t>
  </si>
  <si>
    <t>สำนักงานคณะกรรมการส่งเสริมสวัสดิการและสวัสดิภาพครูและบุคลากรทางการศึกษา</t>
  </si>
  <si>
    <t>พณ 0806-62-0001</t>
  </si>
  <si>
    <t>โครงการพัฒนาข้อมูลสารสนเทศสร้างโอกาสทางธุรกิจรายจังหวัด (Business Opportunity)</t>
  </si>
  <si>
    <t>moc07091</t>
  </si>
  <si>
    <t>พณ 0709-62-0001</t>
  </si>
  <si>
    <t>เร่งรัดการรับจดทะเบียนสิทธิบัตรการออกแบบผลิตภัณฑ์</t>
  </si>
  <si>
    <t>กองสิทธิบัตรออกแบบ</t>
  </si>
  <si>
    <t>พณ 0709-62-0002</t>
  </si>
  <si>
    <t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t>
  </si>
  <si>
    <t>พณ 0709-62-0003</t>
  </si>
  <si>
    <t>พัฒนาระบบสืบค้นและแจ้งเตือนสถานะการขอรับสิทธิบัตรการออกแบบผลิตภัณฑ์</t>
  </si>
  <si>
    <t>มกราคม 2563</t>
  </si>
  <si>
    <t>mof03151</t>
  </si>
  <si>
    <t>กค 0315-62-0001</t>
  </si>
  <si>
    <t>โครงการศูนย์บริหารจัดการราคาประเมินทรัพย์สินแห่งชาติ (National Property Valuation Management Center)</t>
  </si>
  <si>
    <t>กองประเมินราคาทรัพย์สิน</t>
  </si>
  <si>
    <t>moc07101</t>
  </si>
  <si>
    <t>พณ 0710-62-0001</t>
  </si>
  <si>
    <t>จ้างที่ปรึกษาด้านเทคโนโลยีสารสนเทศและการสื่อสาร</t>
  </si>
  <si>
    <t>moi02061</t>
  </si>
  <si>
    <t>มท 0206-62-0001</t>
  </si>
  <si>
    <t>กิจกรรมประชาสัมพันธ์และเผยแพร่</t>
  </si>
  <si>
    <t>กองสารนิเทศ</t>
  </si>
  <si>
    <t>พณ 0701-62-0001</t>
  </si>
  <si>
    <t>โครงการพัฒนาคุณภาพการให้บริการของศูนย์บริการและให้คำปรึกษาด้านทรัพย์สินทางปัญญา</t>
  </si>
  <si>
    <t>moc07051</t>
  </si>
  <si>
    <t>พณ 0705-62-0001</t>
  </si>
  <si>
    <t>โครงการจ้างพัฒนาระบบการแจ้งและรับแจ้งข้อมูลลิขสิทธิ์ในรูปแบบไร้กระดาษ (Paperless)</t>
  </si>
  <si>
    <t>สำนักลิขสิทธิ์</t>
  </si>
  <si>
    <t>moe02961</t>
  </si>
  <si>
    <t>ศธ0296-62-0022</t>
  </si>
  <si>
    <t>โครงการยกระดับคุณภาพการจัดการศึกษาโรงเรียนนอกระบบ</t>
  </si>
  <si>
    <t>สำนักงานศึกษาธิการจังหวัดภูเก็ต</t>
  </si>
  <si>
    <t>พณ 0805-62-0001</t>
  </si>
  <si>
    <t>โครงการยกระดับระบบจดทะเบียนนิติบุคคลทางอิเล็กทรอนิกส์ (e-Registration)</t>
  </si>
  <si>
    <t>กองทะเบียนธุรกิจ</t>
  </si>
  <si>
    <t>พณ 0817-62-0001</t>
  </si>
  <si>
    <t>โครงการพัฒนาระบบจดทะเบียนพาณิชย์</t>
  </si>
  <si>
    <t>กองทะเบียนบริษัทมหาชนและธุรกิจพิเศษ</t>
  </si>
  <si>
    <t>moc07041</t>
  </si>
  <si>
    <t>พณ 0704-62-0001</t>
  </si>
  <si>
    <t>โครงการพัฒนาระบบเครื่องหมายการค้า</t>
  </si>
  <si>
    <t>สำนักเครื่องหมายการค้า</t>
  </si>
  <si>
    <t>พณ 0704-62-0002</t>
  </si>
  <si>
    <t>โครงการส่งเสริมการคุ้มครองเครื่องหมายของพระราชวงศ์ในต่างประเทศและต่างประเทศ</t>
  </si>
  <si>
    <t>พณ 0704-62-0003</t>
  </si>
  <si>
    <t>โครงการนำเข้าข้อมูลเครื่องหมายการค้าให้เป็นข้อมูลอิเล็กทรอนิกส์</t>
  </si>
  <si>
    <t>พณ 0704-62-0004</t>
  </si>
  <si>
    <t>โครงการบริหารจัดการคำขอจดทะเบียนเครื่องหมายการค้า</t>
  </si>
  <si>
    <t>พณ 0704-62-0005</t>
  </si>
  <si>
    <t>โครงการเร่งรัดการรับจดทะเบียนเครื่่่่องหมายการค้า</t>
  </si>
  <si>
    <t>ศธ 521054-62-0001</t>
  </si>
  <si>
    <t>งานบริหารสำนักงาน สกสค.จังหวัดเลย</t>
  </si>
  <si>
    <t>สำนักงาน สกสค. จังหวัดเลย</t>
  </si>
  <si>
    <t>ศธ 521055-62-0001</t>
  </si>
  <si>
    <t>การบริหารงานสำนักงาน สกสค.จังหวัดศรีสะเกษ</t>
  </si>
  <si>
    <t>สำนักงาน สกสค. จังหวัดศรีสะเกษ</t>
  </si>
  <si>
    <t>ศธ 521046-62-0001</t>
  </si>
  <si>
    <t>บริหารสำนักงาน สกสค.จังหวัดยโสธร</t>
  </si>
  <si>
    <t>สำนักงาน สกสค. จังหวัดยโสธร</t>
  </si>
  <si>
    <t>ศธ 521020-62-0001</t>
  </si>
  <si>
    <t>งานบริหารสำนักงาน สกสค.จังหวัดนครราชสีมา</t>
  </si>
  <si>
    <t>สำนักงาน สกสค. จังหวัดนครราชสีมา</t>
  </si>
  <si>
    <t>ศธ 521023-62-0001</t>
  </si>
  <si>
    <t>งานบริหารสำนักงาน สกสค. จังหวัดนนทบุรี</t>
  </si>
  <si>
    <t>สำนักงาน สกสค. จังหวัดนนทบรี</t>
  </si>
  <si>
    <t>ศธ 521076-62-0001</t>
  </si>
  <si>
    <t>การบริหารสำนักงาน สกสค.จังหวัดอำนาจเจริญ</t>
  </si>
  <si>
    <t>สำนักงาน สกสค. จังหวัดอำนาจเจริญ</t>
  </si>
  <si>
    <t>ศธ 521069-62-0001</t>
  </si>
  <si>
    <t>งานบริหารงานสำนักงาน สกสค.จังหวัดหนองคาย</t>
  </si>
  <si>
    <t>สำนักงาน สกสค. จังหวัดหนองคาย</t>
  </si>
  <si>
    <t>ศธ 521075-62-0001</t>
  </si>
  <si>
    <t>การบริหารสำนักงาน สกสค.จังหวัดอุบลราชธานี</t>
  </si>
  <si>
    <t>สำนักงาน สกสค. จังหวัดอุบลราชธานี</t>
  </si>
  <si>
    <t>ศธ 521030-62-0003</t>
  </si>
  <si>
    <t>งานบริหารสำนักงาน สกสค.จังหวัดปราจีนบุรี</t>
  </si>
  <si>
    <t>สำนักงาน สกสค. จังหวัดปราจีนบุรี</t>
  </si>
  <si>
    <t>ศธ 521019-62-0002</t>
  </si>
  <si>
    <t>โครงการจิตอาสารวมใจปรับปรุงภูมิทัศน์สำนักงาน สกสค.จังหวัดเพื่อเฉลิมพระเกียรติเนื่องในโอกาสวันเฉลิมพระชนมพรรษา 28 กรกฎาคม 2562</t>
  </si>
  <si>
    <t>สำนักงาน สกสค. จังหวัดนครพนม</t>
  </si>
  <si>
    <t>ศธ 521019-62-0004</t>
  </si>
  <si>
    <t>งานบริหารสำนักงาน สกสค.จังหวัด นครพนม</t>
  </si>
  <si>
    <t>ศธ 521054-62-0002</t>
  </si>
  <si>
    <t>โครงการประชุมปฏิบัติการครูและบุคลากรทางการศึกษาผู้สูงอายุจังหวัดเลย</t>
  </si>
  <si>
    <t>ศธ 521040-62-0001</t>
  </si>
  <si>
    <t>งานบริหารสำนักงาน สกสค. จังหวัดพะเยา</t>
  </si>
  <si>
    <t>สำนักงาน สกสค. จังหวัดพะเยา</t>
  </si>
  <si>
    <t>ศธ 521038-62-0001</t>
  </si>
  <si>
    <t>บริหารสำนักงาน สกสค. จังหวัดเพชรบูรณ์</t>
  </si>
  <si>
    <t>สำนักงาน สกสค. จังหวัดเพชรบูรณ์</t>
  </si>
  <si>
    <t>ศธ 521072-62-0001</t>
  </si>
  <si>
    <t>โครงการบริการด้วยใจใส่ใจสมาชิก</t>
  </si>
  <si>
    <t>สำนักงาน สกสค. จังหวัดอุดรธานี</t>
  </si>
  <si>
    <t>ศธ 521062-62-0001</t>
  </si>
  <si>
    <t>งานบริหารสำนักงาน สกสค. จังหวัดสระแก้ว</t>
  </si>
  <si>
    <t>สำนักงาน สกสค. จังหวัดสระแก้ว</t>
  </si>
  <si>
    <t>ศธ 521007-62-0001</t>
  </si>
  <si>
    <t>การบริหารสำนักงาน สกสค.จังหวัดฉะเชิงเทรา</t>
  </si>
  <si>
    <t>สำนักงาน สกสค. จังหวัดฉะเชิงเทรา</t>
  </si>
  <si>
    <t>พณ 0814-62-0001</t>
  </si>
  <si>
    <t>พัฒนาระบบสร้างธรรมาภิบาลธุรกิจด้วยดิจิทัล</t>
  </si>
  <si>
    <t>ศธ 521074-62-0001</t>
  </si>
  <si>
    <t>งานบริหารสำนักงาน สกสค.จังหวัดอุตรดิตถ์ (บริหารงานประจำ)</t>
  </si>
  <si>
    <t>สำนักงาน สกสค. จังหวัดอุตรดิตถ์</t>
  </si>
  <si>
    <t>ศธ 521035-62-0001</t>
  </si>
  <si>
    <t>งานบริหารสำนักงาน สกสค.จังหวัดพิจิตร</t>
  </si>
  <si>
    <t>สำนักงาน สกสค. จังหวัดพิจิตร</t>
  </si>
  <si>
    <t>ศธ 521003-62-0001</t>
  </si>
  <si>
    <t>การบริหารสำนักงาน สกสค. จังหวัดกาฬสินธุ์</t>
  </si>
  <si>
    <t>สำนักงาน สกสค. จังหวัดกาฬสินธุ์</t>
  </si>
  <si>
    <t>ศธ 521050-62-0001</t>
  </si>
  <si>
    <t>งานบริหารสำนักงาน สกสค. จังหวัดราชบุรี</t>
  </si>
  <si>
    <t>สำนักงาน สกสค. จังหวัดราชบุรี</t>
  </si>
  <si>
    <t>ศธ 521066-62-0001</t>
  </si>
  <si>
    <t>งานบริหารสำนักงาน สกสค.จังหวัดสุพรรณบุรี</t>
  </si>
  <si>
    <t>สำนักงาน สกสค. จังหวัดสุพรรณบุรี</t>
  </si>
  <si>
    <t>ศธ 521065-62-0001</t>
  </si>
  <si>
    <t>งานบริหารสำนักงาน สกสค.จังหวัดสุโขทัย</t>
  </si>
  <si>
    <t>สำนักงาน สกสค. จังหวัดสุโขทัย</t>
  </si>
  <si>
    <t>moc07061</t>
  </si>
  <si>
    <t>พณ 0706-62-0001</t>
  </si>
  <si>
    <t>โครงการพัฒนาปรับปรุงระบบสิทธิบัตร (e-Patent) เพื่อรองรับข้อมูลคำขอสิทธิบัตร/อนุสิทธิบัตร และข้อมูลเอกสารการพิจารณาในรูปแบบอิเล็กทรอนิกส์ที่เพิ่มขึ้น</t>
  </si>
  <si>
    <t>เมษายน 2563</t>
  </si>
  <si>
    <t>กองสิทธิบัตร</t>
  </si>
  <si>
    <t>พณ 0706-62-0002</t>
  </si>
  <si>
    <t>จัดตั้งหน่วยนำเข้าข้อมูลการยื่นจดทะเบียนทรัพย์สินทางปัญญา</t>
  </si>
  <si>
    <t>ศธ 521049-62-0001</t>
  </si>
  <si>
    <t>การบริหารงบประมาณสำนักงาน สกสค.จังหวัดระยอง</t>
  </si>
  <si>
    <t>สำนักงาน สกสค. จังหวัดระยอง</t>
  </si>
  <si>
    <t>ศธ 521024-62-0001</t>
  </si>
  <si>
    <t>งานบริหารงานสำนักงาน สกสค.จังหวัดนราธิวาส</t>
  </si>
  <si>
    <t>สำนักงาน สกสค. จังหวัดนราธิวาส</t>
  </si>
  <si>
    <t>พณ 0911-62-0002</t>
  </si>
  <si>
    <t>โครงการพัฒนาระบบการให้บริการด้านการค้าระหว่างประเทศ</t>
  </si>
  <si>
    <t>สำนักสารสนเทศและการบริการการค้าระหว่างประเทศ</t>
  </si>
  <si>
    <t>กรมส่งเสริมการค้าระหว่างประเทศ</t>
  </si>
  <si>
    <t>ศธ 521068-62-0001</t>
  </si>
  <si>
    <t>การบริหารงานสำนักงาน สกสค. จังหวัดสุรินทร์</t>
  </si>
  <si>
    <t>สำนักงาน สกสค. จังหวัดสุรินทร์</t>
  </si>
  <si>
    <t>พณ 0706-62-0003</t>
  </si>
  <si>
    <t>โครงการเร่งรัดและปรับปรุงระบบการรับจดทะเบียนสิทธิบัตร/อนุสิทธิบัตร</t>
  </si>
  <si>
    <t>ศธ 521060-62-0001</t>
  </si>
  <si>
    <t>งานบริหารสำนักงาน สกสค. จังหวัดสมุทรสงคราม</t>
  </si>
  <si>
    <t>สำนักงาน สกสค. จังหวัดสมุทรสงคราม</t>
  </si>
  <si>
    <t>ศธ 521022-62-0001</t>
  </si>
  <si>
    <t>งานบริหารสำนักงาน สกสค. จังหวัดนครสวรรค์</t>
  </si>
  <si>
    <t>สำนักงาน สกสค. จังหวัดนครสวรรค์</t>
  </si>
  <si>
    <t>ศธ 521060-62-0002</t>
  </si>
  <si>
    <t>ส่งเสริมและพัฒนาคุณภาพชีวิตสำหรับสมาชิกศูนย์ดูแลครูและบุคลากรทางการศึกษาผู้สูงอายุจังหวัดสมุทรสงคราม</t>
  </si>
  <si>
    <t>ศธ 521004-62-0001</t>
  </si>
  <si>
    <t>งานบริหารสำนักงาน สกสค.จังหวัดกำแพงเพชร</t>
  </si>
  <si>
    <t>สำนักงาน สกสค. จังหวัดกำแพงเพชร</t>
  </si>
  <si>
    <t>ศธ 521056-62-0001</t>
  </si>
  <si>
    <t>การบริหารงานสำนักงาน สกสค.จังหวัดสกลนคร</t>
  </si>
  <si>
    <t>สำนักงาน สกสค. จังหวัดสกลนคร</t>
  </si>
  <si>
    <t>ศธ 521043-62-0001</t>
  </si>
  <si>
    <t>งานบริหารสำนักงาน สกสค.จังหวัดมุกดาหาร</t>
  </si>
  <si>
    <t>สำนักงาน สกสค. จังหวัดมุกดาหาร</t>
  </si>
  <si>
    <t>moc02041</t>
  </si>
  <si>
    <t>พณ 0204-62-0001</t>
  </si>
  <si>
    <t>โครงการปรับปรุงเว็บไซต์ของสำนักงานพาณิชย์จังหวัด 76 จังหวัด</t>
  </si>
  <si>
    <t>mof03131</t>
  </si>
  <si>
    <t>กค 0313-62-0001</t>
  </si>
  <si>
    <t>จ่ายแลกเหรียญกษาปณ์ออกสู่ระบบเศรษฐกิจ</t>
  </si>
  <si>
    <t>กองบริหารเงินตรา</t>
  </si>
  <si>
    <t>กค 0313-62-0002</t>
  </si>
  <si>
    <t>โครงการรับแลกเหรียญผ่าน Mobile Coin Unit</t>
  </si>
  <si>
    <t>กค 0314-62-0003</t>
  </si>
  <si>
    <t>โครงการพัฒนาพื้นที่ส่วนขยายศูนย์ราชการเฉลิมพระเกียรติ 80 พรรษา 5 ธันวาคม 2550 พื้นที่ โซน c</t>
  </si>
  <si>
    <t>กันยายน 2596</t>
  </si>
  <si>
    <t>กองบริหารที่ราชพัสดุกรุงเทพมหานคร</t>
  </si>
  <si>
    <t>ศธ 5207-62-0008</t>
  </si>
  <si>
    <t>โครงการปรับปรุง ซ่อมแซม อาคารหอพัก สกสค.</t>
  </si>
  <si>
    <t>สำนักสวัสดิการ</t>
  </si>
  <si>
    <t>ศธ 5208-62-0001</t>
  </si>
  <si>
    <t>พัฒนาโครงสร้างพื้นฐานระบบสารสนเทศและระบบปฏิบัติการในกิจการ ช.พ.ค. - ช.พ.ส.</t>
  </si>
  <si>
    <t>สำนัก ช.พ.ค. - ช.พ.ส.</t>
  </si>
  <si>
    <t>กค 0713-63-0004</t>
  </si>
  <si>
    <t>แผนพัฒนาระบบงานบริการประชาชนเป็นรูปแบบ Digital</t>
  </si>
  <si>
    <t>มท 55021 – 2-63-0001</t>
  </si>
  <si>
    <t>8-1-1โครงการประปาทันใจ ระยะ 2 (ตามแผนปฏิบัติการ 2562)</t>
  </si>
  <si>
    <t>กองลูกค้าสัมพันธ์</t>
  </si>
  <si>
    <t>การประปาส่วนภูมิภาค</t>
  </si>
  <si>
    <t>มท 55021 – 2-63-0002</t>
  </si>
  <si>
    <t>8-1-2 โครงการเพิ่มประสิทธิภาพ PWA Contact Center 1662 ระยะ 2</t>
  </si>
  <si>
    <t>มท 55021 – 2-63-0003</t>
  </si>
  <si>
    <t>8-1-3 โครงการมุ่งมั่นเพื่อปวงชนเติมใจให้กัน</t>
  </si>
  <si>
    <t>มท 55021 – 2-63-0004</t>
  </si>
  <si>
    <t>8-1-4 โครงการประปาทันสมัย ระยะ 2 (GECC)</t>
  </si>
  <si>
    <t>นร0104-63-0001</t>
  </si>
  <si>
    <t>โครงการพัฒนาระบบสารสนเทศเพื่ออำนวยความสะดวกแก่ประชาชน</t>
  </si>
  <si>
    <t>mot04041</t>
  </si>
  <si>
    <t>คค 0404-63-0002</t>
  </si>
  <si>
    <t>ก่อสร้างอาคารสำนักงานขนส่งอุตรดิตถ์ แห่งที่ 2 พร้อมสิ่งก่อสร้างประกอบ ตำบลชัยจุมพล อำเภอลับแล จังหวัดอุตรดิตถ์</t>
  </si>
  <si>
    <t>คค 0404-63-0003</t>
  </si>
  <si>
    <t>ก่อสร้างอาคารสำนักงานขนส่งจังหวัดฉะเชิงเทรา แห่งที่ 2 พร้อมสิ่งก่อสร้างประกอบ ตำบลบางแก้ว อำเภอเมือง จังหวัดฉะเชิงเทรา</t>
  </si>
  <si>
    <t>คค 0404-63-0004</t>
  </si>
  <si>
    <t>ก่อสร้างอาคารที่พักอาศัยข้าราชการ ขนาด 32 หน่วย พร้อมสิ่งก่อสร้างประกอบ สำนักงานขนส่งจังหวัดสมุทรปราการ ตำบลบางปูใหม่ อำเภอเมือง จังหวัดสมุทรปราการ</t>
  </si>
  <si>
    <t>คค 0404-63-0005</t>
  </si>
  <si>
    <t>ก่อสร้างอาคารที่พักอาศัยข้าราชการ ขนาด 12 หน่วย พร้อมสิ่งก่อสร้างประกอบ สำนักงานขนส่งสาขาอำเภอเกาะสมุย ตำบลลิปะน้อย อำเภอเกาะสมุย จังหวัดสุราษฎร์ธานี</t>
  </si>
  <si>
    <t>ศธ 521023-63-0001</t>
  </si>
  <si>
    <t>โครงการประชุมสัมมนาตัวแทนสมาชิกและหน่วยหักเงินสงเคราะห์รายศพ ช.พ.ค. - ช.พ.ส.</t>
  </si>
  <si>
    <t>cru05620111</t>
  </si>
  <si>
    <t>ศธ. 0562.01 (1)-63-0001</t>
  </si>
  <si>
    <t>บริหารจัดการงานประชาสัมพันธ์</t>
  </si>
  <si>
    <t>มหาวิทยาลัยราชภัฏจันทรเกษม</t>
  </si>
  <si>
    <t>ศธ. 0562.01 (1)-63-0002</t>
  </si>
  <si>
    <t>ประชาสัมพันธ์เชิงรุก</t>
  </si>
  <si>
    <t>ศธ. 0562.01 (1)-63-0003</t>
  </si>
  <si>
    <t>ศธ. 0562.01 (1)-63-0004</t>
  </si>
  <si>
    <t>บริหารจัดการงานอาคารสถานที่</t>
  </si>
  <si>
    <t>ศธ. 0562.01 (1)-63-0005</t>
  </si>
  <si>
    <t>ศธ. 0562.01 (1)-63-0006</t>
  </si>
  <si>
    <t>ศธ. 0562.01 (1)-63-0008</t>
  </si>
  <si>
    <t>นร 1218-63-0001</t>
  </si>
  <si>
    <t>โครงการพัฒนาแนวทางการให้บริการของภาครัฐเพื่อประสิทธิภาพและความโปร่งใส ประจำปี พ.ศ. 2562</t>
  </si>
  <si>
    <t>กองมาตรฐานการให้บริการภาครัฐ</t>
  </si>
  <si>
    <t>ศธ. 0562.01 (1)-63-0009</t>
  </si>
  <si>
    <t>ศธ. 0562.01 (1)-63-0010</t>
  </si>
  <si>
    <t>บริหารจัดการงานสารบรรณ งานเลขานุการ งานประชุม</t>
  </si>
  <si>
    <t>ศธ. 0562.01 (1)-63-0011</t>
  </si>
  <si>
    <t>บริหารจัดการงานยานพาหนะ</t>
  </si>
  <si>
    <t>ศธ. 0562.01 (1)-63-0012</t>
  </si>
  <si>
    <t>ประชุมบุคลากรประจำปี</t>
  </si>
  <si>
    <t>ศธ. 0562.01 (1)-63-0013</t>
  </si>
  <si>
    <t>กค 0210-63-0001</t>
  </si>
  <si>
    <t>ส่งเสริมการมีส่วนร่วมระหว่างรัฐ เอกชน และประชาชน การจัดตั้งเพจและบริหารจัดการ facebook สถานีข่าวกระทรวงการคลัง</t>
  </si>
  <si>
    <t>กลุ่มสารนิเทศการคลัง</t>
  </si>
  <si>
    <t>opm03071</t>
  </si>
  <si>
    <t>นร 0307-63-0001</t>
  </si>
  <si>
    <t>โครงการพัฒนาการให้บริการผู้บริโภค โดยการเชื่อมโยงและการบริหารจัดการข้อมูลการคุ้มครองผู้บริโภค</t>
  </si>
  <si>
    <t>สำนักแผนและการพัฒนาการคุ้มครอผู้บริโภค</t>
  </si>
  <si>
    <t>สำนักงานคณะกรรมการคุ้มครองผู้บริโภค</t>
  </si>
  <si>
    <t>cru05620121</t>
  </si>
  <si>
    <t>ศธ. 0562.01 (2)-63-0003</t>
  </si>
  <si>
    <t>บริหารจัดการงานกองคลัง</t>
  </si>
  <si>
    <t>กองคลัง</t>
  </si>
  <si>
    <t>มท 55031 – 3-63-0002</t>
  </si>
  <si>
    <t>3-2-1 โครงการจัดซื้อซอฟต์แวร์ลิขสิทธิ์</t>
  </si>
  <si>
    <t>กองบริการสารสนเทศ</t>
  </si>
  <si>
    <t>ศธ 0536.13-63-0002</t>
  </si>
  <si>
    <t>โครงการบริหารสำนักงาน</t>
  </si>
  <si>
    <t>สำนักบริการวิชาการและจัดหารายได้</t>
  </si>
  <si>
    <t>มหาวิทยาลัยราชภัฏกำแพงเพชร</t>
  </si>
  <si>
    <t>ศธ 0536.13-63-0004</t>
  </si>
  <si>
    <t>โครงการจัดหาครุภัณฑ์</t>
  </si>
  <si>
    <t>พม 5201.94-63-0002</t>
  </si>
  <si>
    <t>โครงการที่ 2 พัฒนาการบริการรูปแบบใหม่ เพื่อก้าวสู่การเป็นผู้นำด้านการรับจำนำ</t>
  </si>
  <si>
    <t>ศธ 0539.6-63-0031</t>
  </si>
  <si>
    <t>โครงการการให้บริการและสวัสดิการนักศึกษา (บกศ.)</t>
  </si>
  <si>
    <t>มหาวิทยาลัยราชภัฏเพชรบูรณ์</t>
  </si>
  <si>
    <t>ศธ 0539.6-63-0032</t>
  </si>
  <si>
    <t>โครงการการให้บริการและสวัสดิการนักศึกษา (กศ.ปช.)</t>
  </si>
  <si>
    <t>อก 0203-63-0002</t>
  </si>
  <si>
    <t>พม 5201.94-63-0005</t>
  </si>
  <si>
    <t>โครงการที่ 5 บริหารจัดการองค์ความรู้สู่การเรียนอย่างยั่งยืน KM สู่ LO</t>
  </si>
  <si>
    <t>รง 0496-63-0001</t>
  </si>
  <si>
    <t>โครงการพัฒนาระบบประมวลผลข้อมูลและปรับปรุงคลังข้อมูล</t>
  </si>
  <si>
    <t>สิงหาคม 2563</t>
  </si>
  <si>
    <t>ศูนย์ข้อมูลเทคโนโลยีสารสนเทศและการสื่อสาร</t>
  </si>
  <si>
    <t>กรมพัฒนาฝีมือแรงงาน</t>
  </si>
  <si>
    <t>รง 0496-63-0002</t>
  </si>
  <si>
    <t>โครงการจ้างปรับปรุงระบบสารสนเทศกรมพัฒนาฝีมือแรงงานรองรับการออกเอกสารดิจิทัล</t>
  </si>
  <si>
    <t>นร 1205-63-0001</t>
  </si>
  <si>
    <t>โครงการส่งเสริมการพัฒนาระบบการให้บริการของหน่วยงานของรัฐ เพื่อเพิ่มประสิทธิภาพการอำนวยความสะดวกในการประกอบธุรกิจ ประจำปีงบประมาณ พ.ศ. 2562</t>
  </si>
  <si>
    <t>รง 0497-63-0001</t>
  </si>
  <si>
    <t>โครงการเผยเเพร่ภารกิจ ภาพลักษณ์ กรมพัฒนาฝีมือเเรงงานโดยสื่อประชาสัมพันธ์ ประจำปี 2563</t>
  </si>
  <si>
    <t>กองสื่อสารองค์กร</t>
  </si>
  <si>
    <t>อก 0205-63-0001</t>
  </si>
  <si>
    <t>จัดซื้อและติดตั้งครุภัณฑ์คอมพิวเตอร์สำหรับประมวลผล แบบที่ ๒  พร้อมชุดโปรแกรมระบบปฏิบัติการและโปรแกรมจัดการสำนักงาน จำนวน ๑๔๖ ชุด  และเครื่องสำรองไฟฟ้า จำนวน ๑๔๖ เครื่อง ประจำปีงบประมาณ พ.ศ.๒๕๖๓</t>
  </si>
  <si>
    <t>รง 0497-63-0002</t>
  </si>
  <si>
    <t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2563</t>
  </si>
  <si>
    <t>พม 5201.94-63-0010</t>
  </si>
  <si>
    <t>โครงการที่ 10 จัดทำแผนการลงทุนและวิเคราะห์ความเป็นไปได้ในการลงทุน</t>
  </si>
  <si>
    <t>พม 5201.94-63-0012</t>
  </si>
  <si>
    <t>โครงการที่ 12 บริหารจัดการเพื่อสร้างมูลค่าเชิงเศรษฐศาสตร์ (EVM)</t>
  </si>
  <si>
    <t>พม 0604-63-0002</t>
  </si>
  <si>
    <t>การบริหารจัดการข้อมูลและพัฒนาระบบเทคโนโลยีสารสนเทศ</t>
  </si>
  <si>
    <t>กรมพัฒนาสังคมและสวัสดิการ</t>
  </si>
  <si>
    <t>มท 0514-63-0001</t>
  </si>
  <si>
    <t>ส่งช่างรังวัดเฉพาะกิจไปช่วยเร่งรัดงานรังวัดของสำนักงานที่ดิน ปีงบประมาณ พ.ศ. 2563</t>
  </si>
  <si>
    <t>มท 0206-63-0001</t>
  </si>
  <si>
    <t>กิจกรรมประชาสัมพันธ์และเผยแพร่ ปีงบประมาณ พ.ศ. 2563</t>
  </si>
  <si>
    <t>ศธ. 0562.01 (1)-63-0017</t>
  </si>
  <si>
    <t>ศธ. 0562.01 (1)-63-0018</t>
  </si>
  <si>
    <t>พม 5201.94-63-0015</t>
  </si>
  <si>
    <t>โครงการที่ 15 ประยุกต์ใช้นวัตกรรมและเทคโนโลยีดิจิทัล เพื่อสร้างความสามารถในการแข่งขัน</t>
  </si>
  <si>
    <t>พม 5201.94-63-0016</t>
  </si>
  <si>
    <t>โครงการที่ 16 เพิ่มประสิทธิภาพเพื่อมุ่งสู่การเป็นสำนักงานดิจิทัล</t>
  </si>
  <si>
    <t>พม 5201.94-63-0017</t>
  </si>
  <si>
    <t>โครงการที่ 17  จัดทำแผนแม่บทนวัตกรรมและการบริหารจัดการองค์ความรู้</t>
  </si>
  <si>
    <t>ศธ  0546.14-63-0011</t>
  </si>
  <si>
    <t>ค่าน้ำมันเชื้อเพลิงงานยานพาหนะ</t>
  </si>
  <si>
    <t>มหาวิทยาลัยราชภัฏสุรินทร์</t>
  </si>
  <si>
    <t>มท 55021 – 2-63-0012</t>
  </si>
  <si>
    <t>8-1-1 โครงการประปาทันใจ 2563</t>
  </si>
  <si>
    <t>มท 55021 – 2-63-0013</t>
  </si>
  <si>
    <t>8-1-2 โครงการเพิ่มประสิทธิภาพ PWA Contact Center 1662</t>
  </si>
  <si>
    <t>ศธ  0546.11-63-0015</t>
  </si>
  <si>
    <t>ปฏิบัติงานนอกเวลาราชการ</t>
  </si>
  <si>
    <t>บัณฑิตวิทยาลัย</t>
  </si>
  <si>
    <t>มท 0227.5(อบ)-63-0002</t>
  </si>
  <si>
    <t>โครงการค่าใช้จ่ายในการบริหารงานกลุ่มจังหวัดแบบบูรณาการ</t>
  </si>
  <si>
    <t>ภาคตะวันออกเฉียงเหนือตอนล่าง 2</t>
  </si>
  <si>
    <t>จังหวัดและกลุ่มจังหวัด</t>
  </si>
  <si>
    <t>มท 55021 – 2-63-0014</t>
  </si>
  <si>
    <t>8-1-3 โครงการมุ่งมั่นเพื่อปวงชนเติมใจให้กัน 2563</t>
  </si>
  <si>
    <t>มท 55021 – 2-63-0015</t>
  </si>
  <si>
    <t>8-1-4 โครงการประปาทันสมัย (GECC) 2563</t>
  </si>
  <si>
    <t>คค 0420-63-0002</t>
  </si>
  <si>
    <t>โครงการจัดซื้อเครื่องคอมพิวเตอร์โน้ตบุ๊กและเครื่องพิมพ์มัลติฟังก์ชั่นสี เพื่อเพิ่มประสิทธิภาพในการให้บริการ</t>
  </si>
  <si>
    <t>ศธ  0546.01-63-0002</t>
  </si>
  <si>
    <t>โครงการประชุมสภามหาวิทยาลัย</t>
  </si>
  <si>
    <t>สผ 0021-63-0001</t>
  </si>
  <si>
    <t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</t>
  </si>
  <si>
    <t>พณ 0810-63-0001</t>
  </si>
  <si>
    <t>ศึกษาธุรกิจบัญชีท้าย พ.ร.บ.การประกอบธุรกิจของคนต่างด้าว พ.ศ.2542</t>
  </si>
  <si>
    <t>กองบริหารการประกอบธุรกิจของชาวต่างชาติ</t>
  </si>
  <si>
    <t>ศธ04001-63-0005</t>
  </si>
  <si>
    <t>โครงการประชาสัมพันธ์การศึกษาขั้นพื้นฐาน</t>
  </si>
  <si>
    <t>สำนักอำนวยการ</t>
  </si>
  <si>
    <t>สำนักงานคณะกรรมการการศึกษาขั้นพื้นฐาน</t>
  </si>
  <si>
    <t>รง 0601-63-0001</t>
  </si>
  <si>
    <t>การปรับปรุง ก่อสร้างอาคารสถานที่</t>
  </si>
  <si>
    <t>พณ 0806-63-0002</t>
  </si>
  <si>
    <t>โครงการปรับปรุงรหัสธุรกิจของนิติบุคคลเพื่อรองรับการพัฒนาธุรกิจไทยสู่เศรษฐกิจยุคใหม่  (New Economy)</t>
  </si>
  <si>
    <t>พณ 0806-63-0003</t>
  </si>
  <si>
    <t>พัฒนาการให้บริการข้อมูลทางอิเล็กทรอนิกส์แก่หน่วยงานภาครัฐเพื่อเข้าสู่ Digital Service</t>
  </si>
  <si>
    <t>ศธ 0536.13-63-0014</t>
  </si>
  <si>
    <t>อก 0208-63-0001</t>
  </si>
  <si>
    <t>อก 0205-63-0003</t>
  </si>
  <si>
    <t>โครงการพัฒนาเว็บไซต์กระทรวงอุตสาหกรรม เพื่อสนับสนุนการให้บริการข้อมูลสำหรับประชาชน และผู้ประกอบการ</t>
  </si>
  <si>
    <t>ศธ 5211-63-0002</t>
  </si>
  <si>
    <t>การบริหารสำนักงาน สกสค. กรุงเทพมหานคร</t>
  </si>
  <si>
    <t>สำนักงาน สกสค. กรุงเทพมหานคร</t>
  </si>
  <si>
    <t>mol02051</t>
  </si>
  <si>
    <t>รง 0205-63-0001</t>
  </si>
  <si>
    <t>การเผยแพร่ประชาสัมพันธ์และเข้าถึงข้อมูลข่าวสารของกลุ่มเป้าหมาย (สื่อสิ่งพิมพ์ในรูปแบบอิเล็กทรอนิกส์ e-magazine MOL,Infographic)</t>
  </si>
  <si>
    <t>กองเผยแพร่และประชาสัมพันธ์</t>
  </si>
  <si>
    <t>พณ 0819-63-0002</t>
  </si>
  <si>
    <t>โครงการพัฒนาปรับปรุงชุดรหัสรายการทางบัญชี (Taxonomy : TFRS 9)  รองรับระบบงบการเงินผ่านทางอิเล็กทรอนิกส์ (DBD e-Filing)</t>
  </si>
  <si>
    <t>กองกำกับบัญชีธุรกิจ</t>
  </si>
  <si>
    <t>คค 0420-63-0004</t>
  </si>
  <si>
    <t>โครงการจัดทำระบบสารสนเทศเพื่อเพิ่มประสิทธิภาพการให้บริการประชาชน (Queueless : คิวที่ไม่มีคิว)</t>
  </si>
  <si>
    <t>ศธ. 0562.01 (1)-63-0020</t>
  </si>
  <si>
    <t>บริหารจัดการงานของงานสารบรรณ</t>
  </si>
  <si>
    <t>ศธ. 0562.01 (1)-63-0021</t>
  </si>
  <si>
    <t>ศธ. 0562.01 (1)-63-0022</t>
  </si>
  <si>
    <t>ศธ. 0562.01 (1)-63-0023</t>
  </si>
  <si>
    <t>พณ 0706-63-0001</t>
  </si>
  <si>
    <t>โครงการเร่งรัดและปรับปรุงการจดทะเบียนสิทธิบัตรและอนุสิทธิบัตร</t>
  </si>
  <si>
    <t>พณ 0709-63-0001</t>
  </si>
  <si>
    <t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t>
  </si>
  <si>
    <t>พณ 0704-63-0001</t>
  </si>
  <si>
    <t>พณ 0701-63-0002</t>
  </si>
  <si>
    <t>พณ 0312-63-0001</t>
  </si>
  <si>
    <t>โครงการพัฒนาระบบปฏิบัติการดิจิทัลด้านการค้าต่างประเทศ (คืนงบประมาณทั้งหมดตาม พรบ.โอนงบประมาณ)</t>
  </si>
  <si>
    <t>พณ 0704-63-0002</t>
  </si>
  <si>
    <t>โครงการส่งเสริมการคุ้มครองสิทธิในทรัพย์สินทางปัญญาของพระราชวงศ์ในประเทศและต่างประเทศ</t>
  </si>
  <si>
    <t>พณ 0704-63-0003</t>
  </si>
  <si>
    <t>โครงการแปลรายการสินค้าหรือบริการคำขอจดทะเบียนเครื่องหมายการค้าระหว่างประเทศ</t>
  </si>
  <si>
    <t>พณ 0706-63-0003</t>
  </si>
  <si>
    <t>โครงการนำเข้าข้อมูลการยื่นจดทะเบียนสิทธิบัตร/อนุสิทธิบัตร (ข้อมูลก่อนประกาศโฆษณา)ให้ปัจจุบัน</t>
  </si>
  <si>
    <t>พณ 0709-63-0002</t>
  </si>
  <si>
    <t>เพิ่มประสิทธิภาพการตรวจสอบและการรับจดทะเบียนสิทธิบัตรการออกแบบผลิตภัณฑ์</t>
  </si>
  <si>
    <t>พณ 0706-63-0004</t>
  </si>
  <si>
    <t>โครงการส่งเสริมและพัฒนาองค์ความรู้ด้านจดทะเบียนสิทธิบัตรระหว่างประเทศ (PCT) เพื่อเพิ่มขีดความสามารถในการแข่งขันทางการค้า</t>
  </si>
  <si>
    <t>พณ 0704-63-0005</t>
  </si>
  <si>
    <t>พณ 0704-63-0006</t>
  </si>
  <si>
    <t>โครงการเร่งรัดการจดทะเบียนเครื่่องหมายการค้า</t>
  </si>
  <si>
    <t>พณ 0706-63-0006</t>
  </si>
  <si>
    <t>โครงการนำเข้าข้อมูลคำขอรับสิทธิบัตร/อนุสิทธิบัตร (พีซีที) และคำขออื่นๆหลังการประกาศโฆษณาสู่ระบบปฏิบัติการสิทธิบัตรให้เป็นปัจจุบัน</t>
  </si>
  <si>
    <t>พณ 0710-63-0001</t>
  </si>
  <si>
    <t>จัดซื้อระบบสำรองข้อมูลทรัพย์สินทางปัญญา ให้เป็นไปตามมาตรฐานสากลด้านการรักษาความมั่นคงปลอดภัย ISO/IEC 27001:2013</t>
  </si>
  <si>
    <t>พณ 0710-63-0002</t>
  </si>
  <si>
    <t>พณ 0710-63-0003</t>
  </si>
  <si>
    <t>โครงการพัฒนาระบบบริหารงานแบบรวมศูนย์</t>
  </si>
  <si>
    <t>คค 0406-63-0001</t>
  </si>
  <si>
    <t>โครงการการดำเนินงาน ศูนย์คุ้มครองผู้โดยสารรถสาธารณะ (โทร 1584) ปีงบประมาณ พ.ศ.2563</t>
  </si>
  <si>
    <t>พณ 0814-63-0001</t>
  </si>
  <si>
    <t>โครงการจ้างที่ปรึกษาด้านเทคโนโลยีสารสนเทศและการสื่อสาร</t>
  </si>
  <si>
    <t>รง 0209-63-0023</t>
  </si>
  <si>
    <t>โครงการเพิ่มประสิทธิภาพการประชาสัมพันธ์เครือข่ายด้านแรงงาน</t>
  </si>
  <si>
    <t>พณ 0204-63-0003</t>
  </si>
  <si>
    <t>โครงการเพิ่มประสิทธิภาพระบบให้บริการและการบริหารงานของกระทรวงพาณิชย์</t>
  </si>
  <si>
    <t>พม 0604-63-0005</t>
  </si>
  <si>
    <t>โครงการขับเคลื่อน พม. สู่รัฐบาลดิจิทัล (การบริหารจัดการข้อมูลและพัฒนาระบบเทคโนโลยีสารสนเทศ)</t>
  </si>
  <si>
    <t>กค 0515(ศ)-63-0002</t>
  </si>
  <si>
    <t>โครงการจัดหาเครื่องคอมพิวเตอร์ลูกข่ายพร้อมอุปกรณ์ต่อพ่วงสำหรับอาคารใหม่ ของด่านศุลกากรและเพิ่มเติมให้กับหน่วยงาน</t>
  </si>
  <si>
    <t>ศธ 521065-63-0001</t>
  </si>
  <si>
    <t>งานบริหารสำนักงาน สกสค. จังหวัดสุโขทัย ประจำปีงบประมาณ พ.ศ. 2563</t>
  </si>
  <si>
    <t>ศธ 5206-63-0003</t>
  </si>
  <si>
    <t>งานบริหารสำนักงาน สกสค. จังหวัด/กรุงเทพมหานคร ปีงบประมาณ พ.ศ. 2562</t>
  </si>
  <si>
    <t>สำนักนโยบายและยุทธศาสตร์</t>
  </si>
  <si>
    <t>กค 0518(ก)-63-0001</t>
  </si>
  <si>
    <t>โครงการสัมมนาเชิงปฏิบัติการการรับรองถิ่นกำเนิดสินค้าด้วยตนเอง  (Self-Certification System โครงการ 1 และ 2) ของอาเซียน</t>
  </si>
  <si>
    <t>กองพิกัดอัตราศุลกากร (กพก.)</t>
  </si>
  <si>
    <t>moph05051</t>
  </si>
  <si>
    <t>สธ 0505-63-0008</t>
  </si>
  <si>
    <t>โครงการพัฒนาระบบสารสนเทศองค์ความรู้และข้อมูลบริการการแพทย์แผนไทยและการแพทย์ทางเลือก</t>
  </si>
  <si>
    <t>กรมการแพทย์แผนไทยและการแพทย์ทางเลือก</t>
  </si>
  <si>
    <t>กระทรวงสาธารณสุข</t>
  </si>
  <si>
    <t>ยธ 0403-63-0002</t>
  </si>
  <si>
    <t>พัฒนาระบบสารสนเทศกลางสำหรับการไกล่เกลี่ยข้อพิพาท</t>
  </si>
  <si>
    <t>มกราคม 2564</t>
  </si>
  <si>
    <t>กองส่งเสริมการระงับข้อพิพาท</t>
  </si>
  <si>
    <t>กรมคุ้มครองสิทธิและเสรีภาพ</t>
  </si>
  <si>
    <t>กระทรวงยุติธรรม</t>
  </si>
  <si>
    <t>RUBBER-63-0011</t>
  </si>
  <si>
    <t>โครงการพัฒนาระบบสารสนเทศ เพื่อให้บริการด้านการส่งเสริม สนับสนุนเกษตรกรชาวสวนยาง สถาบันเกษตรกรชาวสวนยาง และผู้ประกอบกิจการยาง  (ปี 2563)</t>
  </si>
  <si>
    <t>การยางแห่งประเทศไทย</t>
  </si>
  <si>
    <t>กระทรวงเกษตรและสหกรณ์</t>
  </si>
  <si>
    <t>mots02051</t>
  </si>
  <si>
    <t>กก 0205-63-0003</t>
  </si>
  <si>
    <t>โครงการค่าใช้จ่ายในการบูรณาการเชื่อมโยงเว็บไซต์หน่วยงาน ในสังกัดสำนักงานปลัดกระทรวงการท่องเที่ยวและกีฬา ประจำปีงบประมาณ พ.ศ. 2562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</si>
  <si>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</si>
  <si>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</si>
  <si>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สธ 0505-63-0016</t>
  </si>
  <si>
    <t>สร้างความรู้ ความเข้าใจ และปรับปรุงข้อมูลตามมาตรฐาน พระราชบัญญัติข้อมูลข่าวสารของราชการ พ.ศ.๒๕๔๐ ประจำปีงบประมาณ 2563</t>
  </si>
  <si>
    <t>ศธ 0568-63-0004</t>
  </si>
  <si>
    <t>โครจัดทำสื่อประชาสัมพันธ์และเผยแพร่มหาวิทยาลัย</t>
  </si>
  <si>
    <t>มหาวิทยาลัยกาฬสินธุ์</t>
  </si>
  <si>
    <t>ศธ. 0562.01 (1)-63-0024</t>
  </si>
  <si>
    <t>งานวันคล้ายวันสถาปนามหาวิทยาลัย</t>
  </si>
  <si>
    <t>ศธ. 0562.01 (1)-63-0026</t>
  </si>
  <si>
    <t>มุทิตาจิต ประจำปีงบประมาณ 2563</t>
  </si>
  <si>
    <t>ศธ02124-63-0009</t>
  </si>
  <si>
    <t>โครงการพัฒนาและส่งเสริมประสิทธิภาพของสำนักงานศึกษาธิการจังหวัดหนองคาย ประจำปีงบประมาณ พ.ศ.2563</t>
  </si>
  <si>
    <t>สำนักงานศึกษาธิการจังหวัดหนองคาย</t>
  </si>
  <si>
    <t>นร 0206-63-0001</t>
  </si>
  <si>
    <t>โครงการปรับปรุงพัฒนาเว็บไซต์กรมประชาสัมพันธ์</t>
  </si>
  <si>
    <t>ศูนย์เทคโนโลยีสารสนเทศการประชาสัมพันธ์</t>
  </si>
  <si>
    <t>กรมประชาสัมพันธ์</t>
  </si>
  <si>
    <t>นร 0206-63-0002</t>
  </si>
  <si>
    <t>โครงการพัฒนาระบบการให้บริการ e-service กรมประชาสัมพันธ์</t>
  </si>
  <si>
    <t>NIETS-63-0033</t>
  </si>
  <si>
    <t>ยศ.3_โครงการสำรวจความพึงพอใจและพัฒนาการให้บริการ // 2563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</si>
  <si>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</si>
  <si>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</si>
  <si>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สธ 0216-63-0006</t>
  </si>
  <si>
    <t>โครงการพัฒนาคุณภาพการให้บริการ/กิจกรรม/ผลงานของหน่วยงานส่วนกลางในสำนักงานปลัดกระทรวง (สป.) ประจำปีงบประมาณ 2563</t>
  </si>
  <si>
    <t>สำนักงานปลัดกระทรวงสาธารณสุข</t>
  </si>
  <si>
    <t>ทส 0605-63-0003</t>
  </si>
  <si>
    <t>โครงการตรวจกำกับประปาสัมปทาน (2564)</t>
  </si>
  <si>
    <t>สำนักบริหารจัดการน้ำ</t>
  </si>
  <si>
    <t>กรมทรัพยากรน้ำ</t>
  </si>
  <si>
    <t>ตช 0007.1-63-0011</t>
  </si>
  <si>
    <t>โครงการกล้องบันทึกภาพเคลื่อนไหวแบบดิจิตอลชนิดติดบนตัวเจ้าหน้าที่ตำรวจงานสายตรวจและงานจราจร 46,400 ชุด (พธ.สกบ.)</t>
  </si>
  <si>
    <t>ตช 0007.1-63-0012</t>
  </si>
  <si>
    <t>โครงการรถยนต์งานจราจร พร้อมอุปกรณ์ (ทดแทน) ของสถานีตำรวจ 1,122 คัน (พธ.สกบ.)</t>
  </si>
  <si>
    <t>พม 0202-63-0001</t>
  </si>
  <si>
    <t>2.โครงการพัฒนาระบบบริหารจัดการ พม. ให้ทันสมัยด้วยหลักธรรมาภิบาล (กิจกรรม พัฒนากฎหมายและเสริมสร้างประสิทธิภาพการบังคับใช้กฎหมายอย่างมีส่วนร่วม)</t>
  </si>
  <si>
    <t>สำนักงานปลัดกระทรวงฯ</t>
  </si>
  <si>
    <t>รง 0509-63-0002</t>
  </si>
  <si>
    <t>โครงการยกระดับความรู้และทักษะบุคคลากรภาครัฐเพื่อรองรับการทำงานในรูปแบบรัฐบาลดิจิทัล (ปีงบประมาณ 2563)</t>
  </si>
  <si>
    <t>นร 0206-63-0003</t>
  </si>
  <si>
    <t>โครงการจัดทำฐานข้อมูลกลางขนาดใหญ่สำหรับการให้บริการ</t>
  </si>
  <si>
    <t>รง 0522-63-0001</t>
  </si>
  <si>
    <t>การพัฒนาระบบบริหารจัดการของกรมสวัสดิการและคุ้มครองแรงงานให้มีขีดสมรรถนะสูงรองรับ ระบบราชการ 4.0 (ปีงบประมาณ 2563)</t>
  </si>
  <si>
    <t>kpru0536101</t>
  </si>
  <si>
    <t>ศธ 0536.10-63-0009</t>
  </si>
  <si>
    <t>บริหารงานศูนย์คอมพิวเตอร์</t>
  </si>
  <si>
    <t>สำนักวิทยบริการและเทคโนโลยีสารสนเทศ</t>
  </si>
  <si>
    <t>ศธ 0536.10-63-0015</t>
  </si>
  <si>
    <t>ศธ 0536.10-63-0016</t>
  </si>
  <si>
    <t>พัฒนาเว็บไซต์ตามเกณฑ์ Webometrics</t>
  </si>
  <si>
    <t>ศธ 0536.10-63-0017</t>
  </si>
  <si>
    <t>ศธ 0536.10-63-0020</t>
  </si>
  <si>
    <t>นร 0503-63-0002</t>
  </si>
  <si>
    <t>โครงการสัมมนาแนวทางการเสนอเรื่องเพื่อประกาศในราชกิจจานุเบกษาบนเครือข่ายสารสนเทศ</t>
  </si>
  <si>
    <t>กองนิติธรรม</t>
  </si>
  <si>
    <t>สำนักเลขาธิการคณะรัฐมนตรี</t>
  </si>
  <si>
    <t>มท 0506-63-0003</t>
  </si>
  <si>
    <t>งานด้านทะเบียนและรังวัดที่ดินที่ให้บริการแก่ประชาชน</t>
  </si>
  <si>
    <t>ศธ 5207-63-0007</t>
  </si>
  <si>
    <t>งานยกระดับการให้บริการด้านที่พัก สกสค. ประจำปีงบประมาณ  2563</t>
  </si>
  <si>
    <t>ชน 0017-63-0029</t>
  </si>
  <si>
    <t>โครงการบริหารจัดการค่าใช้จ่ายในการบริหารงานจังหวัดแบบบูรณาการ ประจำปีงบประมาณ พ.ศ. 2563 จังหวัดชัยนาท</t>
  </si>
  <si>
    <t>ชัยนาท</t>
  </si>
  <si>
    <t>มท 0506-63-0004</t>
  </si>
  <si>
    <t>ชย 0017-63-0007</t>
  </si>
  <si>
    <t>การบริหารงานจังหวัดแบบบูรณาการ</t>
  </si>
  <si>
    <t>ชัยภูมิ</t>
  </si>
  <si>
    <t>นร 0210-63-0002</t>
  </si>
  <si>
    <t>โครงการบริหารจัดการสำนักข่าวแห่งชาติ</t>
  </si>
  <si>
    <t>สำนักข่าว</t>
  </si>
  <si>
    <t>มท 5470-1-1-63-0004</t>
  </si>
  <si>
    <t>การพัฒนาระบบ Virtual Branch</t>
  </si>
  <si>
    <t>ยธ 02008-63-0020</t>
  </si>
  <si>
    <t>โครงการเชื่่อมโยงฐานข้อมูลทะเบียนราษฎร์จากกรมการปกครองด้วยระบบคอมพิวเตอร์แทนการใช้สำเนาบัตรประชาชน</t>
  </si>
  <si>
    <t>สำนักงานปลัดกระทรวงยุติธรรม</t>
  </si>
  <si>
    <t>ยธ 02008-63-0030</t>
  </si>
  <si>
    <t>โครงการประมวลผลข้อมูลข่าวสารด้านงานยุติธรรมจากสื่่อสิ่งพิมพ์ผ่านระบบออนไลน์</t>
  </si>
  <si>
    <t>สส 0017-63-0009</t>
  </si>
  <si>
    <t>โครงการเสริมสร้างความสัมพันธ์เครือข่ายศูนย์ดำรงธรรมจังหวัดสมุทรสงคราม</t>
  </si>
  <si>
    <t>สมุทรสงคราม</t>
  </si>
  <si>
    <t>คค 0404-63-0006</t>
  </si>
  <si>
    <t>การก่อสร้างอาคารสำนักงานขนส่งจังหวัดพะเยา พร้อมสิ่งก่อสร้างประกอบ</t>
  </si>
  <si>
    <t>คค 0404-63-0007</t>
  </si>
  <si>
    <t>การก่อสร้างอาคารสำนักงานขนส่งจังหวัดนครปฐม พร้อมสิ่งก่อสร้างประกอบ</t>
  </si>
  <si>
    <t>คค 0404-63-0008</t>
  </si>
  <si>
    <t>การก่อสร้างอาคารสำนักงานขนส่งสาขาอำเภอพระประแดง จังหวัดสมุทรปราการ พร้อมสิ่งก่อสร้างประกอบ</t>
  </si>
  <si>
    <t>คค 0404-63-0009</t>
  </si>
  <si>
    <t>การก่อสร้างอาคารที่พักอาศัยข้าราชการ ขนาด 12 หน่วย พร้อมสิ่งก่อสร้างประกอบ สำนักงานขนส่งจังหวัดเชียงใหม่ แห่งที่ 1</t>
  </si>
  <si>
    <t>คค 0404-63-0010</t>
  </si>
  <si>
    <t>การปรับปรุงอาคารที่พักอาศัยข้าราชการ 23 แห่ง</t>
  </si>
  <si>
    <t>คค 0404-63-0014</t>
  </si>
  <si>
    <t>การก่อสร้างอาคารใบอนุญาตขับรถ พร้อมสิ่งก่อสร้างประกอบ สำนักงานขนส่งกรุงเทพมหานครพื้นที่ 1</t>
  </si>
  <si>
    <t>คค 0404-63-0015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</si>
  <si>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</t>
  </si>
  <si>
    <t>สธ 1011-63-0001</t>
  </si>
  <si>
    <t>โครงการพัฒนากระบวนการลดขั้นตอนการดำเนินการเปรียบเทียบปรับด้วยวิธีทางอิเล็กทรอนิกส์  ประจำปีงบประมาณ พ.ศ. 2563</t>
  </si>
  <si>
    <t>กลุ่มกฎหมายอาหารและยา</t>
  </si>
  <si>
    <t>สำนักงานคณะกรรมการอาหารและยา</t>
  </si>
  <si>
    <t>คค 0404-63-0016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</si>
  <si>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</t>
  </si>
  <si>
    <t>มท 0211-63-0011</t>
  </si>
  <si>
    <t>ศธ0294-63-0006</t>
  </si>
  <si>
    <t>พัฒนาบุคลากรในการนำเทคโนโลยีสารสนเทศเพื่อเพิ่มประสิทธิภาพการปฏิบัติงาน</t>
  </si>
  <si>
    <t>สำนักงานศึกษาธิการจังหวัดเพชรบูรณ์</t>
  </si>
  <si>
    <t>ตช 0007.1-63-0056</t>
  </si>
  <si>
    <t>โครงการจัดหาระบบกล้องตรวจจับสำหรับติดตั้งกับอากาศยานเพื่อใช้ในภารกิจการบินสนับสนุนการป้องกันปราบปรามอาชญากรรมและยาเสพติด (บ.ตร.)</t>
  </si>
  <si>
    <t>moe03101</t>
  </si>
  <si>
    <t>ศธ0310-63-0001</t>
  </si>
  <si>
    <t>โครงการเผยแพร่และประชาสัมพันธ์นโยบายการศึกษาเพื่อพัฒนาทรัพยากรมนุษย์</t>
  </si>
  <si>
    <t>สำนักงานเลขาธิการสภาการศึกษา</t>
  </si>
  <si>
    <t>ตช 0007.1-63-0070</t>
  </si>
  <si>
    <t>โครงการก่อสร้างอาคารที่ทำการเพื่อเพิ่มประสิทธิภาพการปฏิบัติงาน ของสำนักงานตรวจคนเข้าเมือง ประจำปีงบประมาณ พ.ศ.2562 (สตม.)</t>
  </si>
  <si>
    <t>ตช 0007.1-63-0076</t>
  </si>
  <si>
    <t>โครงการก่อสร้างอาคารที่ทำการตรวจคนเข้าเมืองจังหวัดขอนแก่น (สตม.)</t>
  </si>
  <si>
    <t>พฤศจิกายน 2564</t>
  </si>
  <si>
    <t>นร 0307-63-0003</t>
  </si>
  <si>
    <t>พัฒนาและวิเคราะห์ข้อมูลขนาดใหญ่ สำหรับการแก้ไขปัญหาให้กับผู้บริโภคในทุกมิติ</t>
  </si>
  <si>
    <t>นร 0307-63-0004</t>
  </si>
  <si>
    <t>พัฒนาระบบฐานข้อมูลทะเบัียนผู้ประกอบธุรกิจขายตรงและตลาดแบบตรง</t>
  </si>
  <si>
    <t>นร 0307-63-0005</t>
  </si>
  <si>
    <t>โครงการพัฒนาระบบไกล่เกลี่่ยข้อพิพาทออนไลน์</t>
  </si>
  <si>
    <t>อก 0705-63-0002</t>
  </si>
  <si>
    <t>ค่าใช้จ่ายในการปรับระบบการดำเนินงานป้ายข้อมูลรถยนต์ตามมาตรฐานสากล (Eco Sticker)</t>
  </si>
  <si>
    <t>ตช 0007.1-63-0093</t>
  </si>
  <si>
    <t>โครงการอาคารที่ทำการตรวจคนเข้าเมืองจังหวัดสระแก้ว (สตม.)</t>
  </si>
  <si>
    <t>ตช 0007.1-63-0094</t>
  </si>
  <si>
    <t>โครงการอาคารที่ทำการตรวจคนเข้าเมืองจังหวัดปราจีนบุรี (สตม.)</t>
  </si>
  <si>
    <t>ตช 0007.1-63-0095</t>
  </si>
  <si>
    <t>โครงการอาคารที่ทำการตรวจคนเข้าเมืองจังหวัดเลย (สตม.)</t>
  </si>
  <si>
    <t>ตช 0007.1-63-0096</t>
  </si>
  <si>
    <t>โครงการอาคารที่ทำการตรวจคนเข้าเมืองจังหวัดราชบุรี (สตม.)</t>
  </si>
  <si>
    <t>ตช 0007.1-63-0097</t>
  </si>
  <si>
    <t>โครงการอาคารที่ทำการด่านตรวจคนเข้าเมืองท่าอากาศยานหาดใหญ่ (สตม.)</t>
  </si>
  <si>
    <t>https://emenscr.nesdc.go.th/viewer/view.html?id=136xJ5WBQKT6rWZQ9Eqn</t>
  </si>
  <si>
    <t>ตช 0007.1-63-0098</t>
  </si>
  <si>
    <t>โครงการอาคารที่ทำการตรวจคนเข้าเมืองจังหวัดพิษณุโลก (สตม.)</t>
  </si>
  <si>
    <t>ตช 0007.1-63-0099</t>
  </si>
  <si>
    <t>โครงการอาคารที่ทำการตรวจคนเข้าเมืองจังหวัดเพชรบูรณ์ (สตม.)</t>
  </si>
  <si>
    <t>ตช 0007.1-63-0100</t>
  </si>
  <si>
    <t>โครงการอาคารที่ทำการตรวจคนเข้าเมืองจังหวัดตรัง (สตม.)</t>
  </si>
  <si>
    <t>ตช 0007.1-63-0102</t>
  </si>
  <si>
    <t>โครงการอาคารที่ทำการตรวจคนเข้าเมืองจังหวัดสุรินทร์ (สตม.)</t>
  </si>
  <si>
    <t>ตช 0007.1-63-0103</t>
  </si>
  <si>
    <t>โครงการอาคารที่ทำการตรวจคนเข้าเมืองจังหวัดเพชรบุรี (สตม.)</t>
  </si>
  <si>
    <t>ตุลาคม 2564</t>
  </si>
  <si>
    <t>ตช 0007.1-63-0104</t>
  </si>
  <si>
    <t>โครงการอาคารที่ทำการตรวจคนเข้าเมืองจังหวัดสกลนคร (สตม.)</t>
  </si>
  <si>
    <t>ตช 0007.1-63-0105</t>
  </si>
  <si>
    <t>โครงการอาคารที่ทำการตรวจคนเข้าเมืองจังหวัดบุรีรัมย์ (สตม.)</t>
  </si>
  <si>
    <t>ตช 0007.1-63-0106</t>
  </si>
  <si>
    <t>โครงการอาคารที่ทำการตรวจคนเข้าเมืองจังหวัดชัยภูมิ (สตม.)</t>
  </si>
  <si>
    <t>ตช 0007.1-63-0107</t>
  </si>
  <si>
    <t>โครงการอาคารที่ทำการตรวจคนเข้าเมืองจังหวัดสิงห์บุรี (สตม.)</t>
  </si>
  <si>
    <t>ตช 0007.1-63-0108</t>
  </si>
  <si>
    <t>โครงการอาคารที่ทำการตรวจคนเข้าเมืองจังหวัดสุพรรณบุรี (สตม.)</t>
  </si>
  <si>
    <t>ตช 0007.1-63-0109</t>
  </si>
  <si>
    <t>โครงการอาคารที่ทำการตรวจคนเข้าเมืองจังหวัดสระบุรี (สตม.)</t>
  </si>
  <si>
    <t>ตช 0007.1-63-0110</t>
  </si>
  <si>
    <t>โครงการอาคารที่ทำการตรวจคนเข้าเมืองจังหวัดอุทัยธานี (สตม.)</t>
  </si>
  <si>
    <t>ตช 0007.1-63-0111</t>
  </si>
  <si>
    <t>โครงการอาคารที่ทำการตรวจคนเข้าเมืองจังหวัดนครสวรรค์ (สตม.)</t>
  </si>
  <si>
    <t>ตช 0007.1-63-0112</t>
  </si>
  <si>
    <t>โครงการอาคารที่ทำการตรวจคนเข้าเมืองจังหวัดมหาสารคาม (สตม.)</t>
  </si>
  <si>
    <t>มกราคม 2565</t>
  </si>
  <si>
    <t>ตช 0007.1-63-0113</t>
  </si>
  <si>
    <t>โครงการอาคารที่ทำการตรวจคนเข้าเมืองจังหวัดสุโขทัย (สตม.)</t>
  </si>
  <si>
    <t>ตช 0007.1-63-0114</t>
  </si>
  <si>
    <t>โครงการอาคารที่ทำการตรวจคนเข้าเมืองจังหวัดกำแพงเพชร (สตม.)</t>
  </si>
  <si>
    <t>ตช 0007.1-63-0115</t>
  </si>
  <si>
    <t>โครงการอาคารที่ทำการตรวจคนเข้าเมืองจังหวัดพิจิตร (สตม.)</t>
  </si>
  <si>
    <t>ตช 0007.1-63-0116</t>
  </si>
  <si>
    <t>โครงการอาคารที่ทำการตรวจคนเข้าเมืองจังหวัดชุมพร (สตม.)</t>
  </si>
  <si>
    <t>ตช 0007.1-63-0117</t>
  </si>
  <si>
    <t>โครงการอาคารที่ทำการตรวจคนเข้าเมืองจังหวัดนครศรีธรรมราช (สตม.)</t>
  </si>
  <si>
    <t>ตช 0007.1-63-0118</t>
  </si>
  <si>
    <t>โครงการอาคารที่ทำการตรวจคนเข้าเมืองจังหวัดพังงา (สตม.)</t>
  </si>
  <si>
    <t>ตช 0007.1-63-0119</t>
  </si>
  <si>
    <t>โครงการอาคารที่ทำการตรวจคนเข้าเมืองจังหวัดสมุทรสงคราม (สตม.)</t>
  </si>
  <si>
    <t>ตช 0007.1-63-0120</t>
  </si>
  <si>
    <t>โครงการอาคารที่ทำการตรวจคนเข้าเมืองจังหวัดนครปฐม (สตม.)</t>
  </si>
  <si>
    <t>ตช 0007.1-63-0121</t>
  </si>
  <si>
    <t>โครงการอาคารที่ทำการตรวจคนเข้าเมืองด่านตรวจคนเข้าเมืองเบตง (สตม.)</t>
  </si>
  <si>
    <t>ศธ0238-63-0021</t>
  </si>
  <si>
    <t>โครงการพัฒนาโปรแกรมระบบการเบิกจ่ายวััสดุของสำนักงานศึกษาธิการภาค 2</t>
  </si>
  <si>
    <t>สำนักงานศึกษาธิการภาค 2 (ปทุมธานี)</t>
  </si>
  <si>
    <t>ดศ(สพธอ) 511.18-63-0002</t>
  </si>
  <si>
    <t>พัฒนามาตรฐานและมาตรการที่เชื่อถือได้เพื่อเร่งกระบวนการอนุมัติแบบดิจิทัล   (Speed-up e-Licensing)</t>
  </si>
  <si>
    <t>สำนักพัฒนาดิจิทัลเพื่อธุรกิจ</t>
  </si>
  <si>
    <t>นร 0301-63-0002</t>
  </si>
  <si>
    <t>โครงการอบรมหลักสูตรสืบสวนสอบสวนด้าการคุ้มครองผู้บริโภค</t>
  </si>
  <si>
    <t>ดศ(สพธอ) 511.06-63-0004</t>
  </si>
  <si>
    <t>[ปีงบประมาณ พ.ศ. 2563] โครงการยกระดับความเชื่อมั่นเพื่อแก้ปัญหาฉ้อโกงที่ส่งผลกระทบต่อพาณิชย์อิเล็กทรอนิกส์ (Stop e-Commerce Fraud)</t>
  </si>
  <si>
    <t>สำนักความมั่นคงปลอดภัย</t>
  </si>
  <si>
    <t>นร 0301-63-0015</t>
  </si>
  <si>
    <t>โครงการบริหารศูนย์รับเรื่องราวร้องทุกข์และศูนย์ให้คำปรึกษาด้านการคุ้มครองผู้บริโภค 1166</t>
  </si>
  <si>
    <t>นร 0309-63-0002</t>
  </si>
  <si>
    <t>โครงการเพิ่มประสิทธิภาพการปฏิบัติงานด้านการตรวจสอบภายใน</t>
  </si>
  <si>
    <t>กลุ่มตรวจสอบภายใน</t>
  </si>
  <si>
    <t>สทช 2001-63-0018</t>
  </si>
  <si>
    <t>โครงการพัฒนาระบบฐานข้อมูลการตรวจสอบสถานีวิทยุคมนาคม</t>
  </si>
  <si>
    <t>กรกฎาคม 2563</t>
  </si>
  <si>
    <t>สทช 2001-63-0019</t>
  </si>
  <si>
    <t>โครงการพัฒนาระบบการยื่นคำขออนุญาต/ขึ้นทะเบียนเครื่องวิทยุคมนาคม  (Any Registration) และรายงานสถานะการสำรองจำหน่ายเครื่องวิทยุคมนาคมผ่านอิเล็กทรอนิกส์</t>
  </si>
  <si>
    <t>สทช 2001-63-0020</t>
  </si>
  <si>
    <t>รายการเพิ่มประสิทธิภาพระบบบริหารจัดการการกำหนดค่าธรรมเนียมและอัตราค่าบริการ (ระยะที่ ๒)</t>
  </si>
  <si>
    <t>นร 0308-63-0001</t>
  </si>
  <si>
    <t>โครงการจัดทำคู่มือการปฏิบัติงานภายใต้กระบวนงานหลักด้านการคุ้มครองผู้บริโภค</t>
  </si>
  <si>
    <t>ศย.015-63-0001</t>
  </si>
  <si>
    <t>มท 55031 – 3-63-0003</t>
  </si>
  <si>
    <t>แผนงาน 3-2-1 โครงการจัดซื้อซอฟต์แวร์ลิขสิทธิ์</t>
  </si>
  <si>
    <t>สทช 2001-63-0025</t>
  </si>
  <si>
    <t>โครงการตรวจสอบการแพร่กระจายคลื่นของเสาส่งสัญญาณโทรศัพท์เคลื่อนที่โดยใช้ Drone</t>
  </si>
  <si>
    <t>สทช 2001-63-0026</t>
  </si>
  <si>
    <t>โครงการพัฒนาระบบวิเคราะห์และบูรณาการข้อมูลการตรวจสอบความถี่วิทยุ</t>
  </si>
  <si>
    <t>มิถุนายน 2564</t>
  </si>
  <si>
    <t>ศธ0242-63-0010</t>
  </si>
  <si>
    <t>โครงการกำกับ ติดตามและประเมินผลการดำเนินงานของสำนักงานศึกษาธิการจังหวัดในพื้นที่รับผิดชอบ ประจำปีงบประมาณ พ.ศ.2563</t>
  </si>
  <si>
    <t>เมษายน 2564</t>
  </si>
  <si>
    <t>สำนักงานศึกษาธิการภาค 4 (สมุทรสงคราม)</t>
  </si>
  <si>
    <t>ลบ 0003-63-0002</t>
  </si>
  <si>
    <t>โครงการต้นแบบศูนย์ราชการสะดวกจังหวัดลพบุรี</t>
  </si>
  <si>
    <t>สำนักงานคลังจังหวัดลพบุรี</t>
  </si>
  <si>
    <t>กรมบัญชีกลาง</t>
  </si>
  <si>
    <t>ลบ 0017-63-0007</t>
  </si>
  <si>
    <t>เผยแพร่ประชาสัมพันธ์ข้อมูลข่าวสาร</t>
  </si>
  <si>
    <t>ลพบุรี</t>
  </si>
  <si>
    <t>รง 0401-63-0007</t>
  </si>
  <si>
    <t>โครงการเพิ่มประสิทธิภาพเจ้าหน้าที่ผู้ให้บริการสายด่วน 1506 กด 4 กรมพัฒนาฝีมือแรงงาน</t>
  </si>
  <si>
    <t>ศธ 6593(8)-63-0008</t>
  </si>
  <si>
    <t>โครงการพัฒนางานบริการ URI Clinic</t>
  </si>
  <si>
    <t>คณะแพทยศาสตร์</t>
  </si>
  <si>
    <t>มหาวิทยาลัยเชียงใหม่</t>
  </si>
  <si>
    <t>กค 1006-63-0001</t>
  </si>
  <si>
    <t>ร่างพระราชบัญญัติการบริหารจัดการบัญชีเงินฝากที่ไม่มีการเคลื่อนไหวของสถาบันการเงิน พ.ศ.</t>
  </si>
  <si>
    <t>opdc12221</t>
  </si>
  <si>
    <t>นร 1222-63-0002</t>
  </si>
  <si>
    <t>โครงการพัฒนาแนวทางการให้บริการของภาครัฐเพื่อประสิทธิภาพและความโปร่งใส</t>
  </si>
  <si>
    <t>กองนวัตกรรมการบริการภาครัฐ</t>
  </si>
  <si>
    <t>opdc12211</t>
  </si>
  <si>
    <t>นร 1221-63-0001</t>
  </si>
  <si>
    <t>โครงการยกระดับการพัฒนาการให้บริการภาครัฐแก่นิติบุคคลแบบเบ็ดเสร็จทางอิเล็กทรอนิกส์</t>
  </si>
  <si>
    <t>กองขับเคลื่อนรัฐบาลดิจิทัล</t>
  </si>
  <si>
    <t>นร 1221-63-0002</t>
  </si>
  <si>
    <t>โครง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t>
  </si>
  <si>
    <t>นร 1222-63-0006</t>
  </si>
  <si>
    <t>โครงการส่งเสริมความร่วมมือในการเปิดระบบราชการ (Open Government Partnership: OGP)</t>
  </si>
  <si>
    <t>constitutionalcourt00101</t>
  </si>
  <si>
    <t>ศร0010-63-0009</t>
  </si>
  <si>
    <t>โครงการปรับปรุงบ้านเจ้าพระยารัตนาธิเบศร์ เพื่อจัดตั้งเป็นพิพิธภัณฑ์ และวิทยาลัยศาลรัฐธรรมนูญ</t>
  </si>
  <si>
    <t>สำนักงานศาลรัฐธรรมนูญ</t>
  </si>
  <si>
    <t>ศย.015-63-0003</t>
  </si>
  <si>
    <t>โครงการจัดหาระบบผัดฟ้องฝากขังทางไกลผ่านจอภาพ ระยะที่ 1</t>
  </si>
  <si>
    <t>moe02761</t>
  </si>
  <si>
    <t>ศธ0276-63-0029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</si>
  <si>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</si>
  <si>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สำนักงานศึกษาธิการจังหวัดนครราชสีมา</t>
  </si>
  <si>
    <t>ศธ0238-63-0034</t>
  </si>
  <si>
    <t>โครงการบริหารจัดการข้อมูลสารสนเทศในพื้นที่สำนักงานศึกษาธิการภาค ๒ ประจำปีงบประมาณ พ.ศ. ๒๕๖๓</t>
  </si>
  <si>
    <t>dga1</t>
  </si>
  <si>
    <t>DGA-63-0007</t>
  </si>
  <si>
    <t>โครงการพัฒนาโครงสร้างพื้นฐานดิจิทัลภาครัฐที่มีความมั่นคงปลอดภัย</t>
  </si>
  <si>
    <t>-</t>
  </si>
  <si>
    <t>สำนักงานพัฒนารัฐบาลดิจิทัล</t>
  </si>
  <si>
    <t>โครงการภายใต้กิจกรรม Big Rock</t>
  </si>
  <si>
    <t>DGA-63-0008</t>
  </si>
  <si>
    <t>โครงการพัฒนาแพลตฟอร์มเพื่่อสนับสนุนและอำนวยความสะดวกในการให้บริการแก่ภาคประชาชนและภาคธุรกิจ</t>
  </si>
  <si>
    <t>NIETS4-63-0001</t>
  </si>
  <si>
    <t>ทส.3_ปรับปรุงระบบเครือข่ายของศูนย์ข้อมูล Data Center Site และศูนย์สำรองข้อมูลภัยพิบัติ Disaster Recovery Site // 2563</t>
  </si>
  <si>
    <t>กลุ่มงานเทคโนโลยีสารสนเทศ (ทส)</t>
  </si>
  <si>
    <t>NIETS4-63-0003</t>
  </si>
  <si>
    <t>ทส.5_บริหารจัดการสารสนเทศและเทคโนโลยีภายในสถาบัน // 2563</t>
  </si>
  <si>
    <t>NIETS4-63-0004</t>
  </si>
  <si>
    <t>ทส.4_เช่าบริการพื้นที่วางเครื่องแม่ข่าย (Co-Location) พร้อมวงจรสื่อสัญญาณอินเตอร์เน็ต (Disaster Recovery Site)// 2563</t>
  </si>
  <si>
    <t>NIETS4-63-0005</t>
  </si>
  <si>
    <t>ทส.2_บำรุงรักษาระบบเครือข่ายและระบบคอมพิวเตอร์แม่ข่ายของศูนย์ข้อมูลหลัก  Data Center Site และศูนย์สำรองข้อมูลภัยพิบัติ Disaster Recovery Site ผู้ประสานงานนายสถาพร คำเจริญ// 2563</t>
  </si>
  <si>
    <t>NIETS6-63-0005</t>
  </si>
  <si>
    <t>อก.1_งานพัฒนาสัมพันธ์ // 2563</t>
  </si>
  <si>
    <t>กลุ่มงานอำนวยการ (อก)</t>
  </si>
  <si>
    <t>กก 0401-63-0005</t>
  </si>
  <si>
    <t>โครงการเตรียมความพร้อมระบบการบริหารจัดการความมั่นคงปลอดภัยข้อมูลสารสนเทศ ของกรมการท่องเที่ยว (ISMS Maintenance Activities) ประจำปีงบประมาณ พ.ศ. 2563</t>
  </si>
  <si>
    <t>กรมการท่องเที่ยว</t>
  </si>
  <si>
    <t>yru0559061</t>
  </si>
  <si>
    <t>ศธ 0559.06-63-0003</t>
  </si>
  <si>
    <t>โครงการเพิ่มประสิทธิภาพการบริหารจัดการคณะ/สถาบัน/สำนัก</t>
  </si>
  <si>
    <t>คณะวิทยาการจัดการ</t>
  </si>
  <si>
    <t>มหาวิทยาลัยราชภัฏยะลา</t>
  </si>
  <si>
    <t>ศธ 0559.06-63-0007</t>
  </si>
  <si>
    <t>โครงการพัฒนาระบบจราจรและระบบความปลอดภัย (งานยุทธศาสตร์)</t>
  </si>
  <si>
    <t>yru0559011</t>
  </si>
  <si>
    <t>ศธ 0559.01-63-0004</t>
  </si>
  <si>
    <t>โครงการเพิ่มประสิทธิภาพการบริหารจัดการคณะ/สถาบัน/สำนัก (กองกลาง)</t>
  </si>
  <si>
    <t>ศธ 0559.01-63-0007</t>
  </si>
  <si>
    <t>โครงการพัฒนาระบบจราจรและระบบความปลอดภัย (งานอาคารสถานที่  กองกลาง)</t>
  </si>
  <si>
    <t>ศธ 0559.01-63-0009</t>
  </si>
  <si>
    <t>โครงการพัฒนาการจัดการ สภาพแวดล้อมไปสู่มหาวิทยาลัยสีเขียว Green University (งานอาคารสถานที่ กองกลาง สำนักงานอธิการบดี)</t>
  </si>
  <si>
    <t>ศธ 0559.01-63-0013</t>
  </si>
  <si>
    <t>โครงการพัฒนาระบบการจัดการพลังงานสู่แนวปฏิบัติที่ดี (งานอาคารสถานที่) (กองกลาง)</t>
  </si>
  <si>
    <t>ศธ 04232-63-0013</t>
  </si>
  <si>
    <t>โครงการการจัดทำฐานระบบข้อมูลสารสนเทศ สำนักงานเขตพื้นที่การศึกษา Big Data</t>
  </si>
  <si>
    <t>สำนักงานเขตพื้นที่การศึกษามัธยมศึกษา เขต 2 (กทม.)</t>
  </si>
  <si>
    <t>yru0559021</t>
  </si>
  <si>
    <t>ศธ 0559.02-63-0005</t>
  </si>
  <si>
    <t>เพิ่มประสิทธิภาพการบริหารจัดการคณะ/สถาบัน/สำนัก</t>
  </si>
  <si>
    <t>สำนักวิทยและเทคโนโลยีสารสนเทศ</t>
  </si>
  <si>
    <t>ศธ 0559.02-63-0008</t>
  </si>
  <si>
    <t>เพิ่มประสิทธิภาพการบริหารจัดการคณะ/สถาบัน/สำนัก (ผู้สำเร็จการศึกษาด้านสังคมศาสตร์)</t>
  </si>
  <si>
    <t>ศธ 0559.02-63-0011</t>
  </si>
  <si>
    <t>พัฒนาเทคโนโลยีสารสนเทศเพื่อสร้างศักยภาพในการแข่งขัน (งานยุทธศาสตร์)</t>
  </si>
  <si>
    <t>ศธ 04232-63-0018</t>
  </si>
  <si>
    <t>โครงการพัฒนาและยกระดับคุณภาพโรงเรียนมาตรฐานสากล สู่คุณภาพของผู้เรียนมีศักยภาพเป็นพลโลก</t>
  </si>
  <si>
    <t>ศธ 04232-63-0019</t>
  </si>
  <si>
    <t>โครงการพัฒนาเครือข่ายการนิเทศ ติดตาม และประเมินผลการศึกษา สู่การพัฒนาที่ยั่งยืน</t>
  </si>
  <si>
    <t>ศธ 0559.01-63-0036</t>
  </si>
  <si>
    <t>โครงการเพิ่มประสิทธิภาพการบริหารจัดการคณะ/สถาบัน/สำนัก (สำนักงานเลขานุการ สำนักงานอธิการบดี)</t>
  </si>
  <si>
    <t>ศธ 04102-63-0002</t>
  </si>
  <si>
    <t>โครงการพัฒนาเทคโนโลยีสารสนเทศ Big Data Technology เพื่อพัฒนาเชื่อมโยงข้อมูลของสำนักงานเขตพื้นที่การศึกษา และสำนักงานในส่วนกลางมีแพลตฟอร์มดิจิทัล (Digital Platform) เพื่อสนับสนุนภารกิจด้านบริหารจัดการศึกษา</t>
  </si>
  <si>
    <t>สำนักงานเขตพื้นที่การศึกษาประถมศึกษาพิษณุโลก เขต 2</t>
  </si>
  <si>
    <t>200101V04</t>
  </si>
  <si>
    <t>200101F0401</t>
  </si>
  <si>
    <t>ศธ 04031-63-0014</t>
  </si>
  <si>
    <t>เสริมสร้างการปฏิบัติงานและการให้บริการ สำนักงานเขตพื้นที่การศึกษา</t>
  </si>
  <si>
    <t>สำนักงานเขตพื้นที่การศึกษาประถมศึกษาจันทบุรี เขต 2</t>
  </si>
  <si>
    <t>ศธ 04078-63-0011</t>
  </si>
  <si>
    <t>โครงการประชุมเชิงปฏิบัติการจัดทำข้อมูลขอรับเงินบำเหน็จบำนาญ และสิทธิประโยชน์ต่างๆกรณีเกษียณอายุราชการ</t>
  </si>
  <si>
    <t>มิถุนายน 2563</t>
  </si>
  <si>
    <t>สำนักงานเขตพื้นที่การศึกษาประถมศึกษานราธิวาส เขต 1</t>
  </si>
  <si>
    <t>ศธ 0559.03-63-0009</t>
  </si>
  <si>
    <t>โครงการยกระดับคุณภาพการบริหารและบริการสู่มาตรฐานสากล</t>
  </si>
  <si>
    <t>สถาบันวิจัยและพัฒนาชายแดนภาคใต้</t>
  </si>
  <si>
    <t>ศธ 04102-63-0020</t>
  </si>
  <si>
    <t>โครงการปรับปรุงสภาพแวดล้อมภูมิทัศน์ อาคารและสถานที่</t>
  </si>
  <si>
    <t>ศธ 04126-63-0023</t>
  </si>
  <si>
    <t>ประชาสัมพันธ์ข้อมูลข่าวสาร สำนักงานเขตพื้นที่การศึกษาประถมศึกษาระยอง เขต ๒</t>
  </si>
  <si>
    <t>สำนักงานเขตพื้นที่การศึกษาประถมศึกษาระยอง เขต 2</t>
  </si>
  <si>
    <t>200101V02</t>
  </si>
  <si>
    <t>200101F0202</t>
  </si>
  <si>
    <t>ศธ 0559.03-63-0013</t>
  </si>
  <si>
    <t>โครงการเพิ่มประสิทธิภาพการบริหารจัดการคณะ/สถาบัน/สำนัก (ผู้สำเร็จการศึกษาด้านสังคมศาสตร์)</t>
  </si>
  <si>
    <t>ศธ 0559.03-63-0014</t>
  </si>
  <si>
    <t>เพิ่มประสิทธิภาพการบริหารจัดการคณะ/สถาบัน/สำนัก (ผู้สำเร็จการศึกษาด้านวิทยาศาสตร์และเทคโนโลยี)</t>
  </si>
  <si>
    <t>ศธ 04220-63-0014</t>
  </si>
  <si>
    <t>ผลิตสื่อและเผยแพร่ประชาสัมพันธ์เชิงรุกยุคดีจิทัล</t>
  </si>
  <si>
    <t>สำนักงานเขตพื้นที่การศึกษาประถมศึกษายะลา เขต 3</t>
  </si>
  <si>
    <t>ศธ02124-63-0035</t>
  </si>
  <si>
    <t>โครงการ ส่งเสริมศักยภาพการตรวจติดตามความประพฤตินักเรียนและนักศึกษา ประจำปี 2563</t>
  </si>
  <si>
    <t>ศธ 04170-63-0012</t>
  </si>
  <si>
    <t>การบริหารจัดการงานสำนักงานตามบทบาทภารกิจของสำนักงานเขตพื้นที่การศึกษาประถมศึกษาหนองคาย เขต 2 ให้มีประสิทธิภาพ</t>
  </si>
  <si>
    <t>สำนักงานเขตพื้นที่การศึกษาประถมศึกษาหนองคาย เขต 2</t>
  </si>
  <si>
    <t>ตช 0007.1-63-0139</t>
  </si>
  <si>
    <t>โครงการก่อสร้างอาคารที่ทำการตรวจคนเข้าเมืองจังหวัดร้อยเอ็ด (สตม.)</t>
  </si>
  <si>
    <t>มีนาคม 2564</t>
  </si>
  <si>
    <t>obec_regional_61_31</t>
  </si>
  <si>
    <t>ศธ 04228-63-0019</t>
  </si>
  <si>
    <t>พัฒนาระบบเทคโนโลยีสารสนเทศเพื่อการบริหารและการพัฒนาคุณภาพการศึกษา</t>
  </si>
  <si>
    <t>สำนักงานเขตพื้นที่การศึกษาประถมศึกษาอุทัยธานี เขต 2</t>
  </si>
  <si>
    <t>ศธ 04156-63-0011</t>
  </si>
  <si>
    <t>การจัดระบบบริหารสำนักงานเขตพื้นที่การศึกษาประถมศึกษาสระบุรีเ ขต 2</t>
  </si>
  <si>
    <t>สำนักงานเขตพื้นที่การศึกษาประถมศึกษาสระบุรี เขต 2</t>
  </si>
  <si>
    <t>obec_regional_19_21</t>
  </si>
  <si>
    <t>ศธ 04155-63-0013</t>
  </si>
  <si>
    <t>ปรับปรุงระบบเครือข่าย Network (ย้าย Server  อุปกรณ์ระบบ Network และอุปกรณ์ประกอบไปยังอาคาร 2)</t>
  </si>
  <si>
    <t>สำนักงานเขตพื้นที่การศึกษาประถมศึกษาสระบุรี เขต 1</t>
  </si>
  <si>
    <t>ศย.015-63-0007</t>
  </si>
  <si>
    <t>โครงการพัฒนาระบบสารสนเทศสำนวนคดีศาลยุติธรรม (โครงการต่อเนื่อง)</t>
  </si>
  <si>
    <t>obec_regional_34_61</t>
  </si>
  <si>
    <t>ศธ 04187-63-0014</t>
  </si>
  <si>
    <t>สำนักงานเขตพื้นที่การศึกษาประถมศึกษาอุบลราชธานี เขต 5</t>
  </si>
  <si>
    <t>200101V05</t>
  </si>
  <si>
    <t>200101F0201</t>
  </si>
  <si>
    <t>200101V03</t>
  </si>
  <si>
    <t>200101F0302</t>
  </si>
  <si>
    <t>กรมควบคุมโรค</t>
  </si>
  <si>
    <t>moph09051</t>
  </si>
  <si>
    <t>กรมอนามัย</t>
  </si>
  <si>
    <t>200101F0301</t>
  </si>
  <si>
    <t>200101F0101</t>
  </si>
  <si>
    <t>เมษายน 2565</t>
  </si>
  <si>
    <t>กุมภาพันธ์ 2565</t>
  </si>
  <si>
    <t>กันยายน 2567</t>
  </si>
  <si>
    <t>200101F0402</t>
  </si>
  <si>
    <t>200101F0104</t>
  </si>
  <si>
    <t>ศธ 04155-63-0051</t>
  </si>
  <si>
    <t>โครงการการพัฒนาระบบสารสนเทศ ปี 2563</t>
  </si>
  <si>
    <t>200101F0105</t>
  </si>
  <si>
    <t>m-society03021</t>
  </si>
  <si>
    <t>moc03151</t>
  </si>
  <si>
    <t>สำนักบริหารนโยบายและยุทธศาสตร์การค้า</t>
  </si>
  <si>
    <t>กรกฎาคม 2565</t>
  </si>
  <si>
    <t>สำนักงานเศรษฐกิจการเกษตร</t>
  </si>
  <si>
    <t>moph10041</t>
  </si>
  <si>
    <t>กองแผนงานและวิชาการ</t>
  </si>
  <si>
    <t>สำนักแผนงานและโครงการพิเศษ</t>
  </si>
  <si>
    <t>กรมตรวจบัญชีสหกรณ์</t>
  </si>
  <si>
    <t>industry02041</t>
  </si>
  <si>
    <t>moac05091</t>
  </si>
  <si>
    <t>โครงการพัฒนาโครงสร้างพื้นฐานและความมั่นคงปลอดภัยด้านเทคโนโลยีดิจิทัลของกรมประมง</t>
  </si>
  <si>
    <t>กรมประมง</t>
  </si>
  <si>
    <t>โครงการศึกษากฎหมายที่ส่งเสริมการเป็นรัฐบาลดิจิทัล</t>
  </si>
  <si>
    <t>200101F0501</t>
  </si>
  <si>
    <t>โครงการพัฒนาศูนย์บริการครบวงจรแบบเบ็ดเสร็จ (ภาคธุรกิจและภาคประชาชน)</t>
  </si>
  <si>
    <t>สำนักยุทธศาสตร์การแพทย์</t>
  </si>
  <si>
    <t>กรมการแพทย์</t>
  </si>
  <si>
    <t>แผนงานการคืนภาษีมูลค่าเพิ่มเข้าบัญชีเงินฝากธนาคาร/พร้อมเพย์ (PromptPay) ของผู้ขอคืน</t>
  </si>
  <si>
    <t>industry06041</t>
  </si>
  <si>
    <t>สำนักงานคณะกรรมการอ้อยและน้ำตาลทราย</t>
  </si>
  <si>
    <t>ศธ 04218-63-0031</t>
  </si>
  <si>
    <t>ส่งเสริมระบบประกันคุณภาพภายในที่เข้มแข็งเพื่อรองรับการประเมินภายนอกรอบสี่</t>
  </si>
  <si>
    <t>สำนักงานเขตพื้นที่การศึกษาประถมศึกษานราธิวาส เขต 3</t>
  </si>
  <si>
    <t>ศธ 04077-63-0034</t>
  </si>
  <si>
    <t>โครงการสำนักงานน่าอยู่ น่าทำงาน</t>
  </si>
  <si>
    <t>สำนักงานเขตพื้นที่การศึกษาประถมศึกษานนทบุรี เขต 2</t>
  </si>
  <si>
    <t>กค 0713-63-0028</t>
  </si>
  <si>
    <t>แผนพัฒนาระบบงานบริการประชาชนเป็นรูปแบบ Digital : โครงการ My Tax Account PIT Pre-fill</t>
  </si>
  <si>
    <t>ศธ 04167-63-0014</t>
  </si>
  <si>
    <t>ปรับปรุงระบบข้อมูลสารสนเทศเพื่อการบริหารจัดการ</t>
  </si>
  <si>
    <t>สำนักงานเขตพื้นที่การศึกษาประถมศึกษาสุรินทร์ เขต 2</t>
  </si>
  <si>
    <t>glo041</t>
  </si>
  <si>
    <t>สสร.สพธ.-63-0005</t>
  </si>
  <si>
    <t>แผนบริการโอนเงินรางวัลผ่านบัญชีธนาคาร</t>
  </si>
  <si>
    <t>สำนักพัฒนาธุรกิจ</t>
  </si>
  <si>
    <t>สำนักงานสลากกินแบ่งรัฐบาล</t>
  </si>
  <si>
    <t>พจ 0017-64-0001</t>
  </si>
  <si>
    <t>โครงการบริหารงานจังหวัดแบบบูรณาการ กิจกรรมหลัก ปรับปรุงระบบไฟฟ้าบริเวณเวทีอาคารหอประชุมจังหวัดพิจิตร</t>
  </si>
  <si>
    <t>พิจิตร</t>
  </si>
  <si>
    <t>คค 06076-64-0002</t>
  </si>
  <si>
    <t>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</t>
  </si>
  <si>
    <t>แขวงทางหลวงอยุธยา</t>
  </si>
  <si>
    <t>กรมทางหลวง</t>
  </si>
  <si>
    <t>ศธ 04056-64-0002</t>
  </si>
  <si>
    <t>โครงการจัดจ้างติดตั้งระบบเครือข่ายคอมพิวเตอร์ ระบบไฟฟ้าสำหรับเครื่องคอมพิวเตอร์ตามจุดให้บริการอินเทอร์เน็ตสำหรับอาคาร สพป.ตาก เขต 2</t>
  </si>
  <si>
    <t>สำนักงานเขตพื้นที่การศึกษาประถมศึกษาตาก เขต 2</t>
  </si>
  <si>
    <t>กค 0501(ส)-64-0001</t>
  </si>
  <si>
    <t>ส่งเสริมความรับรู้ความเข้าใจเกี่ยวกับภารกิจกรมศุลกากรเชิงรุก</t>
  </si>
  <si>
    <t>ศธ 0559.06-64-0001</t>
  </si>
  <si>
    <t>โครงการเพิ่มประสิทธิภาพการบริหารจัดการคณะ/สถาบัน/สำนัก (งานประจำ) ด้านสังคมศาสตร์</t>
  </si>
  <si>
    <t>กค 0502(11)-64-0001</t>
  </si>
  <si>
    <t>โครงการก่อสร้างลานชั่งน้ำหนัก (บ้านไม้รูด)</t>
  </si>
  <si>
    <t>สิงหาคม 2564</t>
  </si>
  <si>
    <t>ด่านศุลกากรคลองใหญ่ (ดคญ.)</t>
  </si>
  <si>
    <t>ยธ 0901-64-0002</t>
  </si>
  <si>
    <t>โครงการจ้างเหมาบำรุงรักษาระบบเครื่องเดิมสำนักงานกิจการยุติธรรม  ประจำปีงบประมาณ พ.ศ.2563</t>
  </si>
  <si>
    <t>สำนักงานกิจการยุติธรรม</t>
  </si>
  <si>
    <t>ยธ 0901-64-0004</t>
  </si>
  <si>
    <t>โครงการจัดทำรายงานประจำปีคณะกรรมการพัฒนาการบริหารงานยุติธรรมแห่งชาติ</t>
  </si>
  <si>
    <t>ยธ 0901-64-0005</t>
  </si>
  <si>
    <t>โครงการจัดทำวารสารกระบวนการยุติธรรมเพื่อเผยแพร่ความรู้สู่การพัฒนากระบวนการยุติธรรม</t>
  </si>
  <si>
    <t>วท 5306-64-0002</t>
  </si>
  <si>
    <t>โครงการพัฒนาแพลตฟอร์มดิจิทัลของรัฐ</t>
  </si>
  <si>
    <t>สถาบันวิทยาการอวกาศและภูมิสารสนเทศ</t>
  </si>
  <si>
    <t>สำนักงานพัฒนาเทคโนโลยีอวกาศและภูมิสารสนเทศ (องค์การมหาชน) (สทอภ.)</t>
  </si>
  <si>
    <t>ยธ 0901-64-0014</t>
  </si>
  <si>
    <t>โครงการขับเคลื่อนแนวทางการเผยแพร่กฎหมายและสร้างการรับรู้ให้แก่ประชาชน และหน่วยงานของรัฐ (กลุ่มกฎหมาย)</t>
  </si>
  <si>
    <t>นร 1208-64-0001</t>
  </si>
  <si>
    <t>กองกิจการองค์การมหาชนและหน่วยงานของรัฐรูปแบบอื่น</t>
  </si>
  <si>
    <t>ศธ 04269-64-0010</t>
  </si>
  <si>
    <t>เพิ่มประสิทธิภาพการจัดการศึกษา เทคโนโลยีสารสนเทศและการสื่อสาร</t>
  </si>
  <si>
    <t>สำนักงานเขตพื้นที่การศึกษามัธยมศึกษา เขต 39 (พิษณุโลก-อุตรดิตถ์)</t>
  </si>
  <si>
    <t>obec_regional_96_51</t>
  </si>
  <si>
    <t>ศธ 04245-64-0012</t>
  </si>
  <si>
    <t>ด้านทรัพยากรธรรมชาติและสิ่งแวดล้อม</t>
  </si>
  <si>
    <t>สำนักงานเขตพื้นที่การศึกษามัธยมศึกษา เขต 15 (นราธิวาส-ปัตตานี-ยะลา)</t>
  </si>
  <si>
    <t>mof04131</t>
  </si>
  <si>
    <t>กค 0413-64-0001</t>
  </si>
  <si>
    <t>โครงการลดเอกสาร (Zero Copy) และลดขั้นตอนการทำงาน โดยการเชื่อมโยงข้อมูลจัดซื้อจัดจ้างระหว่างหน่วยงานภาครัฐกับระบบ e-GP</t>
  </si>
  <si>
    <t>กค 0413-64-0002</t>
  </si>
  <si>
    <t>โครงการพัฒนาระบบจัดซื้อจัดจ้างภาครัฐด้วยอิเล็กทรอนิกส์ (e-GP) โดยใช้เทคโนโลยีบล็อกเชน (blockchain)</t>
  </si>
  <si>
    <t>ศธ  0546.05-64-0003</t>
  </si>
  <si>
    <t>โครงการ สำรวจข้อมูลผลกระทบจากโรคโควิด – 19 ที่มีต่อเป้าหมายพื้นที่บริการวิชาการ ของมหาวิทยาลัยราชภัฏสุรินทร์</t>
  </si>
  <si>
    <t>obec_regional_32_51</t>
  </si>
  <si>
    <t>ศธ 04263-64-0003</t>
  </si>
  <si>
    <t>โครงการส่งเสริมประสิทธิภาพการดำเนินงานเทคโนโลยีสารสนเทศและการสื่อสารภายใน สพม.33  (อินเตอร์เน็ต)</t>
  </si>
  <si>
    <t>สำนักงานเขตพื้นที่การศึกษามัธยมศึกษา เขต 33 (สุรินทร์)</t>
  </si>
  <si>
    <t>ศธ 04228-64-0005</t>
  </si>
  <si>
    <t>เสริมสร้างภาพลักษณ์สำนักงานเขตพื้นที่การศึกษาประถมศึกษาอุทัยธานี เขต 2</t>
  </si>
  <si>
    <t>ตช 0007.1-64-0042</t>
  </si>
  <si>
    <t>โครงการ "กล้องบันทึกภาพเคลื่อนไหวแบบดิจิตอลชนิดติดบนตัวเจ้าหน้าที่ตำรวจงานสายตรวจและงานจราจร 46,400 ชุด"  (พธ.สกบ.)</t>
  </si>
  <si>
    <t>กต 0304-64-0002</t>
  </si>
  <si>
    <t>การจัดตั้งส่วนงานสัญชาติและนิติกรณ์ เมืองพัทยา (ไตรมาส 4/2563)</t>
  </si>
  <si>
    <t>กองสัญชาติและนิติกรณ์</t>
  </si>
  <si>
    <t>กรมการกงสุล</t>
  </si>
  <si>
    <t>กระทรวงการต่างประเทศ</t>
  </si>
  <si>
    <t>กต 1301-64-0002</t>
  </si>
  <si>
    <t>East Asia Unit</t>
  </si>
  <si>
    <t>กรมเอเชียตะวันออก</t>
  </si>
  <si>
    <t>ศธ0265-64-0016</t>
  </si>
  <si>
    <t>อบรมเชิงปฎิบัติการการจัดทำบัญชีของโรงเรียนเอกชนในระบบ (System Account  Management: SAM)  จังหวัดชัยนาท ประจำปีงบประมาณ 2563</t>
  </si>
  <si>
    <t>สำนักงานศึกษาธิการจังหวัดชัยนาท</t>
  </si>
  <si>
    <t>ยธ 0901-64-0016</t>
  </si>
  <si>
    <t>โครงการผลิตสื่อเผยแพร่ข้อมูล 15 ปี คณะกรรมการพัฒนาารบริหารงานยุติธรรมแห่งชาติ (กพยช.)</t>
  </si>
  <si>
    <t>ยธ 0901-64-0017</t>
  </si>
  <si>
    <t>โครงการจัดทำคู่มือปฏิบัติงานไกล่กลี่ยข้อพิพาทของเจ้าหน้าที่หน่วยงานภาครัฐและศูนย์ไกล่เกลี่ยข้อพิพาทภาคประชาชน</t>
  </si>
  <si>
    <t>ยธ 0901-64-0018</t>
  </si>
  <si>
    <t>โครงการสำรวจความคิดเห็นของประชาชนในประเด็นที่เกี่ยวข้องกับกระบวนการยุติธรรม (Poll)</t>
  </si>
  <si>
    <t>ยธ 0901-64-0019</t>
  </si>
  <si>
    <t>โครงการจ้างเหมาบริการผลิตชุดการเรียนรู้สมุดภาพอินโฟกราฟิกกฎหมายของสำนักงานกิจการยุติธรรม (ฉบับพกพา) จำนวน 5 หมวด</t>
  </si>
  <si>
    <t>ยธ 0901-64-0020</t>
  </si>
  <si>
    <t>โครงการจ้างเหมาบริการประมวลผลข้อมูลคณะกรรมการพัฒนาการบริหารงานยุติธรรมระดับจังหวัด (กพยจ.)</t>
  </si>
  <si>
    <t>รง 0497-64-0001</t>
  </si>
  <si>
    <t>โครงการเผยเเพร่ภารกิจ ภาพลักษณ์ กรมพัฒนาฝีมือเเรงงาน โดยสื่อประชาสัมพันธ์ ประจำปี 2564</t>
  </si>
  <si>
    <t>รง 0497-64-0002</t>
  </si>
  <si>
    <t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2564</t>
  </si>
  <si>
    <t>รง 0208-64-0005</t>
  </si>
  <si>
    <t>industry07131</t>
  </si>
  <si>
    <t>อก 0713-64-0001</t>
  </si>
  <si>
    <t>โครงการส่งเสริมและพัฒนาด้านการมาตรฐานเพิื่อเพิ่มขีดความสามารถในการแข่งขัน (ระบบเทคโนโลยีสารสนเทศด้านการมาตรฐาน)</t>
  </si>
  <si>
    <t>พณ 0706-64-0002</t>
  </si>
  <si>
    <t>โครงการนำเข้าข้อมูลคำขอรับสิทธิบัตร/อนุสิทธิบัตร (พีซีที) และคำขออื่นๆ หลังการประกาศโฆษณาสู่ระบบปฏิบัติการสิทธิบัตรให้เป็นปัจจุบัน</t>
  </si>
  <si>
    <t>พณ 0706-64-0003</t>
  </si>
  <si>
    <t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t>
  </si>
  <si>
    <t>ศธ. 0562.01 (2)-64-0001</t>
  </si>
  <si>
    <t>พณ 0704-64-0001</t>
  </si>
  <si>
    <t>โครงการส่งเสริมการคุ้มครองสิทธิในทรัพย์สินทางปัญญาของพระราชวงศ์ในประเทศและต่างประเทศ</t>
  </si>
  <si>
    <t>ศธ. 0562.01 (1)-64-0002</t>
  </si>
  <si>
    <t>m-society03071</t>
  </si>
  <si>
    <t>พม 0307-64-0001</t>
  </si>
  <si>
    <t>โครงการพัฒนาระบบบริหารจัดการองค์กรที่มีประสิทธิภาพและรองรับการเปลี่ยนแปลง</t>
  </si>
  <si>
    <t>กลุ่มพัฒนาระบบริหาร</t>
  </si>
  <si>
    <t>สธ 0404-64-0032</t>
  </si>
  <si>
    <t>พัฒนาบริการเพื่อเชื่อมโยงแพลตฟอร์มดิจิทัลของรัฐ</t>
  </si>
  <si>
    <t>ศธ. 0562.01 (2)-64-0002</t>
  </si>
  <si>
    <t>รง 0209-64-0008</t>
  </si>
  <si>
    <t>โครงการพัฒนาศักยภาพศูนย์บริการร่วมกระทรวงแรงงาน</t>
  </si>
  <si>
    <t>พณ 0704-64-0002</t>
  </si>
  <si>
    <t>โครงการเร่งรัดการจดทะเบียนเครื่องหมายการค้า</t>
  </si>
  <si>
    <t>พณ 0706-64-0005</t>
  </si>
  <si>
    <t>พณ 0704-64-0003</t>
  </si>
  <si>
    <t>พณ 0706-64-0006</t>
  </si>
  <si>
    <t>โครงการพัฒนาระบบการควบคุมคุณภาพการตรวจสอบ (Quality Control) ของระบบจดทะเบียนสิทธิบัตรและอนุสิทธิบัตร (e-Patent) ให้อยู่ในรูปแบบอิเล็กทรอนิกส์</t>
  </si>
  <si>
    <t>พณ 0704-64-0004</t>
  </si>
  <si>
    <t>พณ 0704-64-0005</t>
  </si>
  <si>
    <t>รง 0496-64-0003</t>
  </si>
  <si>
    <t>โครงการเช่าใช้บริการระบบเครือข่ายสื่อสารข้อมูลคอมพิวเตอร์กรมพัฒนาฝีมือแรงงาน ปีงบประมาณ พ.ศ. 2564</t>
  </si>
  <si>
    <t>สวอ 08-64-0005</t>
  </si>
  <si>
    <t>โครงการการยกระดับการดำเนินการและการให้บริการด้วยดิจิทัลแพลตฟอร์ม</t>
  </si>
  <si>
    <t>พณ 0710-64-0002</t>
  </si>
  <si>
    <t>ปรับปรุงระบบเครื่องคอมพิวเตอร์แม่ข่ายและลูกข่ายเสมือน (Virtual Server and Desktop Infrastructure)</t>
  </si>
  <si>
    <t>รง 0496-64-0004</t>
  </si>
  <si>
    <t>โครงการจัดหาครุภัณฑ์คอมพิวเตอร์อุปกรณ์สำหรับจัดเก็บข้อมูลแบบภายนอก (EXTERNAL STORAGE) กรมพัฒนาฝีมือแรงงาน</t>
  </si>
  <si>
    <t>moc03071</t>
  </si>
  <si>
    <t>กองบริหารการนำเข้าและรับรองถิ่นกำเนิด</t>
  </si>
  <si>
    <t>รง 0496-64-0005</t>
  </si>
  <si>
    <t>โครงการจัดหาครุภัณฑ์คอมพิวเตอร์สำนักงาน ประจำปีงบประมาณ พ.ศ. 2564</t>
  </si>
  <si>
    <t>รง 0205-64-0001</t>
  </si>
  <si>
    <t>การเผยแพร่ข้อมูลข่าวสารด้านแรงงานผ่านสื่อต่างๆ</t>
  </si>
  <si>
    <t>รง 0496-64-0007</t>
  </si>
  <si>
    <t>โครงการจ้างบำรุงรักษาระบบคอมพิวเตอร์แม่ข่ายและอุปกรณ์ป้องกันเครือข่าย ประจำปีงบประมาณ พ.ศ. 2564</t>
  </si>
  <si>
    <t>สผ 0021-64-0003</t>
  </si>
  <si>
    <t>โครงการ การประกวดนวัตกรรมประชาธิปไตยเพื่อพัฒนาประชาธิปไตยเชิงคุณภาพ</t>
  </si>
  <si>
    <t>พณ 0701-64-0004</t>
  </si>
  <si>
    <t>สธ 0216-64-0012</t>
  </si>
  <si>
    <t>โครงการพัฒนาคุณภาพการให้บริการ/กิจกรรม/ผลงานของหน่วยงานส่วนกลางในสำนักงานปลัดกระทรวง (สป.)</t>
  </si>
  <si>
    <t>obec_regional_96_31</t>
  </si>
  <si>
    <t>ศธ 04079-64-0055</t>
  </si>
  <si>
    <t>โครงการสร้างการรับรู้ความเข้าใจในการลริหารจัดการสำนักงานเขตพื้นที่การศึกษา</t>
  </si>
  <si>
    <t>สำนักงานเขตพื้นที่การศึกษาประถมศึกษานราธิวาส เขต 2</t>
  </si>
  <si>
    <t>มท 0514-64-0001</t>
  </si>
  <si>
    <t>ส่งช่างรังวัดเฉพาะกิจไปช่วยเร่งรัดสำนักงานที่ดิน ปีงบประมาณ พ.ศ. 2564</t>
  </si>
  <si>
    <t>พณ 0709-64-0001</t>
  </si>
  <si>
    <t>พณ 0709-64-0002</t>
  </si>
  <si>
    <t>พณ 0709-64-0003</t>
  </si>
  <si>
    <t>กษ 0402-64-0004</t>
  </si>
  <si>
    <t>โครงการยกระดับโปรแกรมระบบบัญชีที่พัฒนาโดยกรมตรวจบัญชีสหกรณ์ให้รองรับการชำระเงินแบบอิเล็กทรอนิกส์ (National e-Payment)  ปีงบประมาณ พ.ศ. 2564</t>
  </si>
  <si>
    <t>มท 0506-64-0003</t>
  </si>
  <si>
    <t>พณ 0204-64-0001</t>
  </si>
  <si>
    <t>ทส 1003-64-0005</t>
  </si>
  <si>
    <t>โครงการจัดทำระบบฐานข้อมูลที่เกี่ยวข้องกับแหล่งมรดกโลก และแหล่งมรดกทางวัฒนธรรมที่อยู่ในบัญชีรายชื่อเบื้องต้น</t>
  </si>
  <si>
    <t>กองจัดการสิ่งแวดล้อมธรรมชาติและศิลปกรรม</t>
  </si>
  <si>
    <t>สำนักงานนโยบายและแผนทรัพยากรธรรมชาติและสิ่งแวดล้อม</t>
  </si>
  <si>
    <t>mnre10091</t>
  </si>
  <si>
    <t>ทส 1009-64-0004</t>
  </si>
  <si>
    <t>โครงการเพิ่มประสิทธิภาพฐานข้อมูลคณะกรรมการสิ่งแวดล้อมแห่งชาติ</t>
  </si>
  <si>
    <t>กค 1006-64-0002</t>
  </si>
  <si>
    <t>การเสนอแนวทางการบริหารจัดการทรัพย์สินตกค้างที่อยู่ในความครอบครองของหน่วยงานของรัฐและเอกชน</t>
  </si>
  <si>
    <t>มท 0305-64-0015</t>
  </si>
  <si>
    <t>มท 0305-64-0016</t>
  </si>
  <si>
    <t>มท 0305-64-0022</t>
  </si>
  <si>
    <t>ผลผลิตการพัฒนาการให้บริการทะเบียน บัตรประจำตัวประชาชนและข้อมูลสาสนเทศ</t>
  </si>
  <si>
    <t>พณ 0710-64-0003</t>
  </si>
  <si>
    <t>ยล 0017-64-0012</t>
  </si>
  <si>
    <t>โครงการพัฒนาและเพิ่มประสิทธิภาพการบริหารงานจังหวัดแบบบูรณาการจังหวัดยะลา ปีงบประมาณ 2564</t>
  </si>
  <si>
    <t>ยะลา</t>
  </si>
  <si>
    <t>mol06351</t>
  </si>
  <si>
    <t>รง 0635-64-0003</t>
  </si>
  <si>
    <t>การเข้าถึงข้อมูลประกันสังคมทุกที่ทุกเวลา</t>
  </si>
  <si>
    <t>ศูนย์สารนิเทศ</t>
  </si>
  <si>
    <t>ศธ 0559.06-64-0002</t>
  </si>
  <si>
    <t>โครงการพัฒนาระบบการจัดการสภาพแวดล้อม Green University (งานยุทธศาสตร์)</t>
  </si>
  <si>
    <t>ศธ 0559.06-64-0005</t>
  </si>
  <si>
    <t>โครงการพัฒนาและจัดหาพลังงานทดแทนและการประหยัดพลังงาน (งานยุทธศาสตร์)</t>
  </si>
  <si>
    <t>ssru0567141</t>
  </si>
  <si>
    <t>ศธ0567.14-64-0002</t>
  </si>
  <si>
    <t>โครงการการมีส่วนร่วมของเครือข่ายและท้องถิ่นในการพัฒนามหาวิทยาลัย</t>
  </si>
  <si>
    <t>มหาวิทยาลัยราชภัฏสวนสุนันทา</t>
  </si>
  <si>
    <t>ดศ 0206-64-0001</t>
  </si>
  <si>
    <t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</t>
  </si>
  <si>
    <t>มท 0206-64-0001</t>
  </si>
  <si>
    <t>กิจกรรมประชาสัมพันธ์และเผยแพร่ ปีงบประมาณ พ.ศ. 2564</t>
  </si>
  <si>
    <t>etda511072</t>
  </si>
  <si>
    <t>5110-64-0002</t>
  </si>
  <si>
    <t>[2564] โครงการพัฒนาแพลตฟอร์มดิิจิทัลของรัฐ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</si>
  <si>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</si>
  <si>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mnre06031</t>
  </si>
  <si>
    <t>ทส 0603-64-0001</t>
  </si>
  <si>
    <t>โครงการพัฒนาและบริหารจัดการระบบคอมพิวเตอร์และเครือข่ายสำนักงานทรัพยากรน้ำภาค 1-11</t>
  </si>
  <si>
    <t>ศูนย์สารสนเทศทรัพยากรน้ำ</t>
  </si>
  <si>
    <t>ทส 0603-64-0002</t>
  </si>
  <si>
    <t>โครงการบำรุงรักษาและเพิ่มประสิทธิภาพระบบคอมพิวเตอร์และเครือข่าย</t>
  </si>
  <si>
    <t>ศธ 0559.06-64-0017</t>
  </si>
  <si>
    <t>โครงการปรับเปลี่ยนมหาวิทยาลัยดิจิทัลสู่ความทันสมัยและยั่งยืน (SMART and Sustainable Digital YRU) (งานยุทธศาสตร์)</t>
  </si>
  <si>
    <t>รฟม003-64-0001</t>
  </si>
  <si>
    <t>5.2.6 โครงการพัฒนาและปรับปรุงกระบวนการทำงานตามเกณฑ์ CBEs</t>
  </si>
  <si>
    <t>ดศ 0201-64-0002</t>
  </si>
  <si>
    <t>รฟม003-64-0002</t>
  </si>
  <si>
    <t>5.2.7 โครงการพัฒนาการปฏิบัติงานตามมาตรฐาน ISO 9001: 2015</t>
  </si>
  <si>
    <t>คค 0419-64-0014</t>
  </si>
  <si>
    <t>สำนักสวัสดิภาพการขนส่งทางบก</t>
  </si>
  <si>
    <t>รฟม012-64-0001</t>
  </si>
  <si>
    <t>5.2.1 โครงการพัฒนาและปรับปรุงกระบวนการทำงานผ่านการนำนวัตกรรมมาปรับใช้</t>
  </si>
  <si>
    <t>พณ 0710-64-0004</t>
  </si>
  <si>
    <t>โครงการพัฒนาระบบบริการกลางทรัพย์สินทางปัญญา (IP Central Service) เพื่อรองรับสังคมดิจิทัล</t>
  </si>
  <si>
    <t>นร0115-64-0001</t>
  </si>
  <si>
    <t>โครงการเพิ่มขีดสมรรถนะในการกำกับและติดตามการปฏิบัติราชการในภูมิภาค</t>
  </si>
  <si>
    <t>สำนักงานคณะกรรมการกำกับและติดตามการปฏิบัติราชการในส่วนภูมิภาค</t>
  </si>
  <si>
    <t>ศธ0205-64-0018</t>
  </si>
  <si>
    <t>โครงการอาสาสมัครผู้ช่วยสอนภาษาต่างประเทศ</t>
  </si>
  <si>
    <t>สำนักความสัมพันธ์ต่างประเทศ</t>
  </si>
  <si>
    <t>อก 0205-64-0001</t>
  </si>
  <si>
    <t>การจัดซื้อและติดตั้งครุภัณฑ์คอมพิวเตอร์ พร้อมชุดโปรแกรมระบบปฏิบัติการและโปรแกรมจัดการสำนักงาน ปีงบประมาณ พ.ศ. 2564</t>
  </si>
  <si>
    <t>opm01051</t>
  </si>
  <si>
    <t>นร0105-64-0003</t>
  </si>
  <si>
    <t>จ้างเหมาบำรุงรักษาระบบการจัดการเรื่องราวร้องทุกข์และบริหารจัดการเรื่องร้องทุกข์ผ่านช่องทาง ๑๑๑๑ ปีงบประมาณ พ.ศ. ๒๕๖๔</t>
  </si>
  <si>
    <t>ศูนย์บริการประชาชน</t>
  </si>
  <si>
    <t>นร0105-64-0004</t>
  </si>
  <si>
    <t>จ้างเหมาเอกชนบริหารจัดการระบบฐานข้อมูลอิเล็กทรอนิกส์และเครือข่ายสารสนเทศการรับฟังความคิดเห็นของประชาชน</t>
  </si>
  <si>
    <t>ศธ0301-64-0001</t>
  </si>
  <si>
    <t>โครงการส่งเสริมภารกิจสภาการศึกษาตามยุทธศาสตร์ชาติ ปีงบประมาณ พ.ศ. 2564</t>
  </si>
  <si>
    <t>พม 5102-64-0022</t>
  </si>
  <si>
    <t>โครงการบูรณาการ Governance Risk Compliance (ปีงบประมาณ 2564)</t>
  </si>
  <si>
    <t>การเคหะแห่งชาติ</t>
  </si>
  <si>
    <t>ศธ 04250-64-0015</t>
  </si>
  <si>
    <t>การปรับปรุงการออกแบบระบบเครือข่ายอินเทอร์เน็ตสำหรับโรงเรียนขนาดเล็ก ( Clinic “EMMIND” For Small Scool )</t>
  </si>
  <si>
    <t>สำนักงานเขตพื้นที่การศึกษามัธยมศึกษา เขต 20 (อุดรธานี)</t>
  </si>
  <si>
    <t>ศย.015-64-0001</t>
  </si>
  <si>
    <t>โครงการจัดหาระบบผัดฟ้องฝากขังทางไกลผ่านจอภาพ ระยะที่ 2</t>
  </si>
  <si>
    <t>มท 55021 – 2-64-0001</t>
  </si>
  <si>
    <t>8-1-1 โครงการประปาทันใจ 2564</t>
  </si>
  <si>
    <t>DGA-64-0001</t>
  </si>
  <si>
    <t>โครงการพัฒนาด้านความมั่นคงของโครงสร้างพื้นฐานดิจิทัลภาครัฐ (GSI)</t>
  </si>
  <si>
    <t>DGA-64-0002</t>
  </si>
  <si>
    <t>โครงการพัฒนาศูนย์ข้อมูลภาครัฐ (DGA Data Center)</t>
  </si>
  <si>
    <t>DGA-64-0003</t>
  </si>
  <si>
    <t>โครงการพัฒนาระบบกลางด้านกฏหมาย (Law Portal)</t>
  </si>
  <si>
    <t>DGA-64-0004</t>
  </si>
  <si>
    <t>โครงการพัฒนาระบบเครือข่ายสื่อสารข้อมูลเชื่อมโยงหน่วยงานภาครัฐ (Government Information Network : GIN)</t>
  </si>
  <si>
    <t>ศธ0310-64-0001</t>
  </si>
  <si>
    <t>DGA-64-0005</t>
  </si>
  <si>
    <t>โครงการจัดทำแนวทางมาตรฐานและข้อเสนอแนะการพัฒนารัฐบาลดิจิทัล (Policy Standards and Regulation)</t>
  </si>
  <si>
    <t>DGA-64-0007</t>
  </si>
  <si>
    <t>โครงการศูนย์กลางข้อมูลให้ประชาชน ธุรกิจ และชาวต่างชาติ ติดต่อราชการแบบเบ็ดเสร็จ ครบวงจร ณ จุดเดียว (ต่อเนื่องจากโครงการพัฒนาแพลตฟอร์มเพื่อสนับสนุนและอำนวยความสะดวกในการให้บริการแก่ภาคประชาชนและภาคธุรกิจ ในปีบประมาณ พ.ศ. 2563)</t>
  </si>
  <si>
    <t>most54011</t>
  </si>
  <si>
    <t>วท 5401-64-0019</t>
  </si>
  <si>
    <t>สำนักงานกลาง</t>
  </si>
  <si>
    <t>DGA-64-0008</t>
  </si>
  <si>
    <t>โครงการศูนย์แลกเปลี่ยนข้อมูลกลางภาครัฐ (Government Data Exchange : GDX)</t>
  </si>
  <si>
    <t>opm01081</t>
  </si>
  <si>
    <t>นร0108-64-0001</t>
  </si>
  <si>
    <t>คลินิกข้อมูลข่าวสารเคลื่อนที่</t>
  </si>
  <si>
    <t>สำนักงานคณะกรรมการข้อมูลข่าวสารของราชการ</t>
  </si>
  <si>
    <t>DGA-64-0011</t>
  </si>
  <si>
    <t>โครงการศูนย์กลางข้อมูลเปิดภาครัฐ และส่งเสริมการเปิดเผยและใช้ประโยชน์จากข้อมูล</t>
  </si>
  <si>
    <t>นร0108-64-0002</t>
  </si>
  <si>
    <t>จัดตั้งศูนย์ข้อมูลข่าวสารของราชการ ปีงบฯ พ.ศ. ๒๕๖๔</t>
  </si>
  <si>
    <t>นร0108-64-0003</t>
  </si>
  <si>
    <t>yru0559091</t>
  </si>
  <si>
    <t>ศธ 0559.09-64-0001</t>
  </si>
  <si>
    <t>ศูนย์ภาษาและเซียนศึกษา</t>
  </si>
  <si>
    <t>มท 55021 – 2-64-0002</t>
  </si>
  <si>
    <t>8-1-2 โครงการเพิ่มประสิทธิภาพ PWA Contact Center 1662 ปี 2564</t>
  </si>
  <si>
    <t>นร 1221-64-0001</t>
  </si>
  <si>
    <t>มท 55021 – 2-64-0003</t>
  </si>
  <si>
    <t>8-1-3 โครงการมุ่งมั่นเพื่อปวงชนเติมใจให้กัน 2564</t>
  </si>
  <si>
    <t>นร 1222-64-0004</t>
  </si>
  <si>
    <t>นร 1221-64-0002</t>
  </si>
  <si>
    <t>มท 55031 – 1-64-0001</t>
  </si>
  <si>
    <t>โครงการจัดซื้อซอฟต์แวร์ลิขสิทธิ์</t>
  </si>
  <si>
    <t>กองคอมพิวเตอร์และเครือข่าย</t>
  </si>
  <si>
    <t>สธ 1004-64-0003</t>
  </si>
  <si>
    <t>โครงการพัฒนาศักยภาพบุคลากรด้านระบบคุณภาพ ประจำปีงบประมาณ พ.ศ.2564</t>
  </si>
  <si>
    <t>ด้านสาธารณสุข</t>
  </si>
  <si>
    <t>มท 55021 – 2-64-0004</t>
  </si>
  <si>
    <t>8-1-4 โครงการประปาทันสมัย (GECC) 2564</t>
  </si>
  <si>
    <t>ศร0010-64-0027</t>
  </si>
  <si>
    <t>ศธ 0559.01-64-0004</t>
  </si>
  <si>
    <t>โครงการพัฒนาระบบคุณภาพการให้บริการที่เป็นเลิศ (กองนโยบายและแผน)</t>
  </si>
  <si>
    <t>industry02011</t>
  </si>
  <si>
    <t>อก 0201-64-0003</t>
  </si>
  <si>
    <t>กิจกรรมการจัดทำและเผยแพร่กิจกรรมผลงานเด่นของกระทรวงอุตสาหกรรมผ่านสื่อโทรทัศน์ สื่อวิทยุ และสื่อกิจกรรม</t>
  </si>
  <si>
    <t>ศธ 04065-64-0018</t>
  </si>
  <si>
    <t>ซ่อมแซม ปรับปรุงระบบคอมพิวเตอร์ และเครือข่ายอินเทอร์เน็ตภายในสำนักงานเขตพื้นที่การศึกษาประถมศึกษานครราชสีมา เขต 4</t>
  </si>
  <si>
    <t>สำนักงานเขตพื้นที่การศึกษาประถมศึกษานครราชสีมา เขต 4</t>
  </si>
  <si>
    <t>สธ 0320-64-0038</t>
  </si>
  <si>
    <t>โครงการยกระดับระบบบริหารจัดการกรมการแพทย์แนวใหม่ด้วยระบบดิจิทัล (Digital DMS New Management System) ปีงบประมาณ 2564</t>
  </si>
  <si>
    <t>สธ 0320-64-0039</t>
  </si>
  <si>
    <t>โครงการพัฒนา Digital Literacy ของบุคลากรกรมการแพทย์</t>
  </si>
  <si>
    <t>อก 0604-64-0002</t>
  </si>
  <si>
    <t>โครงการพัฒนายกระดับเทคโนโลยีสารสนเทศและการสื่อสารอุตสาหกรรมอ้อยและน้ำตาลทราย</t>
  </si>
  <si>
    <t>มท 5237-64-0003</t>
  </si>
  <si>
    <t>โครงการ Smart Customer Service (SCS)</t>
  </si>
  <si>
    <t>ฝ่ายแผนกลยุทธ์</t>
  </si>
  <si>
    <t>การไฟฟ้านครหลวง</t>
  </si>
  <si>
    <t>กษ 2908-64-0178</t>
  </si>
  <si>
    <t>*โครงการพัฒนาและปรับปรุงระบบรับชำระเงินสงเคราะห์ทางอิเล็กทรอนิกส์ผ่านระบบ NSW</t>
  </si>
  <si>
    <t>ฝ่ายยุทธศาสตร์องค์กร</t>
  </si>
  <si>
    <t>นร0102-64-0001</t>
  </si>
  <si>
    <t>การพัฒนาประสิทธิภาพการพิจารณาให้สิทธิประโยชน์ตามระเบียบ บ.ท.ช. และบำเหน็จความชอบ</t>
  </si>
  <si>
    <t>กองการเจ้าหน้าที่</t>
  </si>
  <si>
    <t>ศธ0251-64-0005</t>
  </si>
  <si>
    <t>บริหารจัดการข้อมูลสารสนเทศทางการศึกษาระดับภาค ประจำปีการศึกษา 2564</t>
  </si>
  <si>
    <t>สำนักงานศึกษาธิการภาค 13 (นครราชสีมา)</t>
  </si>
  <si>
    <t>lru05411</t>
  </si>
  <si>
    <t>ศธ 0541-64-0022</t>
  </si>
  <si>
    <t>พัฒนาระบบการสื่อสารระหว่างผู้บริหาร ผู้ปฏิบัติงานและผู้มีส่วนได้ส่วนเสีย</t>
  </si>
  <si>
    <t>กองนโยบายและแผน</t>
  </si>
  <si>
    <t>มหาวิทยาลัยราชภัฏเลย</t>
  </si>
  <si>
    <t>ศธ 0541-64-0025</t>
  </si>
  <si>
    <t>สร้างวัฒนธรรมองค์กรให้มีความสัมพันธ์กับชุมชนและท้องถิ่น</t>
  </si>
  <si>
    <t>มท 55021 – 1-64-0001</t>
  </si>
  <si>
    <t>8-1-6 โครงการสื่อสารภาพลักษณ์องค์กรผ่านสื่อสังคมออนไลน์ 2564</t>
  </si>
  <si>
    <t>moe02541</t>
  </si>
  <si>
    <t>ศธ0254-64-0008</t>
  </si>
  <si>
    <t>โครงการพัฒนาศักยภาพบุคลากรของสำนักงานศึกษาธิการภาค 17 ประจำปีงบประมาณ พ.ศ. 2564</t>
  </si>
  <si>
    <t>สำนักงานศึกษาธิการภาค 17 (พิษณุโลก)</t>
  </si>
  <si>
    <t>ศธ 0559.01-64-0028</t>
  </si>
  <si>
    <t>ศธ 0559.01-64-0031</t>
  </si>
  <si>
    <t>โครงการเพิ่มประสิทธิภาพการบริหารจัดการคณะ/สถาบัน/สำนัก (งานประจำ) ด้านวิทยาศาสตร์และเทคโนโลยี (กองกลาง)</t>
  </si>
  <si>
    <t>ศธ 04141-64-0030</t>
  </si>
  <si>
    <t>โครงการเผยแพร่ประชาสัมพันธ์งานกิจกรรม สพป.ศรีสะเกษ เขต 4</t>
  </si>
  <si>
    <t>สำนักงานเขตพื้นที่การศึกษาประถมศึกษาศรีสะเกษ เขต 4</t>
  </si>
  <si>
    <t>อก 0307-64-0003</t>
  </si>
  <si>
    <t>ระบบการรับรองตนเองของผู้ประกอบกิจการโรงงาน (Self - Declaration)  และการขึ้นทะเบียน/กำกับดูแลผู้ตรวจสอบเอกชน (Third Party) แขวงทุ่งพญาไท เขตราชเทวี กรุงเทพมหานคร 1 ระบบ</t>
  </si>
  <si>
    <t>กองพัฒนาระบบมาตรฐานงานกำกับโรงงาน</t>
  </si>
  <si>
    <t>ศธ0202-64-0001</t>
  </si>
  <si>
    <t>โครงการพัฒนาระบบเว็บไซต์กระทรวงศึกษาธิการ และเว็บไซต์องค์กรในสังกัดกระทรวงศึกษาธิการ</t>
  </si>
  <si>
    <t>นร 1221-64-0003</t>
  </si>
  <si>
    <t>ศธ0296-64-0007</t>
  </si>
  <si>
    <t>โครงการตรวจ ติดตาม ประเมินผลการดำเนินงานตามนโยบายและยุทธศาสตร์</t>
  </si>
  <si>
    <t>สทช 2001-64-0004</t>
  </si>
  <si>
    <t>โครงการพัฒนาระบบฐานข้อมูลและระบบการกำกับดูแลผู้รับใบอนุญาตประกอบกิจการโทรคมนาคม ระยะที่ 2</t>
  </si>
  <si>
    <t>ศธ0202-64-0002</t>
  </si>
  <si>
    <t>ดิจิทัลแพลตฟอร์มเพื่อการเรียนรู้แห่งชาติ (National Digital Learning Platform) ประจำปีงบประมาณ 2564</t>
  </si>
  <si>
    <t>ศธ0202-64-0003</t>
  </si>
  <si>
    <t>โครงการพัฒนาระบบสำนักงานอัจฉริยะ (Smart Office) ระยะที่ ๒</t>
  </si>
  <si>
    <t>ศธ. 0562.02-64-0016</t>
  </si>
  <si>
    <t>อบรมพัฒนาทักษะด้านดิจิทัล คณะเกษตรและชีวภาพ</t>
  </si>
  <si>
    <t>คณะเกษตรและชีวภาพ</t>
  </si>
  <si>
    <t>ศธ0202-64-0004</t>
  </si>
  <si>
    <t>ศธ0202-64-0005</t>
  </si>
  <si>
    <t>พัฒนาการนำ Bigdata และ Ai มาใช้ในการวางแผนนโยบายกระทรวงศึกษาธิการ</t>
  </si>
  <si>
    <t>สทช 2001-64-0011</t>
  </si>
  <si>
    <t>โครงการระบบสารสนเทศสำหรับการบริการประชาชน และผู้รับบริการทุกภาคส่วน (NBTC Service Portal) ของสำนักงาน กสทช.</t>
  </si>
  <si>
    <t>ศธ0286-64-0012</t>
  </si>
  <si>
    <t>ขับเคลื่อนการยกระดับคุณภาพการศึกษาและประสิทธิภาพการศึกษาจังหวัดปัตตานี ผ่านกลไกของ กศจ. ปี 2564</t>
  </si>
  <si>
    <t>สำนักงานศึกษาธิการจังหวัดปัตตานี</t>
  </si>
  <si>
    <t>สธ 1007-64-0002</t>
  </si>
  <si>
    <t>สำนักควบคุมเครื่องสำอางและวัตถุอันตราย</t>
  </si>
  <si>
    <t>ศธ0297-64-0006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</si>
  <si>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2564</t>
  </si>
  <si>
    <t>สำนักงานศึกษาธิการจังหวัดมหาสารคาม</t>
  </si>
  <si>
    <t>ศธ0297-64-0007</t>
  </si>
  <si>
    <t>โครงการตรวจติดตามประเมินผลการดำเนินงานตามนโยบายและยุทธศาสตร์ ปีงบประมาณ พ.ศ. 2564</t>
  </si>
  <si>
    <t>ศธ0276-64-0031</t>
  </si>
  <si>
    <t>โครงการจัดเก็บข้อมูลสารสนเทศด้านการศึกษาจังหวัดนครราชสีมา ปีการศึกษา 2564</t>
  </si>
  <si>
    <t>ศธ0245-64-0011</t>
  </si>
  <si>
    <t>สำนักงานศึกษาธิการภาค 7 (ยะลา)</t>
  </si>
  <si>
    <t>ศธ0276-64-0032</t>
  </si>
  <si>
    <t>เสริมสร้างศักยภาพบุคลากรในสำนักงานศึกษาธิการจังหวัดนครราชสีมา My office</t>
  </si>
  <si>
    <t>กุมภาพันธ์ 2564</t>
  </si>
  <si>
    <t>สม 0001-64-0002</t>
  </si>
  <si>
    <t>สำนักบริหารกลาง (สบก.)</t>
  </si>
  <si>
    <t>สำนักงานคณะกรรมการสิทธิมนุษยชนแห่งชาติ</t>
  </si>
  <si>
    <t>สธ 1004-64-0008</t>
  </si>
  <si>
    <t>โครงการจัดหาครุภัณฑ์คอมพิวเตอร์เพื่อการทดแทน ปีงบประมาณ พ.ศ. 2564</t>
  </si>
  <si>
    <t>eplan31</t>
  </si>
  <si>
    <t>โครงการเฉลิมพระเกียรติพระบาทสมเด็จพระเจ้าอยู่หัวมหาวชิราลงกรณ์บดินทรเทพยวรางกูร/สมเด็จพระนางเจ้าพระบรมราชินี ในรัชกาลที่ 10</t>
  </si>
  <si>
    <t>จ.บุรีรัมย์</t>
  </si>
  <si>
    <t>กรมส่งเสริมการปกครองท้องถิ่น</t>
  </si>
  <si>
    <t>ศธ 0539.7-64-0015</t>
  </si>
  <si>
    <t>โครงการบริหารจัดการเพื่อให้บริการนักศึกษาระดับปริญญาตรี</t>
  </si>
  <si>
    <t>สำนักส่งเสริมวิชาการและงานทะเบียน</t>
  </si>
  <si>
    <t>ศธ02115-64-0009</t>
  </si>
  <si>
    <t>เสริมสร้างศักยภาพบุคลากรในสำนักงานศึกษาธิการจังหวัด ปีงบประมาณ พ.ศ. 2564</t>
  </si>
  <si>
    <t>สำนักงานศึกษาธิการจังหวัดสมุทรสงคราม</t>
  </si>
  <si>
    <t>ศธ 04037-64-0069</t>
  </si>
  <si>
    <t>สำนักงานเขตพื้นที่การศึกษาประถมศึกษาชัยนาท</t>
  </si>
  <si>
    <t>ศธ  0546.01-64-0001</t>
  </si>
  <si>
    <t>โครงการดำเนินงานสำนักงานอธิการบดีมหาวิทยาลัยราชภัฏสุรินทร์</t>
  </si>
  <si>
    <t>ศธ  0546.01-64-0002</t>
  </si>
  <si>
    <t>โครงการจัดทำวีดีทัศน์แนะนำสำนักงานอธิการบดี</t>
  </si>
  <si>
    <t>ศธ  0546.01-64-0003</t>
  </si>
  <si>
    <t>โครงการ service mind สำนักงานอธิการบดี</t>
  </si>
  <si>
    <t>msu053091</t>
  </si>
  <si>
    <t>ศธ 0530.9-64-0001</t>
  </si>
  <si>
    <t>โครงการสัปดาห์ห้องสมุด ประจำปี 2564</t>
  </si>
  <si>
    <t>สำนักวิทยบริการ</t>
  </si>
  <si>
    <t>มหาวิทยาลัยมหาสารคาม</t>
  </si>
  <si>
    <t>ศธ 0530.9-64-0002</t>
  </si>
  <si>
    <t>โครงการรักษ์อีสาน : สารสนเทศท้องถิ่นอีสานเพื่อการเรียนรู้สู่สากล</t>
  </si>
  <si>
    <t>ศธ 04130-64-0032</t>
  </si>
  <si>
    <t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2564</t>
  </si>
  <si>
    <t>สำนักงานเขตพื้นที่การศึกษาประถมศึกษาลพบุรี เขต 2</t>
  </si>
  <si>
    <t>ศธ 4347-64-0044</t>
  </si>
  <si>
    <t>ส่งเสริมประสิทธิภาพการดำเนินงานเทคโนโลยีสารสนเทศและการสื่อสารภายในสำนักงานเขตพื้ที่การศึกษามัธยมศึกษาสุรินทร์ (อินเทอร์เน็ต)</t>
  </si>
  <si>
    <t>สำนักงานเขตพื้นที่การศึกษามัธยมศึกษาสุรินทร์</t>
  </si>
  <si>
    <t>สธ 1011-64-0001</t>
  </si>
  <si>
    <t>โครงการอบรมเพื่อให้ความรู้เกี่ยวกับรูปแบบและแนวทางการจัดทำร่างกฎหมายและประเมินผลสัมฤทธิ์ของกฎหมายและระบบการใช้งานอิเล็กทรอนิกส์ที่เกี่ยวข้อง(ประจำปีงบประมาณ พ.ศ. 2564)</t>
  </si>
  <si>
    <t>ลบ 0018-64-0001</t>
  </si>
  <si>
    <t>โครงการหน่วยบำบัดทุกข์ บำรุงสุข สร้างรอยยิ้มให้ประชาชน จังหวัดลพบุรี ประจำปี 2564</t>
  </si>
  <si>
    <t>ที่ทำการปกครองจังหวัดลพบุรี</t>
  </si>
  <si>
    <t>ตช 0007.1-64-0175</t>
  </si>
  <si>
    <t>โครงการนัดหมายแจ้งความล่วงหน้าผ่านระบบออนไลน์ (สสท.สทส.)</t>
  </si>
  <si>
    <t>ศธ 04080-64-0027</t>
  </si>
  <si>
    <t>พัฒนานวัตกรรมและเทคโนโลยีดิจิทัลเพื่อการบริหารจัดการและตัดสินใจทั้งระบบ</t>
  </si>
  <si>
    <t>สำนักงานเขตพื้นที่การศึกษาประถมศึกษาน่าน เขต 1</t>
  </si>
  <si>
    <t>ศธ 04080-64-0028</t>
  </si>
  <si>
    <t>บำรุงรักษาระบบเครื่องคอมพิวเตอร์แม่ข่ายเพื่อการบริหารจัดการศึกษา สพป.น่าน เขต 1</t>
  </si>
  <si>
    <t>ศธ 04080-64-0029</t>
  </si>
  <si>
    <t>การพัฒนาข้าราชการครูและบุคลากรทางการศึกษาด้านทักษะดิจิทัลในสังกัดสำนักงานเขตพื้นที่การศึกษาประถมศึกษาน่าน เขต 1</t>
  </si>
  <si>
    <t>กค 0413-64-0003</t>
  </si>
  <si>
    <t>โครงการเพิ่มประสิทธิภาพระบบการจัดซื้อจัดจ้างภาครัฐด้วยอิเล็กทรอนิกส์ (e-GP)</t>
  </si>
  <si>
    <t>กค 0413-64-0004</t>
  </si>
  <si>
    <t>โครงการจัดทำระบบขึ้นทะเบียนผู้ประกอบการงานก่อสร้างอิเล็กทรอนิกส์</t>
  </si>
  <si>
    <t>พณ 0810-64-0001</t>
  </si>
  <si>
    <t>การทบทวนประเภทธุรกิจตามบัญชีแนบท้าย พรบ. การประกอบธุรกิจของคนต่างด้าว พ.ศ. 2542</t>
  </si>
  <si>
    <t>วท 5401-64-0020</t>
  </si>
  <si>
    <t>โครงการวิจัยการเพิ่มประสิทธิภาพแพลตฟอร์มสำหรับให้บริการข้อมูลเปิดภาครัฐ (Open Government Data Platform: Open-D)</t>
  </si>
  <si>
    <t>วท 5401-64-0022</t>
  </si>
  <si>
    <t>โครงการการบูรณาการข้อมูลเพื่อเพิ่มประสิทธิภาพการใช้ประโยชน์ที่ดินด้านการเกษตร ระยะที่ 5 (Agri-Map) และ แผนที่การเกษตรเพื่อการบริหารจัดการเชิงรุกสำหรับเขตพัฒนาพิเศษภาคตะวันออก (Agri-Map)</t>
  </si>
  <si>
    <t>วท 5401-64-0030</t>
  </si>
  <si>
    <t>โครงการวิจัยและพัฒนาแพลตฟอร์มปัญญาประดิษฐ์สัญชาติไทย (AI for Thai)</t>
  </si>
  <si>
    <t>พน 0603-64-0001</t>
  </si>
  <si>
    <t>การจัดตั้งศูนย์สารสนเทศพลังงานแห่งชาติ</t>
  </si>
  <si>
    <t>ด้านพลังงาน</t>
  </si>
  <si>
    <t>พน 0603-64-0002</t>
  </si>
  <si>
    <t>โครงการระบบบริหารจัดการข้อมูลเพื่อช่วยวิเคราะห์และแสดงผลในลักษณะ Data Visualization เพื่อรองรับการเป็นศูนย์สารสนเทศพลังงานแห่งชาติ</t>
  </si>
  <si>
    <t>https://emenscr.nesdc.go.th/viewer/view.html?id=23gJjd2EarfO1nEnX1nW</t>
  </si>
  <si>
    <t>นร 1221-64-0004</t>
  </si>
  <si>
    <t>โครงการการศึกษาออกแบบและจัดทำต้นแบบของระบบการค้าดิจิทัลแพลตฟอร์มแห่งชาติ (National Digital Trade Platform)</t>
  </si>
  <si>
    <t>พน 0603-64-0006</t>
  </si>
  <si>
    <t>โครงการพัฒนาศูนย์สารสนเทศพลังงานแห่งชาติ</t>
  </si>
  <si>
    <t>ธันวาคม 2566</t>
  </si>
  <si>
    <t>มท 0810-64-0025</t>
  </si>
  <si>
    <t>โครงการจ้างเหมาบริการเจ้าหน้าที่จัดเก็บ วิเคราะห์ และประมวลผลข้อมูล</t>
  </si>
  <si>
    <t>กองพัฒนาและส่งเสริมการบริหารงานท้องถิ่น (กพส.)</t>
  </si>
  <si>
    <t>มท 0810-64-0026</t>
  </si>
  <si>
    <t>โครงการฝึกอบรมนักจัดการข้อมูลระดับท้องถิ่น</t>
  </si>
  <si>
    <t>นร1310-64-0002</t>
  </si>
  <si>
    <t>โครงการเชื่อมโยงข้อมูลอิเล็กทรอนิกส์ระหว่างกรมสรรพากรและสำนักงานคณะกรรมการส่งเสริมการลงทุน</t>
  </si>
  <si>
    <t>สำนักงานคณะกรรมการส่งเสริมการลงทุน</t>
  </si>
  <si>
    <t>ERC-64-0005</t>
  </si>
  <si>
    <t>มีมาตรฐานแนวทางปฏิบัติงาน และระบบ KPI ติดตามประเมินผลการไฟฟ้านครหลวงและการไฟฟ้าส่วนภูมิภาคในการ ในการอำนวยความสะดวกในการเชื่อมต่อโครงข่ายไฟฟ้าหรือจ่ายไฟฟ้าเข้าระบบเชิงพาณิชย์ของผู้รับบริการที่ได้รับการอนุมัติอนุญาตจากสำนักงาน กกพ.</t>
  </si>
  <si>
    <t>สำนักงานคณะกรรมการกำกับกิจการพลังงาน</t>
  </si>
  <si>
    <t>obec_regional_44_51</t>
  </si>
  <si>
    <t>ศธ 4327-64-0023</t>
  </si>
  <si>
    <t>ประชุมเชิงปฏิบัติการการยื่นขอรับบำเหน็จบำนาญด้วยตนเองทางอิเลคทรอนิกส์</t>
  </si>
  <si>
    <t>สำนักงานเขตพื้นที่การศึกษามัธยมศึกษามหาสารคาม</t>
  </si>
  <si>
    <t>อก 0314-64-0001</t>
  </si>
  <si>
    <t>โครงการจัดซื้อครุภัณฑ์คอมพิวเตอร์ที่มีราคาต่อหน่วยต่ำกว่า 1 ล้านบาท รวม 7 รายการ</t>
  </si>
  <si>
    <t>ศธ 0530.13-64-0006</t>
  </si>
  <si>
    <t>โครงการสำรวจพื้นที่เพื่อทำแผนที่ชุมชน</t>
  </si>
  <si>
    <t>คณะวิทยาการสารสนเทศ</t>
  </si>
  <si>
    <t>อก 0314-64-0002</t>
  </si>
  <si>
    <t>โครงการจัดซื้อครุภัณฑ์คอมพิวเตอร์ รวม ๕ รายการ</t>
  </si>
  <si>
    <t>มท 0305-64-0026</t>
  </si>
  <si>
    <t>การพัฒนาระบบการยืนยันและพิสูจน์ตัวตนทางดิจิทัล (แผน DG)</t>
  </si>
  <si>
    <t>ศย.015-64-0008</t>
  </si>
  <si>
    <t>สำนักแผนงานและงบประมาณ</t>
  </si>
  <si>
    <t>ศธ. 0562.01 (1)-64-0015</t>
  </si>
  <si>
    <t>จัดทำสื่อเพื่อการเผยแพร่ประชาสัมพันธ์มหาวิทยาลัยราชภัฏจันทรเกษม</t>
  </si>
  <si>
    <t>ทส 1009-66-0003</t>
  </si>
  <si>
    <t>โครงการพัฒนาเครื่องมือการบริหารจัดการทรัพยากรธรรมชาติและสิ่งแวดล้อม ภายใต้คณะกรรมการสิ่งแวดล้อมแห่งชาติ (ระยะที่ ๑)</t>
  </si>
  <si>
    <t>5 สิงหาคม 2564 เวลา 9:40</t>
  </si>
  <si>
    <t>ตุลาคม 2565</t>
  </si>
  <si>
    <t>ข้อเสนอโครงการสำคัญ 2566 ที่ไม่ผ่านเข้ารอบ</t>
  </si>
  <si>
    <t>v2_200101V04</t>
  </si>
  <si>
    <t>v2_200101V04F01</t>
  </si>
  <si>
    <t>https://emenscr.nesdc.go.th/viewer/view.html?id=x00JRMYgLysK2kM9aZo4</t>
  </si>
  <si>
    <t>พณ 0204-66-0004</t>
  </si>
  <si>
    <t>พัฒนาระบบข้อมูลสถิติการค้าระหว่างประเทศของไทย</t>
  </si>
  <si>
    <t>13 สิงหาคม 2564 เวลา 11:44</t>
  </si>
  <si>
    <t>v2_200101V02</t>
  </si>
  <si>
    <t>v2_200101V02F02</t>
  </si>
  <si>
    <t>https://emenscr.nesdc.go.th/viewer/view.html?id=EaaVJgYEXzTy1r6eB8Yy</t>
  </si>
  <si>
    <t>พณ 0315-66-0005</t>
  </si>
  <si>
    <t>โครงการปกป้องผลประโยชน์ทางการค้าไทยและป้องกันการแอบอ้างถิ่นกำเนิดสินค้า</t>
  </si>
  <si>
    <t>5 สิงหาคม 2564 เวลา 16:33</t>
  </si>
  <si>
    <t>v2_200101V04F02</t>
  </si>
  <si>
    <t>https://emenscr.nesdc.go.th/viewer/view.html?id=A33KJqE4eZsAzLknMz9O</t>
  </si>
  <si>
    <t>พณ 0315-66-0006</t>
  </si>
  <si>
    <t>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</t>
  </si>
  <si>
    <t>5 สิงหาคม 2564 เวลา 16:47</t>
  </si>
  <si>
    <t>ข้อเสนอโครงการสำคัญ 2566 ที่ผ่านเข้ารอบ</t>
  </si>
  <si>
    <t>https://emenscr.nesdc.go.th/viewer/view.html?id=lOOd7mVZyaSRd9lKLaoX</t>
  </si>
  <si>
    <t>รง 0509-66-0002</t>
  </si>
  <si>
    <t>โครงการพัฒนาระบบ e-Service สำหรับการให้บริการด้านมาตรฐานแรงงานไทย แนวปฏิบัติการใช้แรงงานที่ดี และการรายงานข้อมูลตามกฎหมายความปลอดภัย อาชีวอนามัย และสภาพแวดล้อมในการทำงาน</t>
  </si>
  <si>
    <t>9 สิงหาคม 2564 เวลา 11:20</t>
  </si>
  <si>
    <t>https://emenscr.nesdc.go.th/viewer/view.html?id=XGGqVd0RWdhQEAA1gzE9</t>
  </si>
  <si>
    <t>สธ 0905-66-0038</t>
  </si>
  <si>
    <t>โครงการพัฒนาชุดข้อมูลในระบบฐานข้อมูลกลางและเชื่อมโยงแลกเปลี่ยนข้อมูล เพื่อสนับสนุนงานส่งเสริมสุขภาพและอนามัยสิ่งแวดล้อม</t>
  </si>
  <si>
    <t>9 สิงหาคม 2564 เวลา 11:23</t>
  </si>
  <si>
    <t>v2_200101V01</t>
  </si>
  <si>
    <t>v2_200101V01F02</t>
  </si>
  <si>
    <t>https://emenscr.nesdc.go.th/viewer/view.html?id=jooO7qmEzKFNopxYJX02</t>
  </si>
  <si>
    <t>สธ 0905-66-0039</t>
  </si>
  <si>
    <t>โครงการบริหารจัดการศูนย์ข้อมูลสารสนเทศสถานประกอบการและสุขอนามัยประชาชน เพื่อยกระดับการเฝ้าระวังและป้องกันโควิด-19</t>
  </si>
  <si>
    <t>9 สิงหาคม 2564 เวลา 11:41</t>
  </si>
  <si>
    <t>v2_200101V02F01</t>
  </si>
  <si>
    <t>https://emenscr.nesdc.go.th/viewer/view.html?id=933qLx8dZkSQoOAnLpBK</t>
  </si>
  <si>
    <t>สธ 0905-66-0040</t>
  </si>
  <si>
    <t>โครงการขับเคลื่อนระบบสุขภาพดีวิถีไทยใหม่ สร้างไทย สร้างชาติ</t>
  </si>
  <si>
    <t>9 สิงหาคม 2564 เวลา 11:52</t>
  </si>
  <si>
    <t>https://emenscr.nesdc.go.th/viewer/view.html?id=KYYqp34AB6F9600MLe6g</t>
  </si>
  <si>
    <t>ดศ 0201-66-0001</t>
  </si>
  <si>
    <t>โครงการศูนย์บริการข้อมูลภาครัฐเพื่อประชาชน (GCC 1111 อัจฉริยะ)</t>
  </si>
  <si>
    <t>14 สิงหาคม 2564 เวลา 18:22</t>
  </si>
  <si>
    <t>v2_200101V03</t>
  </si>
  <si>
    <t>v2_200101V03F02</t>
  </si>
  <si>
    <t>https://emenscr.nesdc.go.th/viewer/view.html?id=XGGqZ4Y4LzCqmQ20Wldx</t>
  </si>
  <si>
    <t>mof05141</t>
  </si>
  <si>
    <t>กค 0514(ก)-66-0001</t>
  </si>
  <si>
    <t>โครงการรับชำระค่าภาษีอากรเพิ่ม ณ จุดเดียว (One Stop Service)</t>
  </si>
  <si>
    <t>11 สิงหาคม 2564 เวลา 15:22</t>
  </si>
  <si>
    <t>กองตรวจสอบอากร (กตอ.)</t>
  </si>
  <si>
    <t>https://emenscr.nesdc.go.th/viewer/view.html?id=wEENgnaOOeIeM5ARaNj3</t>
  </si>
  <si>
    <t>ศร0010-66-0001</t>
  </si>
  <si>
    <t>ระบบฐานข้อมูลและบริการศาลรัฐธรรมนูญอัจฉริยะ (Intelligent Hub &amp; One-stop Service) ระยะที่ 2</t>
  </si>
  <si>
    <t>10 สิงหาคม 2564 เวลา 17:22</t>
  </si>
  <si>
    <t>v2_200101V01F03</t>
  </si>
  <si>
    <t>https://emenscr.nesdc.go.th/viewer/view.html?id=EaaqnAjp1EsdwYOjqMR9</t>
  </si>
  <si>
    <t>พณ 0706-66-0001</t>
  </si>
  <si>
    <t>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</t>
  </si>
  <si>
    <t>10 สิงหาคม 2564 เวลา 10:07</t>
  </si>
  <si>
    <t>https://emenscr.nesdc.go.th/viewer/view.html?id=QOOqGZMgW8Ij7xJnaoen</t>
  </si>
  <si>
    <t>พณ 0204-64-0002</t>
  </si>
  <si>
    <t>ปรับปรุงระบบบริการอิเล็กทรอนิกส์ของกระทรวงพาณิชย์ (MOC e-Service) ในรูปแบบเบ็ดเสร็จ ณ จุดเดียว (Online One Stop Service)</t>
  </si>
  <si>
    <t>พณ 0705-66-0001</t>
  </si>
  <si>
    <t>โครงการ “Copyright Publish”</t>
  </si>
  <si>
    <t>10 สิงหาคม 2564 เวลา 13:30</t>
  </si>
  <si>
    <t>https://emenscr.nesdc.go.th/viewer/view.html?id=o44Wo2dLWzs4EOOVyZ0g</t>
  </si>
  <si>
    <t>พณ 0704-66-0001</t>
  </si>
  <si>
    <t>พัฒนาระบบบริหารจัดการด้านคุณภาพการตรวจสอบและยกระดับการให้บริการประชาชน</t>
  </si>
  <si>
    <t>10 สิงหาคม 2564 เวลา 9:22</t>
  </si>
  <si>
    <t>https://emenscr.nesdc.go.th/viewer/view.html?id=nrr9Vd3nX6sk1w3oW7VZ</t>
  </si>
  <si>
    <t>พณ 0704-66-0002</t>
  </si>
  <si>
    <t>โครงการ"พัฒนาโปรแกรมอัจฉริยะสำหรับบริหารจัดการคำแปลรายการสินค้า/บริการ"</t>
  </si>
  <si>
    <t>10 สิงหาคม 2564 เวลา 13:44</t>
  </si>
  <si>
    <t>https://emenscr.nesdc.go.th/viewer/view.html?id=233Mk6BM6VcaOeQ9Ym7o</t>
  </si>
  <si>
    <t>พณ 0204-64-0003</t>
  </si>
  <si>
    <t>พัฒนาระบบบริหารกิจกรรมและฐานข้อมูล Big Data ผู้รับบริการกระทรวงพาณิชย์</t>
  </si>
  <si>
    <t>moc07071</t>
  </si>
  <si>
    <t>พณ 0707-66-0001</t>
  </si>
  <si>
    <t>ระบบให้คำปรึกษาทางไกลผ่านจอภาพ (Tele-consulting System)</t>
  </si>
  <si>
    <t>10 สิงหาคม 2564 เวลา 12:44</t>
  </si>
  <si>
    <t>สำนักป้องปรามการละเมิดทรัพย์สินทางปัญญา</t>
  </si>
  <si>
    <t>https://emenscr.nesdc.go.th/viewer/view.html?id=JKKqMlkor0sXaYV2nrMd</t>
  </si>
  <si>
    <t>อก 0604-66-0001</t>
  </si>
  <si>
    <t>โครงการจัดทำระบบเชื่อมโยงสารสนเทศกลางสำหรับการให้บริการออนไลน์ สำนักงานคณะกรรมการอ้อยและน้ำตาลทราย  (OCSB e-Service Portal)</t>
  </si>
  <si>
    <t>10 สิงหาคม 2564 เวลา 14:56</t>
  </si>
  <si>
    <t>v2_200101V01F01</t>
  </si>
  <si>
    <t>https://emenscr.nesdc.go.th/viewer/view.html?id=LAAp1XOJZ4tJjpzXMl0B</t>
  </si>
  <si>
    <t>กค 0306-66-0001</t>
  </si>
  <si>
    <t>โครงการจ่ายแลกเหรียญกษาปณ์ออกสู่ระบบเศรษฐกิจ</t>
  </si>
  <si>
    <t>13 สิงหาคม 2564 เวลา 15:09</t>
  </si>
  <si>
    <t>https://emenscr.nesdc.go.th/viewer/view.html?id=Z66QVJkAjLc86ddVYJWE</t>
  </si>
  <si>
    <t>สธ 0505-66-0003</t>
  </si>
  <si>
    <t>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</t>
  </si>
  <si>
    <t>16 สิงหาคม 2564 เวลา 17:14</t>
  </si>
  <si>
    <t>กันยายน 2570</t>
  </si>
  <si>
    <t>https://emenscr.nesdc.go.th/viewer/view.html?id=wEE3o8Q0woIeM5ARaNWZ</t>
  </si>
  <si>
    <t>วท 5401-66-0050</t>
  </si>
  <si>
    <t>โครงการเสริมศักยภาพด้านนวัตกรรมเพื่อแก้ไขปัญหาในโรงพยาบาล (Hospital Innovation Transfer : HIT)</t>
  </si>
  <si>
    <t>13 สิงหาคม 2564 เวลา 10:18</t>
  </si>
  <si>
    <t>https://emenscr.nesdc.go.th/viewer/view.html?id=x00za8Adzwc7Mg4nON45</t>
  </si>
  <si>
    <t>ตช 0007.1-66-0003</t>
  </si>
  <si>
    <t>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</t>
  </si>
  <si>
    <t>16 สิงหาคม 2564 เวลา 15:42</t>
  </si>
  <si>
    <t>https://emenscr.nesdc.go.th/viewer/view.html?id=y00MEBaoppH8aNkdM4VL</t>
  </si>
  <si>
    <t>thailandpost041</t>
  </si>
  <si>
    <t>ปณท กย.-66-0002</t>
  </si>
  <si>
    <t>โครงการพัฒนาระบบจัดการด้านเอกสารอิเล็กทรอนิกส์แบบครบวงจร</t>
  </si>
  <si>
    <t>13 สิงหาคม 2564 เวลา 17:23</t>
  </si>
  <si>
    <t>ธันวาคม 2567</t>
  </si>
  <si>
    <t>ฝ่ายกลยุทธ์องค์กร</t>
  </si>
  <si>
    <t>บริษัท ไปรษณีย์ไทย จำกัด</t>
  </si>
  <si>
    <t>https://emenscr.nesdc.go.th/viewer/view.html?id=133mAl2Q2Gsae67pZRzx</t>
  </si>
  <si>
    <t>most53071</t>
  </si>
  <si>
    <t>วท 5307-66-0003</t>
  </si>
  <si>
    <t>การจัดทำฐานข้อมูลการใช้ประโยชน์ที่ดินกลางเพื่อใช้ในกิจกรรมที่หลายหลายของประเทศไทย (One LandUse/LandCover for All)</t>
  </si>
  <si>
    <t>14 สิงหาคม 2564 เวลา 16:05</t>
  </si>
  <si>
    <t>กันยายน 2569</t>
  </si>
  <si>
    <t>สำนักพัฒนาและถ่ายทอดองค์ความรู้</t>
  </si>
  <si>
    <t>https://emenscr.nesdc.go.th/viewer/view.html?id=0RRXWkmr6Mi1m927Wy18</t>
  </si>
  <si>
    <t>yru055901021</t>
  </si>
  <si>
    <t>ศธ 0559.0102-66-0021</t>
  </si>
  <si>
    <t>พัฒนาระบบต้นแบบการให้บริการของอาสาสมัครสาธารณสุขประจำหมู่บ้าน ในพื้นที่สามจังหวัดชายแดนภาคใต้ ด้วยระบบดิจิทัล</t>
  </si>
  <si>
    <t>16 สิงหาคม 2564 เวลา 15:28</t>
  </si>
  <si>
    <t>https://emenscr.nesdc.go.th/viewer/view.html?id=VWW9xypK6dcQVgR89mB1</t>
  </si>
  <si>
    <t>วท 5401-66-0115</t>
  </si>
  <si>
    <t>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t>
  </si>
  <si>
    <t>13 สิงหาคม 2564 เวลา 15:17</t>
  </si>
  <si>
    <t>https://emenscr.nesdc.go.th/viewer/view.html?id=RddpG0NKyKIBX0MaaJ8J</t>
  </si>
  <si>
    <t>กค 0713-66-0003</t>
  </si>
  <si>
    <t>13 สิงหาคม 2564 เวลา 16:08</t>
  </si>
  <si>
    <t>https://emenscr.nesdc.go.th/viewer/view.html?id=rXXWx3Oej7CBBO9rkNAr</t>
  </si>
  <si>
    <t>คค 0210-66-0001</t>
  </si>
  <si>
    <t>พัฒนา Digital Platform ด้านคมนาคมขนส่ง ของกระทรวงคมนาคม</t>
  </si>
  <si>
    <t>14 สิงหาคม 2564 เวลา 20:48</t>
  </si>
  <si>
    <t>https://emenscr.nesdc.go.th/viewer/view.html?id=933QZmV4QOtalX81L4qd</t>
  </si>
  <si>
    <t>moi05121</t>
  </si>
  <si>
    <t>มท 0512-66-0001</t>
  </si>
  <si>
    <t>โครงสร้างระวางแผนที่่ภาพถ่ายรายละเอียดสูงในระบบ 3 มิตื</t>
  </si>
  <si>
    <t>13 สิงหาคม 2564 เวลา 20:35</t>
  </si>
  <si>
    <t>กันยายน 2568</t>
  </si>
  <si>
    <t>กองเทคโนโลยีทำแผนที่</t>
  </si>
  <si>
    <t>https://emenscr.nesdc.go.th/viewer/view.html?id=gAAYQJj84ZuekYwdlqQw</t>
  </si>
  <si>
    <t>moi05251</t>
  </si>
  <si>
    <t>มท 0525-66-0001</t>
  </si>
  <si>
    <t>โครงการพัฒนาระบบให้บริการค้นหาข้อมูลอาคารชุดแบบ 3D ในระบบอินเทอร์เน็ต</t>
  </si>
  <si>
    <t>13 สิงหาคม 2564 เวลา 21:02</t>
  </si>
  <si>
    <t>ตุลาคม 2566</t>
  </si>
  <si>
    <t>ศูนย์ข้อมูลแผนที่รูปแปลงที่ดิน</t>
  </si>
  <si>
    <t>https://emenscr.nesdc.go.th/viewer/view.html?id=o44rVeJKm3TprO7yxLQp</t>
  </si>
  <si>
    <t>moj07121</t>
  </si>
  <si>
    <t>ยธ 0712-66-0005</t>
  </si>
  <si>
    <t>พัฒนาระบบสารสนเทศเพื่อสนับสนุนการบริการ</t>
  </si>
  <si>
    <t>14 สิงหาคม 2564 เวลา 18:00</t>
  </si>
  <si>
    <t>กรมราชทัณฑ์</t>
  </si>
  <si>
    <t>https://emenscr.nesdc.go.th/viewer/view.html?id=aQQdMdVdaEtQmgRWp93y</t>
  </si>
  <si>
    <t>กษ 0509-66-0024</t>
  </si>
  <si>
    <t>14 สิงหาคม 2564 เวลา 22:27</t>
  </si>
  <si>
    <t>กองนโยบายและแผนพัฒนาการประมง</t>
  </si>
  <si>
    <t>https://emenscr.nesdc.go.th/viewer/view.html?id=y00nxqE2Mxue8X3OZMWn</t>
  </si>
  <si>
    <t>ตช 0007.1-66-0033</t>
  </si>
  <si>
    <t>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</t>
  </si>
  <si>
    <t>16 สิงหาคม 2564 เวลา 17:57</t>
  </si>
  <si>
    <t>มิถุนายน 2567</t>
  </si>
  <si>
    <t>https://emenscr.nesdc.go.th/viewer/view.html?id=KYYl4oKxJoU9jdzX9qMn</t>
  </si>
  <si>
    <t>อก 0204-66-0004</t>
  </si>
  <si>
    <t>พัฒนาระบบเทคโนโลยีสารสนเทศสำหรับการกำกับติดตามการปฏิบัติงาน (i-Control)</t>
  </si>
  <si>
    <t>15 สิงหาคม 2564 เวลา 15:11</t>
  </si>
  <si>
    <t>https://emenscr.nesdc.go.th/viewer/view.html?id=VWWj37OJQ1FOm8JWNVdg</t>
  </si>
  <si>
    <t>คค 0210-66-0002</t>
  </si>
  <si>
    <t>โครงการพัฒนาต้นแบบการขับเคลื่อนงานคมนาคมขนส่งเพื่อเศรษฐกิจและสังคมด้วยเทคโนโลยีดิจิทัล</t>
  </si>
  <si>
    <t>16 สิงหาคม 2564 เวลา 12:05</t>
  </si>
  <si>
    <t>https://emenscr.nesdc.go.th/viewer/view.html?id=VWW8K6Rep8U1qwG91ZOV</t>
  </si>
  <si>
    <t>สธ 1004-66-0003</t>
  </si>
  <si>
    <t>โครงการปรับเปลี่ยน อย. สู่องค์กรดิจิทัล</t>
  </si>
  <si>
    <t>16 สิงหาคม 2564 เวลา 10:31</t>
  </si>
  <si>
    <t>https://emenscr.nesdc.go.th/viewer/view.html?id=EaaY4r229JhNZA7eBnrV</t>
  </si>
  <si>
    <t>สธ 1004-66-0004</t>
  </si>
  <si>
    <t>โครงการพัฒนาโครงสร้างพื้นฐานเพื่อรองรับการปรับเปลี่ยนเป็นองค์กรดิจิทัล</t>
  </si>
  <si>
    <t>16 สิงหาคม 2564 เวลา 10:40</t>
  </si>
  <si>
    <t>https://emenscr.nesdc.go.th/viewer/view.html?id=kww2BAlqeXSazg23G4dQ</t>
  </si>
  <si>
    <t>สธ 1004-66-0005</t>
  </si>
  <si>
    <t>โครงการพัฒนาบุคลากรเพื่อส่งเสริมความรู้ด้านดิจิทัลและสร้างความตระหนักด้านความมั่นคงปลอดภัยของสารสนเทศ</t>
  </si>
  <si>
    <t>16 สิงหาคม 2564 เวลา 11:14</t>
  </si>
  <si>
    <t>v2_200101V03F01</t>
  </si>
  <si>
    <t>https://emenscr.nesdc.go.th/viewer/view.html?id=QOO3AN15V9FEXRagx6j1</t>
  </si>
  <si>
    <t>สผ 0021-66-0006</t>
  </si>
  <si>
    <t>โครงการยกระดับด้านการออกแบบและผลิตสื่อสิ่งพิมพ์ดิจิทัล</t>
  </si>
  <si>
    <t>16 สิงหาคม 2564 เวลา 14:37</t>
  </si>
  <si>
    <t>https://emenscr.nesdc.go.th/viewer/view.html?id=533Wzl7WKLIzJe52Qq47</t>
  </si>
  <si>
    <t>สผ 0021-64-0006</t>
  </si>
  <si>
    <t>โครงการยกระดับการให้บริการวิชาการด้วยดิจิทัลแพลตฟอร์ม</t>
  </si>
  <si>
    <t>สผ 0021-66-0007</t>
  </si>
  <si>
    <t>โครงการ“การจัดซื้ออุปกรณ์สนับสนุนการประชุมผ่านสื่ออิเล็กทรอนิกส์ เพื่อเพิ่มประสิทธิการการปฏิบัติงานและยกระดับสำนักกฎหมายสู่สำนักแห่งดิจิทัล</t>
  </si>
  <si>
    <t>16 สิงหาคม 2564 เวลา 15:07</t>
  </si>
  <si>
    <t>https://emenscr.nesdc.go.th/viewer/view.html?id=Y77ZA232rmCjGxL5zyZw</t>
  </si>
  <si>
    <t>สผ 0021-64-0007</t>
  </si>
  <si>
    <t>โครงการ “การเพิ่มศักยภาพในการนำเทคโนโลยีสารสนเทศ มาใช้ในการจดประชุมผ่านสื่ออิเล็กทรอนิกส์</t>
  </si>
  <si>
    <t>DGA-66-0002</t>
  </si>
  <si>
    <t>โครงการศูนย์นิรนามข้อมูลส่วนบุคคลภาครัฐเพื่อสิทธิและสวัสดิการประชาชน</t>
  </si>
  <si>
    <t>16 สิงหาคม 2564 เวลา 16:01</t>
  </si>
  <si>
    <t>https://emenscr.nesdc.go.th/viewer/view.html?id=XGGQ857rG0IOeZWLQ1zZ</t>
  </si>
  <si>
    <t>DGA-66-0003</t>
  </si>
  <si>
    <t>โครงการจัดทำแนวทางมาตรฐานและข้อเสนอแนะการพัฒนารัฐบาลดิจิทัล (Digital Government Standard and Policy Development)</t>
  </si>
  <si>
    <t>16 สิงหาคม 2564 เวลา 16:24</t>
  </si>
  <si>
    <t>v2_200101V01F05</t>
  </si>
  <si>
    <t>https://emenscr.nesdc.go.th/viewer/view.html?id=533W2g1rKLSE5oQWO4ze</t>
  </si>
  <si>
    <t>DGA-66-0004</t>
  </si>
  <si>
    <t>โครงการพัฒนาศูนย์กลางข้อมูลเปิดภาครัฐ ส่งเสริมการเปิดและใช้ประโยชน์จากข้อมูล</t>
  </si>
  <si>
    <t>16 สิงหาคม 2564 เวลา 21:19</t>
  </si>
  <si>
    <t>https://emenscr.nesdc.go.th/viewer/view.html?id=QOO3Yy33Z2uxQZg6Xd0W</t>
  </si>
  <si>
    <t>DGA-66-0005</t>
  </si>
  <si>
    <t>โครงการศูนย์กลางข้อมูลให้ประชาชน ธุรกิจ และชาวต่างชาติติดต่อราชการแบบเบ็ดเสร็จ ครบวงจร ณ จุดเดียว</t>
  </si>
  <si>
    <t>16 สิงหาคม 2564 เวลา 20:42</t>
  </si>
  <si>
    <t>https://emenscr.nesdc.go.th/viewer/view.html?id=rXXo9RBYj6cK74EYVXVE</t>
  </si>
  <si>
    <t>DGA-66-0006</t>
  </si>
  <si>
    <t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</t>
  </si>
  <si>
    <t>16 สิงหาคม 2564 เวลา 17:10</t>
  </si>
  <si>
    <t>https://emenscr.nesdc.go.th/viewer/view.html?id=WXXmEnL2elT7l5LM1AgM</t>
  </si>
  <si>
    <t>DGA-66-0007</t>
  </si>
  <si>
    <t>โครงการเอกสารสำคัญในรูปแบบดิจิทัล (เช่น เอกสารทางการศึกษา เอกสารใบรับรอง ใบขอนุญาต เป็นต้น)</t>
  </si>
  <si>
    <t>16 สิงหาคม 2564 เวลา 17:30</t>
  </si>
  <si>
    <t>https://emenscr.nesdc.go.th/viewer/view.html?id=B88aj1x6r7S6jArxGmy9</t>
  </si>
  <si>
    <t>DGA-66-0009</t>
  </si>
  <si>
    <t>โครงการศึกษาและพัฒนาแพลตฟอร์มเทคโนโลยีอัจฉริยะเพื่อสนับสนุนระบบการให้บริการและการทำงานของรัฐบาลดิจิทัล</t>
  </si>
  <si>
    <t>16 สิงหาคม 2564 เวลา 20:56</t>
  </si>
  <si>
    <t>https://emenscr.nesdc.go.th/viewer/view.html?id=eKKgYO0ww1f7J9r4wWke</t>
  </si>
  <si>
    <t>DGA-66-0010</t>
  </si>
  <si>
    <t>โครงการจัดตั้งศูนย์ประสานการรักษาความมั่นคงปลอดภัยระบบคอมพิวเตอร์ภาครัฐ</t>
  </si>
  <si>
    <t>16 สิงหาคม 2564 เวลา 18:24</t>
  </si>
  <si>
    <t>https://emenscr.nesdc.go.th/viewer/view.html?id=Z66K0rGAV2uxEBNQroEK</t>
  </si>
  <si>
    <t>นร 1221-66-0001</t>
  </si>
  <si>
    <t>16 สิงหาคม 2564 เวลา 18:31</t>
  </si>
  <si>
    <t>https://emenscr.nesdc.go.th/viewer/view.html?id=wEE7qQmYnduRkOo6Bjyy</t>
  </si>
  <si>
    <t>DGA-66-0011</t>
  </si>
  <si>
    <t>โครงการศูนย์แลกเปลี่ยนข้อมูลกลางภาครัฐ</t>
  </si>
  <si>
    <t>16 สิงหาคม 2564 เวลา 21:07</t>
  </si>
  <si>
    <t>https://emenscr.nesdc.go.th/viewer/view.html?id=OoopXMpa1WT0jWVGm8O1</t>
  </si>
  <si>
    <t>most51061</t>
  </si>
  <si>
    <t>วท 5106-66-0014</t>
  </si>
  <si>
    <t>โครงการจัดทำข้อเสนอโครงสร้างพื้นฐานด้านเวลาเพื่อรองรับโครงสร้างพื้นฐานด้านดิจิทัลของประเทศและต้นแบบการพัฒนาทักษะทางดิจิทัลให้แก่บุคลากรของหน่วยงานภาครัฐที่ให้บริการด้านเทคโนโลยี</t>
  </si>
  <si>
    <t>16 สิงหาคม 2564 เวลา 18:51</t>
  </si>
  <si>
    <t>https://emenscr.nesdc.go.th/viewer/view.html?id=4334gV0oxpIKrk0YXjpw</t>
  </si>
  <si>
    <t>ago00061</t>
  </si>
  <si>
    <t>อส 0006(นย)-66-0003</t>
  </si>
  <si>
    <t>โครงการระบบการศึกษากฎหมายและสิทธิหน้าที่สำหรับพลเมืองยุคใหม่อิเล็กทรอนิกส์</t>
  </si>
  <si>
    <t>16 สิงหาคม 2564 เวลา 19:54</t>
  </si>
  <si>
    <t>สำนักงานนโยบาย ยุทธศาสตร์ และงบประมาณ</t>
  </si>
  <si>
    <t>สำนักงานอัยการสูงสุด</t>
  </si>
  <si>
    <t>https://emenscr.nesdc.go.th/viewer/view.html?id=p99YXw13LxUkKamd6xl5</t>
  </si>
  <si>
    <t>อส 0006(นย)-66-0005</t>
  </si>
  <si>
    <t>โครงการอัยการคุ้มครองสิทธิและช่วยเหลือทางกฎหมายแก่ประชาชนเคลื่อนที่ (Mobile Office) สร้างความเป็นธรรม ลดความเหลื่อมล้ำทางสังคม</t>
  </si>
  <si>
    <t>16 สิงหาคม 2564 เวลา 20:41</t>
  </si>
  <si>
    <t>https://emenscr.nesdc.go.th/viewer/view.html?id=MBBxgKq1jnTQdwZ8qmnE</t>
  </si>
  <si>
    <t>m-society02081</t>
  </si>
  <si>
    <t>พม 0208-66-0002</t>
  </si>
  <si>
    <t>โครงการพัฒนาระบบดิจิทัลเพื่อการพัฒนาสังคม</t>
  </si>
  <si>
    <t>16 สิงหาคม 2564 เวลา 23:47</t>
  </si>
  <si>
    <t>https://emenscr.nesdc.go.th/viewer/view.html?id=kww28OxAgEtGxY34z8ZA</t>
  </si>
  <si>
    <t>thaigov04011</t>
  </si>
  <si>
    <t>นร 0401-66-0003</t>
  </si>
  <si>
    <t>โครงการสร้างความร่วมมือภาคีเครือข่ายเพื่อยกระดับคุณภาพข้อมูลสนับสนุนการตัดสินใจเชิงนโยบายและแก้ไขปัญหาประชาชน</t>
  </si>
  <si>
    <t>16 สิงหาคม 2564 เวลา 22:43</t>
  </si>
  <si>
    <t>สำนักงานเลขาธิการ (สลธ.)</t>
  </si>
  <si>
    <t>https://emenscr.nesdc.go.th/viewer/view.html?id=QOO38nj2rBSVerYJg0Lw</t>
  </si>
  <si>
    <t>msu053017011</t>
  </si>
  <si>
    <t>ศธ 0530.1(7)-64-0001</t>
  </si>
  <si>
    <t>โครงการเตรียมความพร้อมด้านวิชาการ ก่อนเปิดภาคเรียน ประจำปีการศึกษา 2564</t>
  </si>
  <si>
    <t>กองทะเบียนและประมวลผล</t>
  </si>
  <si>
    <t>ศธ 0530.18-64-0004</t>
  </si>
  <si>
    <t>โครงการพัฒนาสมรรถนะผู้นำการเปลี่ยนแปลงด้านการสร้างระบบหลักประกันสุขภาพ  ในระดับท้องถิ่นหรือพื้นที่</t>
  </si>
  <si>
    <t>คณะสาธารณสุขศาสตร์</t>
  </si>
  <si>
    <t>ศธ 04060-64-0039</t>
  </si>
  <si>
    <t>โครงการซ่อมแซมระบบเครือข่ายอินเทอร์เน็ต ภายใน สพป.นพ.๑</t>
  </si>
  <si>
    <t>สำนักงานเขตพื้นที่การศึกษาประถมศึกษานครพนม เขต 1</t>
  </si>
  <si>
    <t>ศธ0201-64-0003</t>
  </si>
  <si>
    <t>โครงการจัดงานฉลองวันเด็กแห่งชาติ ประจำปี 2564</t>
  </si>
  <si>
    <t>ศธ 4338-64-0015</t>
  </si>
  <si>
    <t>ปรับปรุงภูมิทัศน์และกิจกรรม 5 ส</t>
  </si>
  <si>
    <t>สำนักงานเขตพื้นที่การศึกษามัธยมศึกษาสงขลา สตูล</t>
  </si>
  <si>
    <t>ยธ 0712-65-0004</t>
  </si>
  <si>
    <t>19 ตุลาคม 2564 เวลา 18:44</t>
  </si>
  <si>
    <t>https://emenscr.nesdc.go.th/viewer/view.html?id=43dRzVz1q7H62dJx0a7K</t>
  </si>
  <si>
    <t>สสร.สพธ.-65-0001</t>
  </si>
  <si>
    <t>แผนงานการพัฒนาช่องทางการจ่ายเงินรางวัล Drive Thru Service</t>
  </si>
  <si>
    <t>20 ตุลาคม 2564 เวลา 18:32</t>
  </si>
  <si>
    <t>https://emenscr.nesdc.go.th/viewer/view.html?id=WXGYV1mK4nUzWpZ7n6eR</t>
  </si>
  <si>
    <t>นร0108-65-0001</t>
  </si>
  <si>
    <t>โครงการจัดตั้งศูนย์ข้อมูลข่าวสารของราชการปีงบประมาณ พ.ศ. 2565</t>
  </si>
  <si>
    <t>24 ตุลาคม 2564 เวลา 21:20</t>
  </si>
  <si>
    <t>https://emenscr.nesdc.go.th/viewer/view.html?id=WXGN81GyW8T8xXn2omqd</t>
  </si>
  <si>
    <t>นร 0307-65-0001</t>
  </si>
  <si>
    <t>ค่าใช้จ่ายพัฒนาทักษะดิจิทัลของบุคลากรภาครัฐเพื่อการขับเคลื่อนรัฐบาลดิจิทัลระยะที่ 1 ปีงบประมาณ 2565 ของสำนักงานคณะกรรมการคุ้มครองผู้บริโภค</t>
  </si>
  <si>
    <t>26 ตุลาคม 2564 เวลา 18:22</t>
  </si>
  <si>
    <t>https://emenscr.nesdc.go.th/viewer/view.html?id=Rdr8gJ4qW3tMGeLjoreo</t>
  </si>
  <si>
    <t>นร 0307-65-0002</t>
  </si>
  <si>
    <t>การพัฒนาระบบดิจิทัลการให้บริการเชื่อมโยงและบริหารจัดการข้อมูลการคุ้มครองผู้บริโภค  (OCPB Connect Plus)</t>
  </si>
  <si>
    <t>26 ตุลาคม 2564 เวลา 17:47</t>
  </si>
  <si>
    <t>https://emenscr.nesdc.go.th/viewer/view.html?id=wEl27jk0NxhederkkKpO</t>
  </si>
  <si>
    <t>พณ 0307-65-0001</t>
  </si>
  <si>
    <t>5/65 โครงการการพัฒนาระบบตรวจสอบถิ่นกำเนิดสินค้าแบบไร้กระดาษ</t>
  </si>
  <si>
    <t>7 ธันวาคม 2564 เวลา 12:30</t>
  </si>
  <si>
    <t>https://emenscr.nesdc.go.th/viewer/view.html?id=eKlxN5kmL3CM1M0JJnOE</t>
  </si>
  <si>
    <t>นร0105-65-0002</t>
  </si>
  <si>
    <t>โครงการขับเคลื่อนการจัดตั้งศูนย์รับเรื่องร้องเรียนแบบเบ็ดเสร็จ</t>
  </si>
  <si>
    <t>27 ตุลาคม 2564 เวลา 12:17</t>
  </si>
  <si>
    <t>https://emenscr.nesdc.go.th/viewer/view.html?id=y0laXOn6RKIpKrm9rXqK</t>
  </si>
  <si>
    <t>นร0105-65-0004</t>
  </si>
  <si>
    <t>โครงการเสนอ (ร่าง) พระราชบัญญัติการมีส่วนร่วมของประชาชนในกระบวนการนโยบายสาธารณะ พ.ศ. ….</t>
  </si>
  <si>
    <t>27 ตุลาคม 2564 เวลา 13:01</t>
  </si>
  <si>
    <t>https://emenscr.nesdc.go.th/viewer/view.html?id=qWLoOk4zd8TWE3JX3w39</t>
  </si>
  <si>
    <t>กค 0713-65-0005</t>
  </si>
  <si>
    <t>แผนการบริการยื่นแบบแสดงรายการภาษีอากรด้วย API</t>
  </si>
  <si>
    <t>27 ตุลาคม 2564 เวลา 14:42</t>
  </si>
  <si>
    <t>https://emenscr.nesdc.go.th/viewer/view.html?id=VWX7Nyp3EVCBQJJ6VXl2</t>
  </si>
  <si>
    <t>moi0017221</t>
  </si>
  <si>
    <t>นว 0017-65-0001</t>
  </si>
  <si>
    <t>ค่าใช้จ่ายในการบริหารงานจังหวัดแบบบูรณาการ ประจำปีงบประมาณ พ.ศ. 2565</t>
  </si>
  <si>
    <t>28 ตุลาคม 2564 เวลา 15:10</t>
  </si>
  <si>
    <t>นครสวรรค์</t>
  </si>
  <si>
    <t>https://emenscr.nesdc.go.th/viewer/view.html?id=WXGoGmXrz3tAz5XLW0aW</t>
  </si>
  <si>
    <t>สผ 0021-65-0002</t>
  </si>
  <si>
    <t>“โครงการจ้างจัดจัดทำแผนพัฒนารัฐสภาดิจิทัล (Digital Parliament) พ.ศ. 2566-2570”</t>
  </si>
  <si>
    <t>9 พฤศจิกายน 2564 เวลา 13:48</t>
  </si>
  <si>
    <t>https://emenscr.nesdc.go.th/viewer/view.html?id=VWXaxdaVxJSgQRm8qLe3</t>
  </si>
  <si>
    <t>สผ 0021-65-0004</t>
  </si>
  <si>
    <t>โครงการจัดหาผู้เชี่ยวชาญประเมินช่องโหว่ระบบเทคโนโลยีสารสนเทศของพื้นที่เช่าศูนย์กลางข้อมูลอินเทอร์เน็ตครบวงจร (Internet Data Center: IDC) สภาผู้แทนราษฎร”</t>
  </si>
  <si>
    <t>1 พฤศจิกายน 2564 เวลา 15:25</t>
  </si>
  <si>
    <t>https://emenscr.nesdc.go.th/viewer/view.html?id=nrlV47mrmwImAyrgEnYw</t>
  </si>
  <si>
    <t>moi08081</t>
  </si>
  <si>
    <t>มท 0808-65-0002</t>
  </si>
  <si>
    <t>โครงการสร้างเครื่องมือแพลตฟอร์มกลาง</t>
  </si>
  <si>
    <t>16 ธันวาคม 2564 เวลา 14:49</t>
  </si>
  <si>
    <t>สำนักบริหารการคลังท้องถิ่น (สน.คท.)</t>
  </si>
  <si>
    <t>https://emenscr.nesdc.go.th/viewer/view.html?id=43dwLWAGzRFqNXy38Vm2</t>
  </si>
  <si>
    <t>moj020091</t>
  </si>
  <si>
    <t>ยธ 02009-65-0002</t>
  </si>
  <si>
    <t>โครงการการพัฒนาทักษะดิจิทัลของบุคลากรสำนักงานปลัดกระทรวงยุติธรรมเพื่อการขับเคลื่อนรัฐบาลดิจิทัล</t>
  </si>
  <si>
    <t>4 พฤศจิกายน 2564 เวลา 15:13</t>
  </si>
  <si>
    <t>สถาบันพัฒนาบุคลากรกระทรวงยุติธรรม</t>
  </si>
  <si>
    <t>https://emenscr.nesdc.go.th/viewer/view.html?id=mdlB4wra1kHGExkl7J5o</t>
  </si>
  <si>
    <t>สผ 0021-65-0006</t>
  </si>
  <si>
    <t>โครงการพัฒนาระบบบริหารจัดการการเปลี่ยนแปลง (Change Management) เครื่องคอมพิวเตอร์แม่ข่ายและอุปกรณ์ เครือข่ายคอมพิวเตอร์ ผ่านโมบายแอพพลิเคชั่น</t>
  </si>
  <si>
    <t>2 พฤศจิกายน 2564 เวลา 10:48</t>
  </si>
  <si>
    <t>https://emenscr.nesdc.go.th/viewer/view.html?id=MBVQ1lXJjASGWdwENzX9</t>
  </si>
  <si>
    <t>คค 0210-65-0002</t>
  </si>
  <si>
    <t>โครงการจัดทำแผนยุทธศาสตร์ดิจิทัลกระทรวงคมนาคม พ.ศ. ๒๕๖๖ – ๒๕๗๐</t>
  </si>
  <si>
    <t>2 พฤศจิกายน 2564 เวลา 10:53</t>
  </si>
  <si>
    <t>สิงหาคม 2565</t>
  </si>
  <si>
    <t>https://emenscr.nesdc.go.th/viewer/view.html?id=RdrY7WEejKHzpLM0163d</t>
  </si>
  <si>
    <t>สผ 0021-65-0007</t>
  </si>
  <si>
    <t>โครงการ “พัฒนาระบบถอดความเสียงการประชุมด้วยเทคโนโลยีการรู้จำเสียงพูด”</t>
  </si>
  <si>
    <t>2 พฤศจิกายน 2564 เวลา 11:03</t>
  </si>
  <si>
    <t>https://emenscr.nesdc.go.th/viewer/view.html?id=7M9wj22kReHpmwx4RZNO</t>
  </si>
  <si>
    <t>สผ 0021-65-0008</t>
  </si>
  <si>
    <t>โครงการ “พัฒนาการเข้าชื่อเสนอกฎหมายด้วยระบบเทคโนโลยีสารสนเทศ (e-Initiative)”</t>
  </si>
  <si>
    <t>2 พฤศจิกายน 2564 เวลา 11:25</t>
  </si>
  <si>
    <t>https://emenscr.nesdc.go.th/viewer/view.html?id=RdrYong3gLIJax910pjK</t>
  </si>
  <si>
    <t>กค 0713-65-0007</t>
  </si>
  <si>
    <t>9 ธันวาคม 2564 เวลา 9:52</t>
  </si>
  <si>
    <t>https://emenscr.nesdc.go.th/viewer/view.html?id=qWLzeMjwd4fGegqMJW7R</t>
  </si>
  <si>
    <t>กก 0205-65-0001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</si>
  <si>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</t>
  </si>
  <si>
    <t>3 พฤศจิกายน 2564 เวลา 12:55</t>
  </si>
  <si>
    <t>มิถุนายน 2565</t>
  </si>
  <si>
    <t>https://emenscr.nesdc.go.th/viewer/view.html?id=B8kV78EwVVUVlpJAW7oN</t>
  </si>
  <si>
    <t>พณ 0312-65-0012</t>
  </si>
  <si>
    <t>7/65 โครงการพัฒนาศูนย์ปฏิบัติการดิจิทัลการค้าต่างประเทศ</t>
  </si>
  <si>
    <t>7 ธันวาคม 2564 เวลา 10:36</t>
  </si>
  <si>
    <t>https://emenscr.nesdc.go.th/viewer/view.html?id=z01LnndwkXU8rdAKQrWq</t>
  </si>
  <si>
    <t>พณ 0312-65-0013</t>
  </si>
  <si>
    <t>8/65 โครงการเพิ่มประสิทธิภาพและปรับปรุงระบบรักษาความมั่นคงปลอดภัยทางไซเบอร์เพื่อรองรับการให้บริการดิจิทัล</t>
  </si>
  <si>
    <t>7 ธันวาคม 2564 เวลา 10:37</t>
  </si>
  <si>
    <t>https://emenscr.nesdc.go.th/viewer/view.html?id=43d00npXeoUyqj9p119V</t>
  </si>
  <si>
    <t>okmd1</t>
  </si>
  <si>
    <t>OKMD-65-0001</t>
  </si>
  <si>
    <t>โครงการเชื่อมโยงการให้บริการเครือข่ายอุทยานการเรียนรู้</t>
  </si>
  <si>
    <t>9 พฤศจิกายน 2564 เวลา 10:53</t>
  </si>
  <si>
    <t>สำนักงานบริหารและพัฒนาองค์ความรู้</t>
  </si>
  <si>
    <t>https://emenscr.nesdc.go.th/viewer/view.html?id=Z6xMQQVRKXsOoVnQ1erM</t>
  </si>
  <si>
    <t>พณ 0706-65-0004</t>
  </si>
  <si>
    <t>โครงการเร่งรัดและปรับปรุงการรับจดทะเบียนสิทธิบัตร/อนุสิทธิบัตร</t>
  </si>
  <si>
    <t>10 พฤศจิกายน 2564 เวลา 10:09</t>
  </si>
  <si>
    <t>https://emenscr.nesdc.go.th/viewer/view.html?id=WXG2GB5edRH7E6NrVR3q</t>
  </si>
  <si>
    <t>senate00201</t>
  </si>
  <si>
    <t>สว 0020-65-0058</t>
  </si>
  <si>
    <t>โครงการพัฒนามาตรฐานกระบวนการรองรับการศึกษาดูงานวุฒิสภาและการนำเสนอข้อมูล สำหรับแขกต่างประเทศ</t>
  </si>
  <si>
    <t>11 พฤศจิกายน 2564 เวลา 11:11</t>
  </si>
  <si>
    <t>สำนักงานเลขาธิการวุฒิสภา</t>
  </si>
  <si>
    <t>https://emenscr.nesdc.go.th/viewer/view.html?id=QOd27p3RmdIEqw0njqZ3</t>
  </si>
  <si>
    <t>ศธ 0559.06-65-0007</t>
  </si>
  <si>
    <t>โครงการพัฒนาระบบคุณภาพการให้บริการที่เป็นเลิศ (งานยุทธศาสตร์)</t>
  </si>
  <si>
    <t>25 พฤศจิกายน 2564 เวลา 13:50</t>
  </si>
  <si>
    <t>https://emenscr.nesdc.go.th/viewer/view.html?id=jolap80rGyFpd0o5J8RM</t>
  </si>
  <si>
    <t>ศธ 0559.06-65-0008</t>
  </si>
  <si>
    <t>โครงการพัฒนาศักยภาพและขีดความสามารถของบุคลากรเพื่อการเปลี่ยนแปลง (งานยุทธศาสตร์)</t>
  </si>
  <si>
    <t>25 พฤศจิกายน 2564 เวลา 13:53</t>
  </si>
  <si>
    <t>https://emenscr.nesdc.go.th/viewer/view.html?id=wEldjBe7QmI5KjdyAAoQ</t>
  </si>
  <si>
    <t>ศธ 0559.06-65-0011</t>
  </si>
  <si>
    <t>โครงการส่งเสริมการเข้าสู่ตำแหน่งทางวิชาการ (งานยุทธศาสตร์)</t>
  </si>
  <si>
    <t>25 พฤศจิกายน 2564 เวลา 13:54</t>
  </si>
  <si>
    <t>https://emenscr.nesdc.go.th/viewer/view.html?id=rXlB71eaXzFKeRj8Gewg</t>
  </si>
  <si>
    <t>พม 0307-65-0001</t>
  </si>
  <si>
    <t>โครงการพัฒนาระบบบริหารจัดการองค์กรเพื่อเพิ่มประสิทธิภาพและการบริการประชาชน</t>
  </si>
  <si>
    <t>14 ธันวาคม 2564 เวลา 10:26</t>
  </si>
  <si>
    <t>https://emenscr.nesdc.go.th/viewer/view.html?id=kwlG4X2kGmFj047lBAA6</t>
  </si>
  <si>
    <t>พณ 0806-65-0002</t>
  </si>
  <si>
    <t>พัฒนาต่อยอดคลังข้อมูลธุรกิจ DBD Data Warehouse+ ระยะที่ 2</t>
  </si>
  <si>
    <t>1 ธันวาคม 2564 เวลา 16:02</t>
  </si>
  <si>
    <t>https://emenscr.nesdc.go.th/viewer/view.html?id=LABkKweAAGS3qjyp8zL3</t>
  </si>
  <si>
    <t>รง 0205-65-0001</t>
  </si>
  <si>
    <t>15 พฤศจิกายน 2564 เวลา 15:04</t>
  </si>
  <si>
    <t>https://emenscr.nesdc.go.th/viewer/view.html?id=mdlABmVaA6FzjK1xM8dL</t>
  </si>
  <si>
    <t>OKMD-65-0005</t>
  </si>
  <si>
    <t>โครงการ พัฒนาแพลตฟอร์มการเรียนรู้สาธารณะรูปแบบใหม่ของประเทศ (Knowledge Portal)</t>
  </si>
  <si>
    <t>12 พฤศจิกายน 2564 เวลา 16:02</t>
  </si>
  <si>
    <t>https://emenscr.nesdc.go.th/viewer/view.html?id=nrlBNKLgxjUko9NrRYRa</t>
  </si>
  <si>
    <t>moac7015000071</t>
  </si>
  <si>
    <t>701500007-65-0006</t>
  </si>
  <si>
    <t>โครงการสร้างเครื่องมือและแพลตฟอร์มกลาง</t>
  </si>
  <si>
    <t>ศูนย์สารสนเทศการเกษตร</t>
  </si>
  <si>
    <t>https://emenscr.nesdc.go.th/viewer/view.html?id=aQlJK24oe9Ck2jwLroZj</t>
  </si>
  <si>
    <t>ตช 0007.1-65-0038</t>
  </si>
  <si>
    <t>โครงการก่อสร้างแฟลต 5 ชั้น 40 ครอบครัว ตม.จว.ขอนแก่น</t>
  </si>
  <si>
    <t>15 พฤศจิกายน 2564 เวลา 14:53</t>
  </si>
  <si>
    <t>https://emenscr.nesdc.go.th/viewer/view.html?id=7M9ReMWMWVIdQolwy9Vk</t>
  </si>
  <si>
    <t>ศธ 0559.02-65-0001</t>
  </si>
  <si>
    <t>โครงการพัฒนาคลังข้อมูลและข้อมูลขนาดใหญ่เพื่อรองรับศักยภาพการแข่งขัน (Big Data)</t>
  </si>
  <si>
    <t>29 พฤศจิกายน 2564 เวลา 16:06</t>
  </si>
  <si>
    <t>https://emenscr.nesdc.go.th/viewer/view.html?id=0RVRrk1ZWLt1Vj05WwLj</t>
  </si>
  <si>
    <t>ศธ0567.14-65-0003</t>
  </si>
  <si>
    <t>14 ธันวาคม 2564 เวลา 13:10</t>
  </si>
  <si>
    <t>https://emenscr.nesdc.go.th/viewer/view.html?id=13o39jZ3QRs31R0OJm35</t>
  </si>
  <si>
    <t>กค 0598(ส)-65-0001</t>
  </si>
  <si>
    <t>โครงการเพิ่มประสิทธิภาพ Local Profile สำนักงานศุลกากรและด่านศุลกากร</t>
  </si>
  <si>
    <t>9 ธันวาคม 2564 เวลา 17:20</t>
  </si>
  <si>
    <t>https://emenscr.nesdc.go.th/viewer/view.html?id=y0l0GyBZN8FaAwRXj153</t>
  </si>
  <si>
    <t>ศย.015-65-0006</t>
  </si>
  <si>
    <t>โครงการพัฒนาระบบลงลายมือชื่ออิเล็กทรอนิกส์และลายมือชื่อดิจิทัลสำหรับระบบบริการข้อมูลคดีศาลยุติธรรม</t>
  </si>
  <si>
    <t>17 พฤศจิกายน 2564 เวลา 13:59</t>
  </si>
  <si>
    <t>หน่วยงานของศาล</t>
  </si>
  <si>
    <t>https://emenscr.nesdc.go.th/viewer/view.html?id=rXlmJwae3aFBdQYqYeyg</t>
  </si>
  <si>
    <t>พณ 0704-65-0001</t>
  </si>
  <si>
    <t>16 ธันวาคม 2564 เวลา 15:35</t>
  </si>
  <si>
    <t>กองเครื่องหมายการค้า</t>
  </si>
  <si>
    <t>https://emenscr.nesdc.go.th/viewer/view.html?id=Y76ja2JE0eiAmRe72XMm</t>
  </si>
  <si>
    <t>พณ 0704-65-0002</t>
  </si>
  <si>
    <t>โครงการแปลรายการสินค้า/บริการคำขอจดทะเบียนเครื่องหมายการค้าระหว่างประเทศ</t>
  </si>
  <si>
    <t>16 ธันวาคม 2564 เวลา 14:50</t>
  </si>
  <si>
    <t>https://emenscr.nesdc.go.th/viewer/view.html?id=634E5A9NoAu0MKNXNmM4</t>
  </si>
  <si>
    <t>พณ 0707-65-0002</t>
  </si>
  <si>
    <t>พัฒนาระบบการแจ้งและสืบค้นข้อมูลตัวแทนดำเนินคดีละเมิดเครื่องหมายการค้า</t>
  </si>
  <si>
    <t>16 ธันวาคม 2564 เวลา 9:08</t>
  </si>
  <si>
    <t>กองป้องปรามการละเมิดทรัพย์สินทางปัญญา</t>
  </si>
  <si>
    <t>https://emenscr.nesdc.go.th/viewer/view.html?id=z01ANVwa2esjBxNlNr4x</t>
  </si>
  <si>
    <t>คค 0319-65-0001</t>
  </si>
  <si>
    <t>โครงการจัดทำระบบการออกหนังสือสัญญาคนประจำเรือ และบัญชีคนประจำเรือสำหรับเรือไทยที่ไม่ใช่เรือประมง</t>
  </si>
  <si>
    <t>19 พฤศจิกายน 2564 เวลา 11:41</t>
  </si>
  <si>
    <t>https://emenscr.nesdc.go.th/viewer/view.html?id=kwl7Egzj8mu7z3gMejxn</t>
  </si>
  <si>
    <t>ศธ. 0562.01 (2)-65-0001</t>
  </si>
  <si>
    <t>18 พฤศจิกายน 2564 เวลา 14:04</t>
  </si>
  <si>
    <t>https://emenscr.nesdc.go.th/viewer/view.html?id=6344pYlX6whJYN2l6V8x</t>
  </si>
  <si>
    <t>ศธ. 0562.01 (2)-65-0002</t>
  </si>
  <si>
    <t>18 พฤศจิกายน 2564 เวลา 14:44</t>
  </si>
  <si>
    <t>https://emenscr.nesdc.go.th/viewer/view.html?id=43ddEGkByOFzydWMZ8rw</t>
  </si>
  <si>
    <t>คค 0319-65-0002</t>
  </si>
  <si>
    <t>โครงการจัดหาระบบห้องควบคุมคอมพิวเตอร์แม่ข่าย (Data Center)</t>
  </si>
  <si>
    <t>19 พฤศจิกายน 2564 เวลา 11:38</t>
  </si>
  <si>
    <t>https://emenscr.nesdc.go.th/viewer/view.html?id=p9ll6RzlMZuBn0ma450M</t>
  </si>
  <si>
    <t>พณ 0704-65-0003</t>
  </si>
  <si>
    <t>16 ธันวาคม 2564 เวลา 16:41</t>
  </si>
  <si>
    <t>https://emenscr.nesdc.go.th/viewer/view.html?id=gAnnKm03wYhxe78l826J</t>
  </si>
  <si>
    <t>พณ 0704-65-0004</t>
  </si>
  <si>
    <t>16 ธันวาคม 2564 เวลา 14:30</t>
  </si>
  <si>
    <t>https://emenscr.nesdc.go.th/viewer/view.html?id=qWLL4Xa08yH14NxlxY7e</t>
  </si>
  <si>
    <t>พณ 0704-65-0005</t>
  </si>
  <si>
    <t>16 ธันวาคม 2564 เวลา 14:38</t>
  </si>
  <si>
    <t>https://emenscr.nesdc.go.th/viewer/view.html?id=dellKnE98JF5M0g4Ywln</t>
  </si>
  <si>
    <t>พณ 0704-65-0006</t>
  </si>
  <si>
    <t>โครงการพัฒนาศักยภาพบุคลากรด้านเครื่องหมายการค้า</t>
  </si>
  <si>
    <t>16 ธันวาคม 2564 เวลา 15:01</t>
  </si>
  <si>
    <t>https://emenscr.nesdc.go.th/viewer/view.html?id=43ddLXK4zdhwrEAgzV5y</t>
  </si>
  <si>
    <t>mol04081</t>
  </si>
  <si>
    <t>รง 0408-65-0007</t>
  </si>
  <si>
    <t>โครงการสัมมนาเชิงปฏิบัติการ "การพัฒนาศักยภาพบุคลากรเพื่อขับเคลื่อนการปฏิบัติงานอย่างมีประสิทธิภาพ"</t>
  </si>
  <si>
    <t>29 พฤศจิกายน 2564 เวลา 11:13</t>
  </si>
  <si>
    <t>สำนักพัฒนามาตรฐานและทดสอบฝีมือแรงงาน</t>
  </si>
  <si>
    <t>https://emenscr.nesdc.go.th/viewer/view.html?id=Y76kOQLrALHZp3WzQZpB</t>
  </si>
  <si>
    <t>กค 0501(ส)-65-0002</t>
  </si>
  <si>
    <t>8 ธันวาคม 2564 เวลา 15:20</t>
  </si>
  <si>
    <t>https://emenscr.nesdc.go.th/viewer/view.html?id=XG78BXxxoNs0wNZ32KWw</t>
  </si>
  <si>
    <t>พณ 0706-65-0005</t>
  </si>
  <si>
    <t>อบรมเชิงปฏิบัติการเสริมสร้างความรู้และพัฒนาทักษะทางกฎหมายที่เกี่ยวข้องกับการปฏิบัติงานด้านการตรวจสอบสิทธิบัตร</t>
  </si>
  <si>
    <t>30 พฤศจิกายน 2564 เวลา 14:20</t>
  </si>
  <si>
    <t>https://emenscr.nesdc.go.th/viewer/view.html?id=aQlYaJQEqEFjwN0AW9jp</t>
  </si>
  <si>
    <t>พณ 0704-65-0007</t>
  </si>
  <si>
    <t>โครงการพัฒนาระบบการตรวจค้นเครื่องหมายการค้า (Image Search)</t>
  </si>
  <si>
    <t>16 ธันวาคม 2564 เวลา 15:32</t>
  </si>
  <si>
    <t>https://emenscr.nesdc.go.th/viewer/view.html?id=jolkoyZ0dKT0gLq6A6OK</t>
  </si>
  <si>
    <t>มท 0514-65-0001</t>
  </si>
  <si>
    <t>ส่งช่างรังวัดเฉพาะกิจไปช่วยเร่งรัดงานรังวัดของสำนักงานที่ดิน</t>
  </si>
  <si>
    <t>17 ธันวาคม 2564 เวลา 14:41</t>
  </si>
  <si>
    <t>https://emenscr.nesdc.go.th/viewer/view.html?id=KYAwxj7orVtKoR19GKGZ</t>
  </si>
  <si>
    <t>ทส 0603-65-0001</t>
  </si>
  <si>
    <t>โครงการค่าใช้จ่ายในการบำรุงรักษาและเพิ่มประสิทธิภาพระบบคอมพิวเตอร์และเครือข่าย</t>
  </si>
  <si>
    <t>25 พฤศจิกายน 2564 เวลา 11:43</t>
  </si>
  <si>
    <t>https://emenscr.nesdc.go.th/viewer/view.html?id=gAnKggLyEaFa57AeWR6d</t>
  </si>
  <si>
    <t>moc07111</t>
  </si>
  <si>
    <t>พณ0711-65-0002</t>
  </si>
  <si>
    <t>โครงการพัฒนาระบบการขึ้นทะเบียนและฐานข้อมูลสิ่งบ่งชี้ทางภูมิศาสตร์</t>
  </si>
  <si>
    <t>26 พฤศจิกายน 2564 เวลา 11:05</t>
  </si>
  <si>
    <t>กองสิ่งบ่งชี้ทางภูมิศาสตร์</t>
  </si>
  <si>
    <t>https://emenscr.nesdc.go.th/viewer/view.html?id=A38Q6ogYXju1p8jYV1XG</t>
  </si>
  <si>
    <t>มท 0513-65-0001</t>
  </si>
  <si>
    <t>โครงการปรับปรุงประสิทธิภาพการรักษาความมั่นคงปลอดภัยด้านสารสนเทศ กรมที่ดิน</t>
  </si>
  <si>
    <t>17 ธันวาคม 2564 เวลา 13:36</t>
  </si>
  <si>
    <t>https://emenscr.nesdc.go.th/viewer/view.html?id=kwlVG2qjWZc28LdWXJNy</t>
  </si>
  <si>
    <t>moi0022621</t>
  </si>
  <si>
    <t>กพ 0022-65-0001</t>
  </si>
  <si>
    <t>เพิ่มประสิทธิภาพการป้องกันตลิ่งพัง</t>
  </si>
  <si>
    <t>26 พฤศจิกายน 2564 เวลา 12:13</t>
  </si>
  <si>
    <t>สำนักงานโยธาธิการและผังเมืองจังหวัดกำแพงเพชร</t>
  </si>
  <si>
    <t>กรมโยธาธิการและผังเมือง</t>
  </si>
  <si>
    <t>https://emenscr.nesdc.go.th/viewer/view.html?id=OowGRAmw5Xi916XeGJEW</t>
  </si>
  <si>
    <t>most53021</t>
  </si>
  <si>
    <t>วท 5302-65-0005</t>
  </si>
  <si>
    <t>โครงการพัฒนาระบบสร้างและจัดการข้อมูลภูมิสารสนเทศรายละเอียดสูงเพื่อ Smart City Applications</t>
  </si>
  <si>
    <t>26 พฤศจิกายน 2564 เวลา 15:22</t>
  </si>
  <si>
    <t>สำนักพัฒนาเทคโนโลยีกิจการอวกาศ</t>
  </si>
  <si>
    <t>สำนักงานพัฒนาเทคโนโลยีอวกาศและภูมิสารสนเทศ (องค์การมหาชน)</t>
  </si>
  <si>
    <t>https://emenscr.nesdc.go.th/viewer/view.html?id=VWXp08QXlVSOYy9dprwa</t>
  </si>
  <si>
    <t>5110-65-0004</t>
  </si>
  <si>
    <t>[2565] โครงการพัฒนาบริการโครงสร้างพื้นฐานและความมั่นคงปลอดภัยด้านดิจิทัล</t>
  </si>
  <si>
    <t>15 ธันวาคม 2564 เวลา 15:17</t>
  </si>
  <si>
    <t>https://emenscr.nesdc.go.th/viewer/view.html?id=nrl351k45wH1xla9Q17Y</t>
  </si>
  <si>
    <t>most53041</t>
  </si>
  <si>
    <t>วท 5304-65-0003</t>
  </si>
  <si>
    <t>โครงการแพลตฟอร์มข้อมูลมหภาคเชิงพื้นที่แบบเปิดของคนไทยทุกคน</t>
  </si>
  <si>
    <t>29 พฤศจิกายน 2564 เวลา 11:05</t>
  </si>
  <si>
    <t>สำนักประยุกต์และบริหารภูมิสารสนเทศ</t>
  </si>
  <si>
    <t>https://emenscr.nesdc.go.th/viewer/view.html?id=43dVOVd660HWdAOEMW1G</t>
  </si>
  <si>
    <t>ดศ 0201-65-0001</t>
  </si>
  <si>
    <t>30 พฤศจิกายน 2564 เวลา 10:26</t>
  </si>
  <si>
    <t>https://emenscr.nesdc.go.th/viewer/view.html?id=A38qWm2aRgIG6dLlwgL4</t>
  </si>
  <si>
    <t>ศธ 0559.01-65-0027</t>
  </si>
  <si>
    <t>โครงการพัฒนาศักยภาพและขีดความสามารถของบุคลากร เพื่อการเปลี่ยนแปลง (กองบริการการศึกษา)</t>
  </si>
  <si>
    <t>30 พฤศจิกายน 2564 เวลา 15:04</t>
  </si>
  <si>
    <t>https://emenscr.nesdc.go.th/viewer/view.html?id=0RV3Zonme4t17jByk1VX</t>
  </si>
  <si>
    <t>ศธ 0559.01-65-0029</t>
  </si>
  <si>
    <t>โครงการเพิ่มประสิทธิภาพการบริหารจัดการ (กองบริการการศึกษา)</t>
  </si>
  <si>
    <t>30 พฤศจิกายน 2564 เวลา 11:30</t>
  </si>
  <si>
    <t>https://emenscr.nesdc.go.th/viewer/view.html?id=o4lWM98j52TpZBejxNWJ</t>
  </si>
  <si>
    <t>มท 0513-65-0002</t>
  </si>
  <si>
    <t>17 ธันวาคม 2564 เวลา 13:27</t>
  </si>
  <si>
    <t>https://emenscr.nesdc.go.th/viewer/view.html?id=wElNne8d7EtEa9Ww4LqX</t>
  </si>
  <si>
    <t>omb041</t>
  </si>
  <si>
    <t>omb04-65-0001</t>
  </si>
  <si>
    <t>โครงการ Intake Clinic ประจำปีงบประมาณ พ.ศ. ๒๕๖๕ (กิจกรรมส่งเสริมสิทธิการร้องเรียนตามกฎหมายแก่ประชาชนและการให้บริการรับเรื่องร้องเรียนเคลื่อนที่)</t>
  </si>
  <si>
    <t>31 ธันวาคม 2564 เวลา 16:46</t>
  </si>
  <si>
    <t>สำนักงานผู้ตรวจการแผ่นดิน</t>
  </si>
  <si>
    <t>https://emenscr.nesdc.go.th/viewer/view.html?id=gAnroVB761tQG8e7EQBK</t>
  </si>
  <si>
    <t>พณ 0710-65-0001</t>
  </si>
  <si>
    <t>โครงการจัดซื้อระบบรักษาความปลอดภัยรองรับ พ.ร.บ. ความมั่นคงปลอดภัยไซเบอร์</t>
  </si>
  <si>
    <t>1 ธันวาคม 2564 เวลา 13:23</t>
  </si>
  <si>
    <t>https://emenscr.nesdc.go.th/viewer/view.html?id=634eJlQEwATJwNMKLJeN</t>
  </si>
  <si>
    <t>พณ 0710-65-0002</t>
  </si>
  <si>
    <t>การจ้างที่่ปรึกษาด้านเทคโนโลยีสารสนเทศและการสื่อสาร</t>
  </si>
  <si>
    <t>2 ธันวาคม 2564 เวลา 16:22</t>
  </si>
  <si>
    <t>https://emenscr.nesdc.go.th/viewer/view.html?id=KYANjLLl2xtYRrepkYgY</t>
  </si>
  <si>
    <t>ssru0567131</t>
  </si>
  <si>
    <t>ศธ0567.13-65-0009</t>
  </si>
  <si>
    <t>โครงการประเมินคุณธรรมและความโปร่งใส</t>
  </si>
  <si>
    <t>14 ธันวาคม 2564 เวลา 10:43</t>
  </si>
  <si>
    <t>สำนักศิลปะและวัฒนธรรม</t>
  </si>
  <si>
    <t>https://emenscr.nesdc.go.th/viewer/view.html?id=23Ja4oAeXmFNQY7xkR47</t>
  </si>
  <si>
    <t>พณ 0315-65-0002</t>
  </si>
  <si>
    <t>1/2565 โครงการยกระดับการให้บริการออกหนังสือรับรองถิ่นกำเนิดสินค้าด้วยนวัตกรรมดิจิทัล (DFT SMART C/O)</t>
  </si>
  <si>
    <t>2 ธันวาคม 2564 เวลา 16:11</t>
  </si>
  <si>
    <t>https://emenscr.nesdc.go.th/viewer/view.html?id=43djeLjyJJInO4mr9lw2</t>
  </si>
  <si>
    <t>ศธ. 0562.01 (1)-65-0011</t>
  </si>
  <si>
    <t>การบริหารการจัดการงานอาคารสถานที่</t>
  </si>
  <si>
    <t>2 ธันวาคม 2564 เวลา 11:09</t>
  </si>
  <si>
    <t>https://emenscr.nesdc.go.th/viewer/view.html?id=x0lzZEANjNUK4OxJVp5V</t>
  </si>
  <si>
    <t>มท 0206-65-0001</t>
  </si>
  <si>
    <t>กิจกรรมประชาสัมพันธ์และเผยแพร่ ปีงบประมาณ พ.ศ. 2565</t>
  </si>
  <si>
    <t>17 ธันวาคม 2564 เวลา 10:37</t>
  </si>
  <si>
    <t>https://emenscr.nesdc.go.th/viewer/view.html?id=jolWVMB0ZJs2B4YMjy7L</t>
  </si>
  <si>
    <t>มท 0506-65-0001</t>
  </si>
  <si>
    <t>งานด้านทะเบียนและรังวัดที่ให้บริการแก่ประชาชน</t>
  </si>
  <si>
    <t>8 ธันวาคม 2564 เวลา 14:22</t>
  </si>
  <si>
    <t>https://emenscr.nesdc.go.th/viewer/view.html?id=EaQGgGM11KcdJ2Wjr7yO</t>
  </si>
  <si>
    <t>ศธ 0559.01-65-0034</t>
  </si>
  <si>
    <t>โครงการพัฒนาและเสริมสร้างภาพลักษณ์และการสื่อสารองค์กร</t>
  </si>
  <si>
    <t>2 ธันวาคม 2564 เวลา 15:59</t>
  </si>
  <si>
    <t>https://emenscr.nesdc.go.th/viewer/view.html?id=wElVGN0lAyUWm47kdXqY</t>
  </si>
  <si>
    <t>มท 0506-65-0002</t>
  </si>
  <si>
    <t>8 ธันวาคม 2564 เวลา 14:13</t>
  </si>
  <si>
    <t>https://emenscr.nesdc.go.th/viewer/view.html?id=Y76GOEmKZjHjWpxn6JwY</t>
  </si>
  <si>
    <t>moe02881</t>
  </si>
  <si>
    <t>ศธ0288-65-0010</t>
  </si>
  <si>
    <t>เสริมสร้างศักยภาพบุคลากรในสำนักงานศึกษาธิการจังหวัดพะเยา ปี 2565</t>
  </si>
  <si>
    <t>8 ธันวาคม 2564 เวลา 13:55</t>
  </si>
  <si>
    <t>สำนักงานศึกษาธิการจังหวัดพะเยา</t>
  </si>
  <si>
    <t>https://emenscr.nesdc.go.th/viewer/view.html?id=JKYeKRe97nfXgdp2JZKn</t>
  </si>
  <si>
    <t>omb04-65-0005</t>
  </si>
  <si>
    <t>โครงการพัฒนาเอกสารทางวิชาการไปสู่มาตรฐานสากล</t>
  </si>
  <si>
    <t>31 ธันวาคม 2564 เวลา 16:44</t>
  </si>
  <si>
    <t>https://emenscr.nesdc.go.th/viewer/view.html?id=83WplKJJxnHaW09Ey6RL</t>
  </si>
  <si>
    <t>ศธ 0559.09-65-0001</t>
  </si>
  <si>
    <t>โครงการเพิ่มประสิทธิภาพการบริหารจัดการ</t>
  </si>
  <si>
    <t>3 ธันวาคม 2564 เวลา 16:28</t>
  </si>
  <si>
    <t>https://emenscr.nesdc.go.th/viewer/view.html?id=Y76G0ag8WAtk0djYpprJ</t>
  </si>
  <si>
    <t>พณ 0709-65-0001</t>
  </si>
  <si>
    <t>โครงการพัฒนาและปรับปรุงระบบสิทธิบัตรออกแบบ (e-Patent Design)</t>
  </si>
  <si>
    <t>5 ธันวาคม 2564 เวลา 15:42</t>
  </si>
  <si>
    <t>https://emenscr.nesdc.go.th/viewer/view.html?id=Y76KJ8azX4HeRzW57eyd</t>
  </si>
  <si>
    <t>พณ 0709-65-0002</t>
  </si>
  <si>
    <t>5 ธันวาคม 2564 เวลา 16:18</t>
  </si>
  <si>
    <t>https://emenscr.nesdc.go.th/viewer/view.html?id=634Oo7nNwKCJwNMKLJpL</t>
  </si>
  <si>
    <t>พณ 0709-65-0003</t>
  </si>
  <si>
    <t>5 ธันวาคม 2564 เวลา 16:43</t>
  </si>
  <si>
    <t>https://emenscr.nesdc.go.th/viewer/view.html?id=x0l1GoXA2RTl5RpgkO4d</t>
  </si>
  <si>
    <t>พณ 0701-65-0003</t>
  </si>
  <si>
    <t>พัฒนาคุณภาพการให้บริการของศูนย์บริการและให้คำปรึกษาด้านทรัพย์สินทางปัญญา</t>
  </si>
  <si>
    <t>16 ธันวาคม 2564 เวลา 14:59</t>
  </si>
  <si>
    <t>https://emenscr.nesdc.go.th/viewer/view.html?id=7MzG15LL1ZUN9GqrJkRA</t>
  </si>
  <si>
    <t>พณ 0701-65-0005</t>
  </si>
  <si>
    <t>โครงการพัฒนาการให้บริการข้อมูลด้านทรัพย์สินทางปัญญาแก่ประชาชนผ่านระบบตอบกลับอัตโนมัติ (Chatbot)</t>
  </si>
  <si>
    <t>21 ธันวาคม 2564 เวลา 10:31</t>
  </si>
  <si>
    <t>https://emenscr.nesdc.go.th/viewer/view.html?id=33zrx5Z3dZS6mN9MrBGE</t>
  </si>
  <si>
    <t>พณ 0701-65-0006</t>
  </si>
  <si>
    <t>โครงการพัฒนาระบบประเมินความพึงพอใจของการให้บริการประชาชนด้านทรัพย์สินทางปัญญา</t>
  </si>
  <si>
    <t>8 ธันวาคม 2564 เวลา 18:06</t>
  </si>
  <si>
    <t>https://emenscr.nesdc.go.th/viewer/view.html?id=53z4014eBXi8R0mzrldN</t>
  </si>
  <si>
    <t>มท 0513-65-0003</t>
  </si>
  <si>
    <t>โครงการนำเข้าข้อมูลที่ดินเพื่อการจดทะเบียนออนไลน์ทั่วประเทศ</t>
  </si>
  <si>
    <t>17 ธันวาคม 2564 เวลา 10:55</t>
  </si>
  <si>
    <t>https://emenscr.nesdc.go.th/viewer/view.html?id=JK2w23ad7NTXQJ6WGjzN</t>
  </si>
  <si>
    <t>กค 0311-65-0001</t>
  </si>
  <si>
    <t>โครงการบูรณาการทะเบียนทรัพย์สิน</t>
  </si>
  <si>
    <t>16 ธันวาคม 2564 เวลา 9:57</t>
  </si>
  <si>
    <t>https://emenscr.nesdc.go.th/viewer/view.html?id=93l7llZg0qHMAjKkGG88</t>
  </si>
  <si>
    <t>พม 0302-65-0002</t>
  </si>
  <si>
    <t>โครงการพัฒนาระบบเทคโนโลยีและสารสนเทศกรมกิจการเด็กและเยาวชนเพื่อขับเคลื่อนสู่องค์กรดิจิทัล</t>
  </si>
  <si>
    <t>14 ธันวาคม 2564 เวลา 10:04</t>
  </si>
  <si>
    <t>https://emenscr.nesdc.go.th/viewer/view.html?id=Y7mxr5rjK7U9MjWx2dYO</t>
  </si>
  <si>
    <t>มท 0513-65-0004</t>
  </si>
  <si>
    <t>โครงการพัฒนาระบบสารสนเทศที่ดิน ระยะที่ 2</t>
  </si>
  <si>
    <t>21 ธันวาคม 2564 เวลา 10:44</t>
  </si>
  <si>
    <t>https://emenscr.nesdc.go.th/viewer/view.html?id=mdG6L7lEoyiqQ1GaNgnB</t>
  </si>
  <si>
    <t>ศธ0310-65-0001</t>
  </si>
  <si>
    <t>โครงการพัฒนาระบบการสื่อสารและประชาสัมพันธ์ด้านการพัฒนาการศึกษาของชาติ</t>
  </si>
  <si>
    <t>7 มกราคม 2565 เวลา 0:10</t>
  </si>
  <si>
    <t>https://emenscr.nesdc.go.th/viewer/view.html?id=y0Qy10m1nMIqOeBnmoGQ</t>
  </si>
  <si>
    <t>นร 1221-65-0001</t>
  </si>
  <si>
    <t>14 ธันวาคม 2564 เวลา 9:36</t>
  </si>
  <si>
    <t>https://emenscr.nesdc.go.th/viewer/view.html?id=EaM169z7gqsEm76wxnEy</t>
  </si>
  <si>
    <t>นร 1221-65-0002</t>
  </si>
  <si>
    <t>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t>
  </si>
  <si>
    <t>14 ธันวาคม 2564 เวลา 10:13</t>
  </si>
  <si>
    <t>https://emenscr.nesdc.go.th/viewer/view.html?id=gAdm0XQn0AFl7y2grBBW</t>
  </si>
  <si>
    <t>mot04101</t>
  </si>
  <si>
    <t>คค 0410-65-0005</t>
  </si>
  <si>
    <t>โครงการเพิ่มประสิทธิภาพระบบงานการขนส่งสินค้าด้วยรถบรรทุก</t>
  </si>
  <si>
    <t>13 ธันวาคม 2564 เวลา 13:46</t>
  </si>
  <si>
    <t>สำนักการขนส่งสินค้า</t>
  </si>
  <si>
    <t>https://emenscr.nesdc.go.th/viewer/view.html?id=JK2lWG9my5IQaOypeddx</t>
  </si>
  <si>
    <t>นร 1221-65-0003</t>
  </si>
  <si>
    <t>โครงการพัฒนาศูนย์บริการครบวงจรแบบเบ็ดเสร็จ(ภาคธุรกิจและภาคประชาชน)</t>
  </si>
  <si>
    <t>14 ธันวาคม 2564 เวลา 10:07</t>
  </si>
  <si>
    <t>https://emenscr.nesdc.go.th/viewer/view.html?id=z0jdL6AowntWNM220WQd</t>
  </si>
  <si>
    <t>นร 1222-65-0001</t>
  </si>
  <si>
    <t>14 ธันวาคม 2564 เวลา 12:19</t>
  </si>
  <si>
    <t>กองนวัตกรรมบริการภาครัฐ</t>
  </si>
  <si>
    <t>https://emenscr.nesdc.go.th/viewer/view.html?id=eKw7Qrqd3KtrV2aaBrW7</t>
  </si>
  <si>
    <t>mnre08041</t>
  </si>
  <si>
    <t>ทส 0804-65-0002</t>
  </si>
  <si>
    <t>28 ธันวาคม 2564 เวลา 10:00</t>
  </si>
  <si>
    <t>ศูนย์สารสนเทศสิ่งแวดล้อม</t>
  </si>
  <si>
    <t>กรมส่งเสริมคุณภาพสิ่งแวดล้อม</t>
  </si>
  <si>
    <t>https://emenscr.nesdc.go.th/viewer/view.html?id=53zNGBV37VcMd4377aKB</t>
  </si>
  <si>
    <t>ศร0010-65-0025</t>
  </si>
  <si>
    <t>โครงการเพิ่มประสิทธิภาพและรักษาความปลอดภัยในการให้บริหารระบบเครือข่ายสารสนเทศสู่ยุคดิจิทัลของศาลรัฐธรรมนูญ</t>
  </si>
  <si>
    <t>14 ธันวาคม 2564 เวลา 17:14</t>
  </si>
  <si>
    <t>https://emenscr.nesdc.go.th/viewer/view.html?id=B8MpXkQqaNhzrWAZ2Bl3</t>
  </si>
  <si>
    <t>ศร0010-65-0026</t>
  </si>
  <si>
    <t>14 ธันวาคม 2564 เวลา 17:27</t>
  </si>
  <si>
    <t>https://emenscr.nesdc.go.th/viewer/view.html?id=o46yEgl83OsJVXylxR1a</t>
  </si>
  <si>
    <t>ศร0010-65-0027</t>
  </si>
  <si>
    <t>โครงการพัฒนาพิพิธภัณฑ์ศาลรัฐธรรมนูญ</t>
  </si>
  <si>
    <t>14 ธันวาคม 2564 เวลา 17:43</t>
  </si>
  <si>
    <t>https://emenscr.nesdc.go.th/viewer/view.html?id=aQAO0zGqWjhKQoBpQY2o</t>
  </si>
  <si>
    <t>ศธ 0536.10-65-0001</t>
  </si>
  <si>
    <t>โครงการพัฒนาเว็บไซต์ตามเกณฑ์ Webometrics</t>
  </si>
  <si>
    <t>28 ธันวาคม 2564 เวลา 15:42</t>
  </si>
  <si>
    <t>https://emenscr.nesdc.go.th/viewer/view.html?id=JK2AAzj64BhkR2ywJVwN</t>
  </si>
  <si>
    <t>คค 0404-65-0006</t>
  </si>
  <si>
    <t>การก่อสร้างอาคารสำนักงานขนส่งจังหวัดนครปฐม พร้อมสิ่งก่อสร้างประกอบ (ต่อเนื่อง ปี 63-64)</t>
  </si>
  <si>
    <t>15 ธันวาคม 2564 เวลา 15:53</t>
  </si>
  <si>
    <t>https://emenscr.nesdc.go.th/viewer/view.html?id=o46GABJmJ3Sr89x1al1M</t>
  </si>
  <si>
    <t>คค 0404-65-0007</t>
  </si>
  <si>
    <t>การก่อสร้างอาคารสำนักงานขนส่งสาขาอำเภอพระประแดง จังหวัดสมุทรปราการ พร้อมสิ่งก่อสร้างประกอบ  (ต่อเนื่อง ปี 63-64)</t>
  </si>
  <si>
    <t>15 ธันวาคม 2564 เวลา 16:04</t>
  </si>
  <si>
    <t>https://emenscr.nesdc.go.th/viewer/view.html?id=NVMz8A6KLXt37JLlOrAQ</t>
  </si>
  <si>
    <t>คค 0404-65-0008</t>
  </si>
  <si>
    <t>การก่อสร้างอาคารใบอนุญาตขับรถ พร้อมสิ่งก่อสร้างประกอบ สำนักงานขนส่งกรุงเทพมหานครพื้นที่ 1 (ต่อเนื่อง ปี 63-64)</t>
  </si>
  <si>
    <t>15 ธันวาคม 2564 เวลา 16:15</t>
  </si>
  <si>
    <t>https://emenscr.nesdc.go.th/viewer/view.html?id=13RyqgY4QlS5ZM1meyKo</t>
  </si>
  <si>
    <t>คค 0404-65-0011</t>
  </si>
  <si>
    <t>การก่อสร้างอาคารสำนักงานขนส่ง จ.นครพนม พร้อมสิ่งก่อสร้างประกอบ (ต่อเนื่องปี 64)</t>
  </si>
  <si>
    <t>15 ธันวาคม 2564 เวลา 16:57</t>
  </si>
  <si>
    <t>กุมภาพันธ์ 2566</t>
  </si>
  <si>
    <t>https://emenscr.nesdc.go.th/viewer/view.html?id=gAdRa3q0wgiYQw2RjMAd</t>
  </si>
  <si>
    <t>คค 0404-65-0012</t>
  </si>
  <si>
    <t>การก่อสร้างอาคารสำนักงานขนส่ง จ.ตาก พร้อมสิ่งก่อสร้างประกอบ (ต่อเนื่อง ปี 64)</t>
  </si>
  <si>
    <t>15 ธันวาคม 2564 เวลา 17:11</t>
  </si>
  <si>
    <t>https://emenscr.nesdc.go.th/viewer/view.html?id=Rd1lZpN3Xas8eWpQ7qJg</t>
  </si>
  <si>
    <t>คค 0404-65-0013</t>
  </si>
  <si>
    <t>โครงการขยายสำนักงานขนส่งจังหวัดขอนแก่นแห่งที่ 2 (ต่อเนื่อง ปี 64)</t>
  </si>
  <si>
    <t>15 ธันวาคม 2564 เวลา 17:20</t>
  </si>
  <si>
    <t>https://emenscr.nesdc.go.th/viewer/view.html?id=KYLpj2Ve1YH14ejaJOox</t>
  </si>
  <si>
    <t>คค 0404-65-0014</t>
  </si>
  <si>
    <t>การก่อสร้างอาคารที่พักอาศัยข้าราชการขนาด 12 หน่วย พร้อมสิ่งก่อสร้างประกอบ สำนักงานขนส่งสาขาอำเภอ 10 แห่ง (ต่อเนื่องปี 64)</t>
  </si>
  <si>
    <t>15 ธันวาคม 2564 เวลา 17:33</t>
  </si>
  <si>
    <t>https://emenscr.nesdc.go.th/viewer/view.html?id=gAdRZgAyyWt34ZOEelV7</t>
  </si>
  <si>
    <t>คค 0404-65-0015</t>
  </si>
  <si>
    <t>โครงการอาคารสำนักงานขนส่งจังหวัดลพบุรี แห่งที่ 2 พร้อมสิ่งก่อสร้างประกอบ</t>
  </si>
  <si>
    <t>15 ธันวาคม 2564 เวลา 17:42</t>
  </si>
  <si>
    <t>https://emenscr.nesdc.go.th/viewer/view.html?id=83M7xW96r3izOBo2e3JW</t>
  </si>
  <si>
    <t>omb04-65-0020</t>
  </si>
  <si>
    <t>โครงการพัฒนาระบบติดตามคำวินิจฉัยและข้อเสนอแนะของผู้ตรวจการแผ่นดิน</t>
  </si>
  <si>
    <t>31 ธันวาคม 2564 เวลา 15:58</t>
  </si>
  <si>
    <t>https://emenscr.nesdc.go.th/viewer/view.html?id=lOXKGo53nJFpMzZN7qAl</t>
  </si>
  <si>
    <t>สวอ 08-65-0004</t>
  </si>
  <si>
    <t>โครงการยกระดับการดำเนินการและการให้บริการด้วยดิจิทัลแพลตฟอร์ม</t>
  </si>
  <si>
    <t>20 ธันวาคม 2564 เวลา 14:20</t>
  </si>
  <si>
    <t>https://emenscr.nesdc.go.th/viewer/view.html?id=qWEV99q1eBS79wAmOz9j</t>
  </si>
  <si>
    <t>mfa03031</t>
  </si>
  <si>
    <t>กต 0303-65-0003</t>
  </si>
  <si>
    <t>โครงการศูนย์บริหารจัดการการตรวจลงตราด้วยระบบอิเล็กทรอนิกส์ (E-Visa) ระยะที่ 2</t>
  </si>
  <si>
    <t>16 ธันวาคม 2564 เวลา 17:39</t>
  </si>
  <si>
    <t>กองตรวจลงตราและเอกสารเดินทางคนต่างด้าว</t>
  </si>
  <si>
    <t>https://emenscr.nesdc.go.th/viewer/view.html?id=QOMB3NnoawF4M0z8LKkR</t>
  </si>
  <si>
    <t>รฟม012-65-0001</t>
  </si>
  <si>
    <t>65_3.1.4 โครงการเพิ่มความพึงพอใจของผู้ใช้บริการรถไฟฟ้ามหานคร สายเฉลิมรัชมงคล</t>
  </si>
  <si>
    <t>28 ธันวาคม 2564 เวลา 11:40</t>
  </si>
  <si>
    <t>https://emenscr.nesdc.go.th/viewer/view.html?id=mdGYjN76zrFRX8enqd3z</t>
  </si>
  <si>
    <t>รฟม012-65-0002</t>
  </si>
  <si>
    <t>65_3.1.5 โครงการเพิ่มความพึงพอใจของผู้ใช้บริการรถไฟฟ้ามหานคร สายฉลองรัชธรรม</t>
  </si>
  <si>
    <t>28 ธันวาคม 2564 เวลา 11:41</t>
  </si>
  <si>
    <t>https://emenscr.nesdc.go.th/viewer/view.html?id=y0Q7AyRlGYi7158LEqzO</t>
  </si>
  <si>
    <t>อก 0713-65-0001</t>
  </si>
  <si>
    <t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และการบรการประชาชน</t>
  </si>
  <si>
    <t>21 ธันวาคม 2564 เวลา 16:01</t>
  </si>
  <si>
    <t>https://emenscr.nesdc.go.th/viewer/view.html?id=MBMrjmdM5kTnQrQ15xLG</t>
  </si>
  <si>
    <t>รฟม001-65-0004</t>
  </si>
  <si>
    <t>65_3.3.2 โครงการส่งเสริมอาชีพ ผลิตภัณฑ์ บริการและแหล่งท่องเที่ยวของชุมชนบริเวณแนวสายทางรถไฟฟ้า</t>
  </si>
  <si>
    <t>20 ธันวาคม 2564 เวลา 15:54</t>
  </si>
  <si>
    <t>https://emenscr.nesdc.go.th/viewer/view.html?id=JK2Qg86xxlFOG7Gkywlj</t>
  </si>
  <si>
    <t>รฟม015-65-0003</t>
  </si>
  <si>
    <t>65_5.2.5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</t>
  </si>
  <si>
    <t>19 ธันวาคม 2564 เวลา 16:03</t>
  </si>
  <si>
    <t>https://emenscr.nesdc.go.th/viewer/view.html?id=MBMeG0BdBGf73lNrk9or</t>
  </si>
  <si>
    <t>รฟม012-65-0009</t>
  </si>
  <si>
    <t>65_5.2.1 โครงการพัฒนาและปรับปรุงกระบวนการทำงานผ่านการนำนวัตกรรมมาปรับใช้</t>
  </si>
  <si>
    <t>28 ธันวาคม 2564 เวลา 11:35</t>
  </si>
  <si>
    <t>https://emenscr.nesdc.go.th/viewer/view.html?id=Y7mXMQl4NwCXjVjA6Qra</t>
  </si>
  <si>
    <t>รฟม004-65-0009</t>
  </si>
  <si>
    <t>65_4.1.1 โครงการจัดตั้งศูนย์การเรียนรู้ด้านรถไฟฟ้าขนส่งมวลชน</t>
  </si>
  <si>
    <t>20 ธันวาคม 2564 เวลา 14:53</t>
  </si>
  <si>
    <t>https://emenscr.nesdc.go.th/viewer/view.html?id=83Mx9dw873U1mN635e1G</t>
  </si>
  <si>
    <t>กค 1006-65-0001</t>
  </si>
  <si>
    <t>20 ธันวาคม 2564 เวลา 18:32</t>
  </si>
  <si>
    <t>https://emenscr.nesdc.go.th/viewer/view.html?id=VWMQKkLnnBCdM25Aeq7n</t>
  </si>
  <si>
    <t>สธ 0505-65-0002</t>
  </si>
  <si>
    <t>โครงการดูแลระบบคอมพิวเตอร์และเช่าเครือข่ายสื่อสารความเร็วสูง  กรมการแพทย์แผนไทยและการแพทย์ทางเลือก ปีงบประมาณ 2565</t>
  </si>
  <si>
    <t>21 ธันวาคม 2564 เวลา 18:29</t>
  </si>
  <si>
    <t>https://emenscr.nesdc.go.th/viewer/view.html?id=83MV0ONYJnhKZOREk1Oo</t>
  </si>
  <si>
    <t>moe02101351</t>
  </si>
  <si>
    <t>ศธ 0210.135-65-0001</t>
  </si>
  <si>
    <t>โครงการสนับสนุนค่าบริการเครือข่ายสารสนเทศเพื่อการจัดการศึกษานอกระบบและการศึกาาตามอัธยาศัย</t>
  </si>
  <si>
    <t>21 ธันวาคม 2564 เวลา 11:15</t>
  </si>
  <si>
    <t>กลุ่มเทคโนโลยีดิจิทัลและสารสนเทศ</t>
  </si>
  <si>
    <t>สำนักงานส่งเสริมการศึกษานอกระบบและการศึกษาตามอัธยาศัย</t>
  </si>
  <si>
    <t>https://emenscr.nesdc.go.th/viewer/view.html?id=kwWjW4YQediO6WEj17rk</t>
  </si>
  <si>
    <t>อก 0205-65-0001</t>
  </si>
  <si>
    <t>การจัดซื้อและติดตั้งครุภัณฑ์คอมพิวเตอร์ พร้อมชุดโปรแกรมระบบปฏิบัติการ และโปรแกรมจัดการสำนักงาน ปีงบประมาณ พ.ศ. 2565</t>
  </si>
  <si>
    <t>21 ธันวาคม 2564 เวลา 11:36</t>
  </si>
  <si>
    <t>https://emenscr.nesdc.go.th/viewer/view.html?id=GjMLM0nwAjsYOZxpJ5Go</t>
  </si>
  <si>
    <t>npu058911</t>
  </si>
  <si>
    <t>ศธ 0589.1-65-0011</t>
  </si>
  <si>
    <t>พัฒนาหลักสูตรอบรมให้บริการวิชาการแบบสร้างรายได้</t>
  </si>
  <si>
    <t>30 ธันวาคม 2564 เวลา 11:10</t>
  </si>
  <si>
    <t>มหาวิทยาลัยนครพนม</t>
  </si>
  <si>
    <t>https://emenscr.nesdc.go.th/viewer/view.html?id=nr7K8KoeWrc1lMx68qXZ</t>
  </si>
  <si>
    <t>rus0585111</t>
  </si>
  <si>
    <t>ศธ0585.11-65-0042</t>
  </si>
  <si>
    <t>การสร้างสมการพยากรณ์พฤติกรรมการเป็นสมาชิกที่ดีองค์กรของพนักงานการไฟฟ้าส่วนภูมิภาค จังหวัดสุพรรณบุรี</t>
  </si>
  <si>
    <t>21 ธันวาคม 2564 เวลา 12:16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</si>
  <si>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</si>
  <si>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</si>
  <si>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https://emenscr.nesdc.go.th/viewer/view.html?id=deoMXwjZ1mT506lrgqnY</t>
  </si>
  <si>
    <t>สธ 0905-65-0002</t>
  </si>
  <si>
    <t>โครงการพัฒนาและปรับปรุงระบบฐานข้อมูลกลางกรมอนามัย (DoH Data Center) และระบบ DoH Dashboard เพื่อสนับสนุนงานส่งเสริมสุขภาพและอนามัยสิ่งแวดล้อม</t>
  </si>
  <si>
    <t>27 ธันวาคม 2564 เวลา 11:01</t>
  </si>
  <si>
    <t>https://emenscr.nesdc.go.th/viewer/view.html?id=wEmkALX6ZEUj0wYayZN8</t>
  </si>
  <si>
    <t>พณ 0204-65-0001</t>
  </si>
  <si>
    <t>23 ธันวาคม 2564 เวลา 14:38</t>
  </si>
  <si>
    <t>https://emenscr.nesdc.go.th/viewer/view.html?id=13RQBAk8nMUqJqyzJejJ</t>
  </si>
  <si>
    <t>สธ 0905-65-0003</t>
  </si>
  <si>
    <t>โครงการพัฒนาระบบสุขภาพวิถีไทยใหม่ สร้างไทย สร้างชาติ</t>
  </si>
  <si>
    <t>24 ธันวาคม 2564 เวลา 14:45</t>
  </si>
  <si>
    <t>https://emenscr.nesdc.go.th/viewer/view.html?id=NVM4NY8BKJt27g9pkowA</t>
  </si>
  <si>
    <t>สธ 0905-65-0004</t>
  </si>
  <si>
    <t>โครงการพัฒนาระบบสุขภาพดีวิถีไทยใหม่ สร้างไทย สร้างชาติ</t>
  </si>
  <si>
    <t>23 ธันวาคม 2564 เวลา 16:40</t>
  </si>
  <si>
    <t>https://emenscr.nesdc.go.th/viewer/view.html?id=lOXMEroNLOImkmJ2kq5O</t>
  </si>
  <si>
    <t>ศร0010-65-0028</t>
  </si>
  <si>
    <t>โครงการ "ปรับปรุงห้องศูนย์คอมพิวเตอร์แม่ข่ายและระบบเครือข่าย เพื่อความมั่นคงปลอดภัยในการบริการระบบสารสนเทศ และศูนย์ข้อมูลดิจิทัลของสำนักงานศาลรัฐธรรมนูญ"</t>
  </si>
  <si>
    <t>23 ธันวาคม 2564 เวลา 19:00</t>
  </si>
  <si>
    <t>https://emenscr.nesdc.go.th/viewer/view.html?id=43zeOrZEKnIwgj9raAnA</t>
  </si>
  <si>
    <t>ศร0010-65-0029</t>
  </si>
  <si>
    <t>โครงการ “พัฒนาระบบบริหารการจัดเก็บเอกสารอิเล็กทรอนิกส์ เพื่อการปฏิบัติงานในยุคดิจิทัลของ สํานักงานศาลรัฐธรรมนูญ"</t>
  </si>
  <si>
    <t>23 ธันวาคม 2564 เวลา 19:08</t>
  </si>
  <si>
    <t>https://emenscr.nesdc.go.th/viewer/view.html?id=93ldWpJQnrTd7NX2Lp7Y</t>
  </si>
  <si>
    <t>ศร0010-65-0030</t>
  </si>
  <si>
    <t>โครงการ "จัดหาระบบศูนย์ข้อมูลสารสนเทศ (Disaste Recovery Site : DR Site)"</t>
  </si>
  <si>
    <t>23 ธันวาคม 2564 เวลา 19:23</t>
  </si>
  <si>
    <t>https://emenscr.nesdc.go.th/viewer/view.html?id=o46LK7WOdzHgnJxjE6nK</t>
  </si>
  <si>
    <t>ศร0010-65-0031</t>
  </si>
  <si>
    <t>โครงการ “ปรับปรุงและพัฒนาระบบห้องประชุมวินิจฉัยคดี”</t>
  </si>
  <si>
    <t>23 ธันวาคม 2564 เวลา 19:29</t>
  </si>
  <si>
    <t>https://emenscr.nesdc.go.th/viewer/view.html?id=Y7mo2aWERBtgoYO0Kr6V</t>
  </si>
  <si>
    <t>ศร0010-65-0032</t>
  </si>
  <si>
    <t>โครงการ “จัดทําระบบฐานข้อมูลกลางสํานักงานศาลรัฐธรรมนูญ”</t>
  </si>
  <si>
    <t>23 ธันวาคม 2564 เวลา 19:35</t>
  </si>
  <si>
    <t>https://emenscr.nesdc.go.th/viewer/view.html?id=MBMGOzK4MEsgKj5RaqKx</t>
  </si>
  <si>
    <t>ศธ0296-65-0020</t>
  </si>
  <si>
    <t>ส่งเสริมและพัฒนาระบบฐานข้อมูลด้านลูกเสือ ยุวกาชาดและกิจการนักเรียน ประจำปี 2565</t>
  </si>
  <si>
    <t>24 ธันวาคม 2564 เวลา 16:24</t>
  </si>
  <si>
    <t>https://emenscr.nesdc.go.th/viewer/view.html?id=Z6awEkWV3mTwlpgeRnY4</t>
  </si>
  <si>
    <t>DGA-65-0001</t>
  </si>
  <si>
    <t>โครงการสร้างการรับรู้ด้านการพัฒนารัฐบาลดิจิทัล</t>
  </si>
  <si>
    <t>28 ธันวาคม 2564 เวลา 19:11</t>
  </si>
  <si>
    <t>https://emenscr.nesdc.go.th/viewer/view.html?id=B8MLLgJL5VsR9WmGmB9L</t>
  </si>
  <si>
    <t>ศธ0276-65-0008</t>
  </si>
  <si>
    <t>โครงการจัดเก็บข้อมูลสารสนเทศด้านการศึกษาจังหวัดนครราชสีมา ปีการศึกษา 2565</t>
  </si>
  <si>
    <t>30 ธันวาคม 2564 เวลา 14:39</t>
  </si>
  <si>
    <t>https://emenscr.nesdc.go.th/viewer/view.html?id=43zwwZzl3VSeZpjXjxZ5</t>
  </si>
  <si>
    <t>DGA-65-0005</t>
  </si>
  <si>
    <t>โครงการจัดทำแนวทาง มาตรฐานและข้อเสนอแนะการพัฒนารัฐบาลดิจิทัล</t>
  </si>
  <si>
    <t>27 ธันวาคม 2564 เวลา 23:55</t>
  </si>
  <si>
    <t>https://emenscr.nesdc.go.th/viewer/view.html?id=B8MLX4g1d0Sox7polX2N</t>
  </si>
  <si>
    <t>DGA-65-0006</t>
  </si>
  <si>
    <t>โครงการศูนย์ข้อมูลภาครัฐ</t>
  </si>
  <si>
    <t>27 ธันวาคม 2564 เวลา 23:51</t>
  </si>
  <si>
    <t>https://emenscr.nesdc.go.th/viewer/view.html?id=OoMBg5Jo16IxOe34rMmr</t>
  </si>
  <si>
    <t>DGA-65-0007</t>
  </si>
  <si>
    <t>โครงการศูนย์ปฏิบัติการสนับสนุนความมั่นคงปลอดภัยและพร้อมใช้งานในการให้บริการดิจิทัลภาครัฐของ สพร.</t>
  </si>
  <si>
    <t>27 ธันวาคม 2564 เวลา 23:48</t>
  </si>
  <si>
    <t>https://emenscr.nesdc.go.th/viewer/view.html?id=OoMBgzKoqOSxOe34rMm3</t>
  </si>
  <si>
    <t>DGA-65-0009</t>
  </si>
  <si>
    <t>ศูนย์กลางข้อมูลให้ประชาชน ธุรกิจ และชาวต่างชาติ ติดต่อราชการแบบเบ็ดเสร็จ ครบวงจร ณ จุดเดียว</t>
  </si>
  <si>
    <t>27 ธันวาคม 2564 เวลา 23:36</t>
  </si>
  <si>
    <t>https://emenscr.nesdc.go.th/viewer/view.html?id=B8MLrOwYwkc68Nx0G0no</t>
  </si>
  <si>
    <t>DGA-65-0010</t>
  </si>
  <si>
    <t>โครงการวิจัยและพัฒนาระบบอำนวยความสะดวกในการประกอบธุรกิจแบบครบวงจร</t>
  </si>
  <si>
    <t>27 ธันวาคม 2564 เวลา 23:32</t>
  </si>
  <si>
    <t>https://emenscr.nesdc.go.th/viewer/view.html?id=nr7VkddZqytp3adzerQX</t>
  </si>
  <si>
    <t>DGA-65-0011</t>
  </si>
  <si>
    <t>โครงการพัฒนาระบบกลางด้านกฎหมาย (Law Portal)</t>
  </si>
  <si>
    <t>27 ธันวาคม 2564 เวลา 23:24</t>
  </si>
  <si>
    <t>https://emenscr.nesdc.go.th/viewer/view.html?id=KYLe3eraLKfGLWnGgYoA</t>
  </si>
  <si>
    <t>ศธ0254-65-0006</t>
  </si>
  <si>
    <t>โครงการจัดทำข้อมูลสารสนเทศด้านการศึกษาของสำนักงานศึกษาธิการภาค ๑๗ ปีงบประมาณ พ.ศ.256๕</t>
  </si>
  <si>
    <t>27 ธันวาคม 2564 เวลา 14:45</t>
  </si>
  <si>
    <t>https://emenscr.nesdc.go.th/viewer/view.html?id=mdGB58exJ8CE65WElGM4</t>
  </si>
  <si>
    <t>tat5201411</t>
  </si>
  <si>
    <t>กก.520141-65-0002</t>
  </si>
  <si>
    <t>โครงการ Smart TATIC</t>
  </si>
  <si>
    <t>29 ธันวาคม 2564 เวลา 10:23</t>
  </si>
  <si>
    <t>กองพัฒนาระบบ</t>
  </si>
  <si>
    <t>https://emenscr.nesdc.go.th/viewer/view.html?id=0RzJ4nyJ64sNdBg8MwKJ</t>
  </si>
  <si>
    <t>nstru11171</t>
  </si>
  <si>
    <t>มรภนศ 1117-65-0006</t>
  </si>
  <si>
    <t>โครงการ "ราชภัฎโพลล์"  (งน.)</t>
  </si>
  <si>
    <t>29 ธันวาคม 2564 เวลา 10:16</t>
  </si>
  <si>
    <t>หน่วยวิเทศสัมพันธ์</t>
  </si>
  <si>
    <t>มหาวิทยาลัยราชภัฏนครศรีธรรมราช</t>
  </si>
  <si>
    <t>https://emenscr.nesdc.go.th/viewer/view.html?id=gAdj5V9EjyFLVeY1j4r2</t>
  </si>
  <si>
    <t>DGA-65-0012</t>
  </si>
  <si>
    <t>โครงการส่งเสริมระบบดิจิทัลเพื่อการพัฒนาระบบสุขภาพและสาธารณสุขภายใต้สถานการณ์ฉุกเฉินของประเทศ (COVID-19)</t>
  </si>
  <si>
    <t>28 ธันวาคม 2564 เวลา 14:22</t>
  </si>
  <si>
    <t>https://emenscr.nesdc.go.th/viewer/view.html?id=Y7mJ290894Hg0WAaOma5</t>
  </si>
  <si>
    <t>DGA-65-0016</t>
  </si>
  <si>
    <t>โครงการพัฒนาแพลตฟอร์มแบ่งปันข้อมูลเพื่อพัฒนาคุณภาพชีวิต (ระยะที่ 1) กลุ่มเด็กและเยาวชนในครอบครัวเปราะบาง</t>
  </si>
  <si>
    <t>28 ธันวาคม 2564 เวลา 14:23</t>
  </si>
  <si>
    <t>https://emenscr.nesdc.go.th/viewer/view.html?id=NVMAdGyJG3c2pJY59Lrq</t>
  </si>
  <si>
    <t>DGA-65-0017</t>
  </si>
  <si>
    <t>27 ธันวาคม 2564 เวลา 22:39</t>
  </si>
  <si>
    <t>https://emenscr.nesdc.go.th/viewer/view.html?id=kwWYGX9050TWyMOEO3Ml</t>
  </si>
  <si>
    <t>DGA-65-0018</t>
  </si>
  <si>
    <t>โครงการพัฒนาระบบเครือข่ายสื่อสารข้อมูลเชื่อมโยงหน่วยงานภาครัฐ</t>
  </si>
  <si>
    <t>27 ธันวาคม 2564 เวลา 22:30</t>
  </si>
  <si>
    <t>https://emenscr.nesdc.go.th/viewer/view.html?id=WX8QV593xRHAZxGpKOo4</t>
  </si>
  <si>
    <t>DGA-65-0019</t>
  </si>
  <si>
    <t>27 ธันวาคม 2564 เวลา 22:25</t>
  </si>
  <si>
    <t>https://emenscr.nesdc.go.th/viewer/view.html?id=lOXAY7MedxCxONKMQMWz</t>
  </si>
  <si>
    <t>DGA-65-0020</t>
  </si>
  <si>
    <t>28 ธันวาคม 2564 เวลา 18:54</t>
  </si>
  <si>
    <t>https://emenscr.nesdc.go.th/viewer/view.html?id=B8MLOyAo42ImJVZ17032</t>
  </si>
  <si>
    <t>moe02411</t>
  </si>
  <si>
    <t>ศธ0241-65-0005</t>
  </si>
  <si>
    <t>กำกับ ติดตามและประเมินผลการดำเนินงานของสำนักงานศึกษาธิการจังหวัดในพื้นที่ รับผิดชอบของสำนักงานศึกษาธิการภาค 3 ประจำปีงบประมาณ พ.ศ.2565</t>
  </si>
  <si>
    <t>28 ธันวาคม 2564 เวลา 10:07</t>
  </si>
  <si>
    <t>สำนักงานศึกษาธิการภาค 3 (ราชบุรี)</t>
  </si>
  <si>
    <t>https://emenscr.nesdc.go.th/viewer/view.html?id=Rd1YmQ8mzjFmwW7x7LOL</t>
  </si>
  <si>
    <t>ตช 0007.1-65-0148</t>
  </si>
  <si>
    <t>บ้านพักระดับ สว.-รอง ผกก. (แบบแฝด) กก.3 บก.กฝ.บช.ตชด. ต.แจระแม อ.เมืองอุบลราชธานี จ.อุบลราชธานี 1 หลัง</t>
  </si>
  <si>
    <t>28 ธันวาคม 2564 เวลา 11:21</t>
  </si>
  <si>
    <t>https://emenscr.nesdc.go.th/viewer/view.html?id=z0jxGNARaNsENOpg1gpL</t>
  </si>
  <si>
    <t>DGA-65-0023</t>
  </si>
  <si>
    <t>โครงการระบบพิสูจน์และยืนยันตัวตนทางดิจิทัล</t>
  </si>
  <si>
    <t>28 ธันวาคม 2564 เวลา 14:18</t>
  </si>
  <si>
    <t>https://emenscr.nesdc.go.th/viewer/view.html?id=gAdWxRdMdNTw8Er4K4kX</t>
  </si>
  <si>
    <t>ศธ 0541-65-0023</t>
  </si>
  <si>
    <t>28 ธันวาคม 2564 เวลา 15:32</t>
  </si>
  <si>
    <t>https://emenscr.nesdc.go.th/viewer/view.html?id=XGkO6X0lzoiMg4GMWxQ2</t>
  </si>
  <si>
    <t>ศธ 0541-65-0026</t>
  </si>
  <si>
    <t>28 ธันวาคม 2564 เวลา 16:04</t>
  </si>
  <si>
    <t>https://emenscr.nesdc.go.th/viewer/view.html?id=GjMgNMNgeNt7Gl6N6OjO</t>
  </si>
  <si>
    <t>ตช 0007.1-65-0182</t>
  </si>
  <si>
    <t>เรือนเเถวชั้นประทวน - รอง สว. 10 คูหา ร้อย ตชด.147 ตำบลร่อนทอง อำเภอบางสะพาน จังหวัดประจวบคีรีขันธ์ 1 หลัง</t>
  </si>
  <si>
    <t>29 ธันวาคม 2564 เวลา 10:53</t>
  </si>
  <si>
    <t>https://emenscr.nesdc.go.th/viewer/view.html?id=B8Mg1RweG6F68Nx0G0md</t>
  </si>
  <si>
    <t>ศธ 04079-65-0032</t>
  </si>
  <si>
    <t>สร้างการรับรู้ความเข้าใจสำนักงานเขตพื้นที่การศึกษา</t>
  </si>
  <si>
    <t>7 มกราคม 2565 เวลา 15:24</t>
  </si>
  <si>
    <t>https://emenscr.nesdc.go.th/viewer/view.html?id=0RzGKomlelcAjkKwowj7</t>
  </si>
  <si>
    <t>มท 0305-65-0015</t>
  </si>
  <si>
    <t>ผลผลิตการพัฒนาการให้บริการทะเบียน บัตรประจำตัวประชาชน และข้อมูลสารสนเทศ</t>
  </si>
  <si>
    <t>1 มกราคม 2565 เวลา 20:01</t>
  </si>
  <si>
    <t>https://emenscr.nesdc.go.th/viewer/view.html?id=p9xnw5E0QeCylR4EoOM7</t>
  </si>
  <si>
    <t>พม 5201.94-65-0020</t>
  </si>
  <si>
    <t>01 โครงการ สธค. ทอฝัน  ปันน้ำใจ  ให้สังคม ภายใต้โครงการที่สำคัญแผนที่ 13</t>
  </si>
  <si>
    <t>1 มกราคม 2565 เวลา 15:26</t>
  </si>
  <si>
    <t>โครงการลงทุนแผน 13</t>
  </si>
  <si>
    <t>https://emenscr.nesdc.go.th/viewer/view.html?id=rX5nxBV7r4HoYa3pzo4x</t>
  </si>
  <si>
    <t>พม 5201.94-65-0021</t>
  </si>
  <si>
    <t>02 แผนการขยายสาขาฯ ภายใต้โครงการที่สำคัญแผนที่ 13</t>
  </si>
  <si>
    <t>1 มกราคม 2565 เวลา 15:24</t>
  </si>
  <si>
    <t>https://emenscr.nesdc.go.th/viewer/view.html?id=93lepGppXXInpGjO0n2E</t>
  </si>
  <si>
    <t>มท 0305-65-0016</t>
  </si>
  <si>
    <t>โครงการบริการจัดการออกบัตรผ่านแดนเพื่ออำนวยความสะดวกทางธุรกิจ</t>
  </si>
  <si>
    <t>3 มกราคม 2565 เวลา 17:13</t>
  </si>
  <si>
    <t>https://emenscr.nesdc.go.th/viewer/view.html?id=Rd17eV905AI6LNZ9x6dq</t>
  </si>
  <si>
    <t>วท 5401-65-0017</t>
  </si>
  <si>
    <t>13 มกราคม 2565 เวลา 11:14</t>
  </si>
  <si>
    <t>https://emenscr.nesdc.go.th/viewer/view.html?id=lOX9kwL3XgCl95BQne1Y</t>
  </si>
  <si>
    <t>วท 5401-65-0018</t>
  </si>
  <si>
    <t>โครงการพัฒนาระบบให้บริการดิจิทัลแบบเบ็ดเสร็จ (End-to-End Services) สำหรับประชาชนและธุรกิจ</t>
  </si>
  <si>
    <t>12 มกราคม 2565 เวลา 21:58</t>
  </si>
  <si>
    <t>https://emenscr.nesdc.go.th/viewer/view.html?id=GjM1GmrW6kcn4X5j9GBW</t>
  </si>
  <si>
    <t>วท 5401-65-0019</t>
  </si>
  <si>
    <t>โครงการพัฒนานวัตกรรมบริการดิจิทัลภาครัฐรองรับวิถีชีวิตแนวใหม่ (New Normal)</t>
  </si>
  <si>
    <t>13 มกราคม 2565 เวลา 0:50</t>
  </si>
  <si>
    <t>https://emenscr.nesdc.go.th/viewer/view.html?id=23zWp1QXxoUeLGZkzVQZ</t>
  </si>
  <si>
    <t>รง 0635-65-0001</t>
  </si>
  <si>
    <t>13 มกราคม 2565 เวลา 17:17</t>
  </si>
  <si>
    <t>https://emenscr.nesdc.go.th/viewer/view.html?id=QOM0yWKrn6hnEZrn22yo</t>
  </si>
  <si>
    <t>ศธ 0530.9-65-0003</t>
  </si>
  <si>
    <t>โครงการพัฒนาบริการสารสนเทศ ณ ศูนย์บริการแบบเบ็ดเสร็จ (One Stop Service Center)</t>
  </si>
  <si>
    <t>31 มกราคม 2565 เวลา 13:58</t>
  </si>
  <si>
    <t>https://emenscr.nesdc.go.th/viewer/view.html?id=33z7Oky919CWyQa1Qd5G</t>
  </si>
  <si>
    <t>moph10101</t>
  </si>
  <si>
    <t>สธ 1010-65-0002</t>
  </si>
  <si>
    <t>โครงการพัฒนารูปแบบและหลักเกณฑ์การตรวจประเมินสถานที่ผลิตอาหารแบบทางไกล (Remote audit)</t>
  </si>
  <si>
    <t>13 มกราคม 2565 เวลา 14:47</t>
  </si>
  <si>
    <t>กองอาหาร</t>
  </si>
  <si>
    <t>https://emenscr.nesdc.go.th/viewer/view.html?id=jo9GkZo9ojc0mndyBLLW</t>
  </si>
  <si>
    <t>ศธ. 0562.01 (1)-65-0020</t>
  </si>
  <si>
    <t>ประชาสัมพันธ์มหาวิทยาลัยเชิงรุก</t>
  </si>
  <si>
    <t>14 มกราคม 2565 เวลา 13:24</t>
  </si>
  <si>
    <t>https://emenscr.nesdc.go.th/viewer/view.html?id=wEmlLW3038SxGZ71RNwX</t>
  </si>
  <si>
    <t>moe02981</t>
  </si>
  <si>
    <t>ศธ0298-65-0004</t>
  </si>
  <si>
    <t>โครงการส่งเสริมประสิทธิภาพการบริหารจัดการศึกษาโรงเรียนเอกชนจังหวัดมุกดาหาร ประจำปีงบประมาณ 2565</t>
  </si>
  <si>
    <t>17 มกราคม 2565 เวลา 11:29</t>
  </si>
  <si>
    <t>สำนักงานศึกษาธิการจังหวัดมุกดาหาร</t>
  </si>
  <si>
    <t>https://emenscr.nesdc.go.th/viewer/view.html?id=JK2EmdprBjcY9J28E8VN</t>
  </si>
  <si>
    <t>ตช 0007.1-65-0252</t>
  </si>
  <si>
    <t>โครงการจัดหาอุปกรณ์เพิ่มสำหรับระบบประจำวันอิเล็กทรอนิกส์สถานีตำรวจ (ศทก.)</t>
  </si>
  <si>
    <t>17 มกราคม 2565 เวลา 13:30</t>
  </si>
  <si>
    <t>https://emenscr.nesdc.go.th/viewer/view.html?id=A3MreM2XYLU9721kaOr2</t>
  </si>
  <si>
    <t>วท 5106-65-0015</t>
  </si>
  <si>
    <t>18 มกราคม 2565 เวลา 13:43</t>
  </si>
  <si>
    <t>https://emenscr.nesdc.go.th/viewer/view.html?id=nr7GmNOBOAua9Y6ay1zN</t>
  </si>
  <si>
    <t>พม 5201.94-65-0022</t>
  </si>
  <si>
    <t>1 แผนการให้บริการทางการเงินเพื่อการเข้าถึงของผู้มีรายได้น้อยและผู้ที่ประสบปัญหาการเงิน</t>
  </si>
  <si>
    <t>20 มกราคม 2565 เวลา 13:20</t>
  </si>
  <si>
    <t>https://emenscr.nesdc.go.th/viewer/view.html?id=VWMgmdQr5yURABOgmpxq</t>
  </si>
  <si>
    <t>พม 5201.94-65-0023</t>
  </si>
  <si>
    <t>2 การสร้างสาขา/การปรับปรุงสาขา สธ. 42 สธ. 43 และ สธ. 44 แห่งใหม่</t>
  </si>
  <si>
    <t>20 มกราคม 2565 เวลา 13:26</t>
  </si>
  <si>
    <t>https://emenscr.nesdc.go.th/viewer/view.html?id=Rd1ErLd808Sow80y6MrM</t>
  </si>
  <si>
    <t>พม 5201.94-65-0024</t>
  </si>
  <si>
    <t>3 การใช้ทรัพยากรร่วมกับพันธมิตรเพื่อเพิ่มช่องทางการบริการ</t>
  </si>
  <si>
    <t>20 มกราคม 2565 เวลา 13:29</t>
  </si>
  <si>
    <t>https://emenscr.nesdc.go.th/viewer/view.html?id=MBMjNlxgpofXRQw0OZQp</t>
  </si>
  <si>
    <t>พม 5201.94-65-0025</t>
  </si>
  <si>
    <t>4 ส่งเสริมการสร้างภาพลักษณ์องค์กร</t>
  </si>
  <si>
    <t>20 มกราคม 2565 เวลา 13:30</t>
  </si>
  <si>
    <t>https://emenscr.nesdc.go.th/viewer/view.html?id=53z2kJLOedCyZ2YXdlj2</t>
  </si>
  <si>
    <t>พม 5201.94-65-0026</t>
  </si>
  <si>
    <t>5 เตรียมความพร้อมการปฏิบัติงานให้สอดคล้องกับการเป็นนิติบุคคล</t>
  </si>
  <si>
    <t>20 มกราคม 2565 เวลา 13:32</t>
  </si>
  <si>
    <t>https://emenscr.nesdc.go.th/viewer/view.html?id=33z2J1O00Lc03dXOW1YZ</t>
  </si>
  <si>
    <t>พม 5201.94-65-0027</t>
  </si>
  <si>
    <t>6 แผนบริหารต้นทุนเงินทุนของสำนักงานธนานุเคราะห์</t>
  </si>
  <si>
    <t>20 มกราคม 2565 เวลา 13:33</t>
  </si>
  <si>
    <t>https://emenscr.nesdc.go.th/viewer/view.html?id=Z6a4ReeKLNf8qxBO7Nxg</t>
  </si>
  <si>
    <t>พม 5201.94-65-0028</t>
  </si>
  <si>
    <t>7 เพิ่มประสิทธิภาพและการจัดการเพื่อเพิ่มมูลค่าทางเศรษฐศาสตร์ (EVM)</t>
  </si>
  <si>
    <t>20 มกราคม 2565 เวลา 13:34</t>
  </si>
  <si>
    <t>https://emenscr.nesdc.go.th/viewer/view.html?id=rX5YdllpJwTV4ngo1zn6</t>
  </si>
  <si>
    <t>พม 5201.94-65-0029</t>
  </si>
  <si>
    <t>8 การขับเคลื่อนการดำเนินงานตามแผนธุรกิจรายสาขา (BU)</t>
  </si>
  <si>
    <t>20 มกราคม 2565 เวลา 13:36</t>
  </si>
  <si>
    <t>https://emenscr.nesdc.go.th/viewer/view.html?id=WX8OrQ74VES8xMABdVjy</t>
  </si>
  <si>
    <t>พม 5201.94-65-0030</t>
  </si>
  <si>
    <t>9 โครงการการบริหารความเสี่ยงและควบคุมภายในทั่วทั้งองค์กร</t>
  </si>
  <si>
    <t>20 มกราคม 2565 เวลา 13:38</t>
  </si>
  <si>
    <t>https://emenscr.nesdc.go.th/viewer/view.html?id=23z2KAK61eCog8zGxYrg</t>
  </si>
  <si>
    <t>พม 5201.94-65-0031</t>
  </si>
  <si>
    <t>10 การมุ่งเน้นผู้มีส่วนได้ส่วนเสียและลูกค้า</t>
  </si>
  <si>
    <t>20 มกราคม 2565 เวลา 13:39</t>
  </si>
  <si>
    <t>https://emenscr.nesdc.go.th/viewer/view.html?id=43z27LOVAdhk6M5zRLL9</t>
  </si>
  <si>
    <t>พม 5201.94-65-0032</t>
  </si>
  <si>
    <t>11 การทำการตลาดเชิงรุก</t>
  </si>
  <si>
    <t>20 มกราคม 2565 เวลา 13:40</t>
  </si>
  <si>
    <t>https://emenscr.nesdc.go.th/viewer/view.html?id=33z2GZ5kBASn6pAxRpK8</t>
  </si>
  <si>
    <t>พม 5201.94-65-0033</t>
  </si>
  <si>
    <t>12 การพัฒนานวัตกรรม/ผลิตภัณฑ์ การให้บริการการให้ความรู้เชิงนวัตกรรม</t>
  </si>
  <si>
    <t>20 มกราคม 2565 เวลา 13:42</t>
  </si>
  <si>
    <t>https://emenscr.nesdc.go.th/viewer/view.html?id=B8M2Ve4B8gh7zwJ7YAqw</t>
  </si>
  <si>
    <t>พม 5201.94-65-0034</t>
  </si>
  <si>
    <t>13 พัฒนาความคิดเชิงสร้างสรรค์ในการเพิ่มประสิทธิภาพในการปฏิบัติงาน</t>
  </si>
  <si>
    <t>20 มกราคม 2565 เวลา 13:43</t>
  </si>
  <si>
    <t>https://emenscr.nesdc.go.th/viewer/view.html?id=y0Qd6QoRe3SWnjNKWJ3O</t>
  </si>
  <si>
    <t>พม 5201.94-65-0035</t>
  </si>
  <si>
    <t>14 การพัฒนาระบบ Early Warning เกี่ยวกับธุรกิจการรับจำนำ</t>
  </si>
  <si>
    <t>20 มกราคม 2565 เวลา 13:52</t>
  </si>
  <si>
    <t>https://emenscr.nesdc.go.th/viewer/view.html?id=43z2X81lxESWkxMRN5dp</t>
  </si>
  <si>
    <t>สธ 1004-65-0010</t>
  </si>
  <si>
    <t>โครงการอบรมการเทียบเคียงกระบวนการทำงาน (Benchmarking) ของหน่วยงาน ประจำปีงบประมาณ พ.ศ. 2565</t>
  </si>
  <si>
    <t>19 มกราคม 2565 เวลา 16:58</t>
  </si>
  <si>
    <t>https://emenscr.nesdc.go.th/viewer/view.html?id=y0Qd4Wa3n4fl46YJ6YWj</t>
  </si>
  <si>
    <t>พม 5201.94-65-0040</t>
  </si>
  <si>
    <t>15 การเพิ่มการรับรู้ความสามารถในการใช้นวัตกรรม/ICT ของพนักงาน</t>
  </si>
  <si>
    <t>20 มกราคม 2565 เวลา 14:45</t>
  </si>
  <si>
    <t>https://emenscr.nesdc.go.th/viewer/view.html?id=aQAm85xWGOIEVW3764O2</t>
  </si>
  <si>
    <t>พม 5201.94-65-0041</t>
  </si>
  <si>
    <t>17 การยกระดับคุณภาพการบริหารจัดการ (SE-AM) ทั้ง 8 Enabler</t>
  </si>
  <si>
    <t>20 มกราคม 2565 เวลา 14:59</t>
  </si>
  <si>
    <t>https://emenscr.nesdc.go.th/viewer/view.html?id=93ln1M0Z86TdWyMBEexQ</t>
  </si>
  <si>
    <t>พม 5201.94-65-0042</t>
  </si>
  <si>
    <t>19 แผนศึกษาเตรียมความพร้อมในการเป็นโรงรับจำนำเพื่อสังคม</t>
  </si>
  <si>
    <t>20 มกราคม 2565 เวลา 15:08</t>
  </si>
  <si>
    <t>https://emenscr.nesdc.go.th/viewer/view.html?id=MBMdNz6eaMT04n1lRMw0</t>
  </si>
  <si>
    <t>พม 5201.94-65-0043</t>
  </si>
  <si>
    <t>16 การกำกับดูแลที่ดีและความรับผิดชอบต่อสังคมและสิ่งแวดล้อม ยกระดับตามมาตรฐานสากล</t>
  </si>
  <si>
    <t>20 มกราคม 2565 เวลา 16:17</t>
  </si>
  <si>
    <t>https://emenscr.nesdc.go.th/viewer/view.html?id=o46d16jVygTGWEYRGNNB</t>
  </si>
  <si>
    <t>พม 5201.94-65-0044</t>
  </si>
  <si>
    <t>18 การบริหารและการพัฒนาทุนมนุษย์เพื่อเพิ่มขีดความสามารถ</t>
  </si>
  <si>
    <t>21 มกราคม 2565 เวลา 15:19</t>
  </si>
  <si>
    <t>https://emenscr.nesdc.go.th/viewer/view.html?id=QOMWzV0Z8oCMonQokqKE</t>
  </si>
  <si>
    <t>ศธ0310-65-0002</t>
  </si>
  <si>
    <t>25 มกราคม 2565 เวลา 13:58</t>
  </si>
  <si>
    <t>https://emenscr.nesdc.go.th/viewer/view.html?id=83Mqwgro79f0R254XzlR</t>
  </si>
  <si>
    <t>moe02551</t>
  </si>
  <si>
    <t>ศธ0255-65-0004</t>
  </si>
  <si>
    <t>โครงการพัฒนาบุคลากรสำนักงานศึกษาธิการภาค 18 ปีงบประมาณ พ.ศ. 2565</t>
  </si>
  <si>
    <t>30 มกราคม 2565 เวลา 22:25</t>
  </si>
  <si>
    <t>สำนักงานศึกษาธิการภาค 18 (นครสวรรค์)</t>
  </si>
  <si>
    <t>https://emenscr.nesdc.go.th/viewer/view.html?id=kwWEpOMoLzhqRAlNqk3y</t>
  </si>
  <si>
    <t>โครงการฝึกอบรมการทำงาน ซ่อมบำรุง และความปลอดภัยให้กับ อบต.คลองหก อ.คลองหลวง จ.ปทุมธานี</t>
  </si>
  <si>
    <t>โครงการการให้ความรู้และส่งเสริมการใช้ธุรกรรมอิเล็กทรอนิกส์ (สำนักงานเศรษฐกิจการคลังรับผิดชอบในฐานะฝ่ายเลขานุการร่วมกับ สำนักงานปลัดกระทรวงการคลัง)</t>
  </si>
  <si>
    <t>โครงการพัฒนาการตรวจพิสูจน์อาชญากรรมคอมพิวเตอร์ เพื่อรองรับการปฏิรูปงานนิติวิทยาศาสตร์ตำรวจ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</si>
  <si>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โครงการการผ่านพิธีการศุลกากรทางอิเล็กทรอนิกส์ การนำของเข้าหรือออก จากคลังสินค้าทัณฑ์บน เขตปลอดอากร และเขตประกอบการเสรี โดยบุคคลอื่น</t>
  </si>
  <si>
    <t>โครงการยกระดับการพัฒนาการให้บริการภาครัฐแก่นิติบุคคลแบบเบ็ดเสร็จทางอิเล็กทรอนิกส์ (Central Biz Box) ประจำปีงบประมาณ พ.ศ. 2562</t>
  </si>
  <si>
    <t>จัดซื้อและติดตั้งครุภัณฑ์คอมพิวเตอร์สำหรับประมวลผล แบบที่ ๒ พร้อมชุดโปรแกรมระบบปฏิบัติการและโปรแกรมจัดการสำนักงาน จำนวน ๑๔๖ ชุด และเครื่องสำรองไฟฟ้า จำนวน ๑๔๖ เครื่อง ประจำปีงบประมาณ พ.ศ.๒๕๖๓</t>
  </si>
  <si>
    <t>โครงการที่ 17 จัดทำแผนแม่บทนวัตกรรมและการบริหารจัดการองค์ความรู้</t>
  </si>
  <si>
    <t>โครงการปรับปรุงรหัสธุรกิจของนิติบุคคลเพื่อรองรับการพัฒนาธุรกิจไทยสู่เศรษฐกิจยุคใหม่ (New Economy)</t>
  </si>
  <si>
    <t>โครงการพัฒนาปรับปรุงชุดรหัสรายการทางบัญชี (Taxonomy : TFRS 9) รองรับระบบงบการเงินผ่านทางอิเล็กทรอนิกส์ (DBD e-Filing)</t>
  </si>
  <si>
    <t>โครงการสัมมนาเชิงปฏิบัติการการรับรองถิ่นกำเนิดสินค้าด้วยตนเอง (Self-Certification System โครงการ 1 และ 2) ของอาเซียน</t>
  </si>
  <si>
    <t>โครงการพัฒนาระบบสารสนเทศ เพื่อให้บริการด้านการส่งเสริม สนับสนุนเกษตรกรชาวสวนยาง สถาบันเกษตรกรชาวสวนยาง และผู้ประกอบกิจการยาง (ปี 2563)</t>
  </si>
  <si>
    <t>2. โครงการพัฒนาระบบบริหารจัดการ พม. ให้ทันสมัยด้วยหลักธรรมาภิบาล (กิจกรรม พัฒนากฎหมายและเสริมสร้างประสิทธิภาพการบังคับใช้กฎหมายอย่างมีส่วนร่วม)</t>
  </si>
  <si>
    <t>งานยกระดับการให้บริการด้านที่พัก สกสค. ประจำปีงบประมาณ 2563</t>
  </si>
  <si>
    <t>โครงการพัฒนากระบวนการลดขั้นตอนการดำเนินการเปรียบเทียบปรับด้วยวิธีทางอิเล็กทรอนิกส์ ประจำปีงบประมาณ พ.ศ. 2563</t>
  </si>
  <si>
    <t>พัฒนามาตรฐานและมาตรการที่เชื่อถือได้เพื่อเร่งกระบวนการอนุมัติแบบดิจิทัล (Speed-up e-Licensing)</t>
  </si>
  <si>
    <t>โครงการพัฒนาระบบการยื่นคำขออนุญาต/ขึ้นทะเบียนเครื่องวิทยุคมนาคม (Any Registration) และรายงานสถานะการสำรองจำหน่ายเครื่องวิทยุคมนาคมผ่านอิเล็กทรอนิกส์</t>
  </si>
  <si>
    <t>ทส.2_บำรุงรักษาระบบเครือข่ายและระบบคอมพิวเตอร์แม่ข่ายของศูนย์ข้อมูลหลัก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ผู้ประสานงาน นายสถาพร คำเจริญ// 2563</t>
  </si>
  <si>
    <t>โครงการพัฒนาระบบจราจรและระบบความปลอดภัย (งานอาคารสถานที่ กองกลาง)</t>
  </si>
  <si>
    <t>ปรับปรุงระบบเครือข่าย Network (ย้าย Server อุปกรณ์ระบบ Network และอุปกรณ์ประกอบไปยังอาคาร 2)</t>
  </si>
  <si>
    <t>ปีงบประมาณ</t>
  </si>
  <si>
    <t>ชื่อโครงการ/การดำเนินงาน</t>
  </si>
  <si>
    <t xml:space="preserve">โครงการภายใต้แผนแม่บทย่อย: 200101 บริการภาครัฐได้รับการปรับเปลี่ยนเป็นดิจิทัลเพิ่มขึ้น
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</si>
  <si>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</si>
  <si>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</si>
  <si>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</si>
  <si>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</si>
  <si>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</si>
  <si>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</si>
  <si>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</si>
  <si>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</si>
  <si>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</si>
  <si>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</si>
  <si>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</si>
  <si>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</si>
  <si>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</si>
  <si>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</si>
  <si>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</si>
  <si>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</si>
  <si>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</si>
  <si>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</si>
  <si>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</si>
  <si>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</si>
  <si>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</si>
  <si>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</si>
  <si>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8 กรกฎาคม 2565 เวลา 15:16</t>
  </si>
  <si>
    <t>https://emenscr.nesdc.go.th/viewer/view.html?id=5e1fd15b9290260456632102</t>
  </si>
  <si>
    <t>21 เมษายน 2565 เวลา 13:33</t>
  </si>
  <si>
    <t>200101V02F02</t>
  </si>
  <si>
    <t>https://emenscr.nesdc.go.th/viewer/view.html?id=60b7620ed8868d273fe93825</t>
  </si>
  <si>
    <t>200101V04F02</t>
  </si>
  <si>
    <t>https://emenscr.nesdc.go.th/viewer/view.html?id=616e8fdd58f69a60632d384a</t>
  </si>
  <si>
    <t>https://emenscr.nesdc.go.th/viewer/view.html?id=616ffda57433ec4f123e69e6</t>
  </si>
  <si>
    <t>https://emenscr.nesdc.go.th/viewer/view.html?id=61739992f4bec713ec0b38a5</t>
  </si>
  <si>
    <t>200101V03F02</t>
  </si>
  <si>
    <t>https://emenscr.nesdc.go.th/viewer/view.html?id=617682fcbf69fa60fb76c158</t>
  </si>
  <si>
    <t>200101V01F02</t>
  </si>
  <si>
    <t>https://emenscr.nesdc.go.th/viewer/view.html?id=6177821b11c1e941b410f114</t>
  </si>
  <si>
    <t>https://emenscr.nesdc.go.th/viewer/view.html?id=6177885911c1e941b410f12a</t>
  </si>
  <si>
    <t>https://emenscr.nesdc.go.th/viewer/view.html?id=6177bf40f42ff76e7b5b123d</t>
  </si>
  <si>
    <t>200101V04F01</t>
  </si>
  <si>
    <t>https://emenscr.nesdc.go.th/viewer/view.html?id=6177ced9f42ff76e7b5b127c</t>
  </si>
  <si>
    <t>https://emenscr.nesdc.go.th/viewer/view.html?id=6178eb79cfe04674d56d1f19</t>
  </si>
  <si>
    <t>https://emenscr.nesdc.go.th/viewer/view.html?id=617a5aee78b1576ab528b58f</t>
  </si>
  <si>
    <t>https://emenscr.nesdc.go.th/viewer/view.html?id=617f969f777f535ccbe88212</t>
  </si>
  <si>
    <t>https://emenscr.nesdc.go.th/viewer/view.html?id=617fa484677d8565eae2dc3e</t>
  </si>
  <si>
    <t>200101V02F01</t>
  </si>
  <si>
    <t>https://emenscr.nesdc.go.th/viewer/view.html?id=617fbc25677d8565eae2dc85</t>
  </si>
  <si>
    <t>200101V03F01</t>
  </si>
  <si>
    <t>https://emenscr.nesdc.go.th/viewer/view.html?id=617fc2f67ee79765dfdb55bc</t>
  </si>
  <si>
    <t>https://emenscr.nesdc.go.th/viewer/view.html?id=6180b51d54647b65dda82ce4</t>
  </si>
  <si>
    <t>https://emenscr.nesdc.go.th/viewer/view.html?id=6180b63b7ee79765dfdb55fc</t>
  </si>
  <si>
    <t>https://emenscr.nesdc.go.th/viewer/view.html?id=6180b8787ee79765dfdb560a</t>
  </si>
  <si>
    <t>https://emenscr.nesdc.go.th/viewer/view.html?id=6180bdc0677d8565eae2dd06</t>
  </si>
  <si>
    <t>https://emenscr.nesdc.go.th/viewer/view.html?id=6182026366f245750c323cbb</t>
  </si>
  <si>
    <t>https://emenscr.nesdc.go.th/viewer/view.html?id=61820f30d54d60750bdb1ad6</t>
  </si>
  <si>
    <t>200101V01F01</t>
  </si>
  <si>
    <t>https://emenscr.nesdc.go.th/viewer/view.html?id=618927bf1c41a9328354d404</t>
  </si>
  <si>
    <t>https://emenscr.nesdc.go.th/viewer/view.html?id=61894059ceda15328416bf16</t>
  </si>
  <si>
    <t>https://emenscr.nesdc.go.th/viewer/view.html?id=6189f0cdc365253295d32a99</t>
  </si>
  <si>
    <t>https://emenscr.nesdc.go.th/viewer/view.html?id=618b37ddc365253295d32b69</t>
  </si>
  <si>
    <t>https://emenscr.nesdc.go.th/viewer/view.html?id=618b7bc31c41a9328354d5da</t>
  </si>
  <si>
    <t>https://emenscr.nesdc.go.th/viewer/view.html?id=618b8708c365253295d32c18</t>
  </si>
  <si>
    <t>https://emenscr.nesdc.go.th/viewer/view.html?id=618b8a35ceda15328416c11f</t>
  </si>
  <si>
    <t>https://emenscr.nesdc.go.th/viewer/view.html?id=618b91311c41a9328354d624</t>
  </si>
  <si>
    <t>https://emenscr.nesdc.go.th/viewer/view.html?id=618c9742c365253295d32ca9</t>
  </si>
  <si>
    <t>https://emenscr.nesdc.go.th/viewer/view.html?id=618e12eecadb284b1da34d0f</t>
  </si>
  <si>
    <t>200101V01F03</t>
  </si>
  <si>
    <t>https://emenscr.nesdc.go.th/viewer/view.html?id=618e16a80511b24b2573d73c</t>
  </si>
  <si>
    <t>https://emenscr.nesdc.go.th/viewer/view.html?id=618e2d8bcadb284b1da34d3f</t>
  </si>
  <si>
    <t>27 กันยายน 2565 เวลา 11:09</t>
  </si>
  <si>
    <t>มีนาคม 2566</t>
  </si>
  <si>
    <t>https://emenscr.nesdc.go.th/viewer/view.html?id=618e43ea0511b24b2573d77a</t>
  </si>
  <si>
    <t>https://emenscr.nesdc.go.th/viewer/view.html?id=619212080511b24b2573d824</t>
  </si>
  <si>
    <t>https://emenscr.nesdc.go.th/viewer/view.html?id=61934f40d221902211f9ae2e</t>
  </si>
  <si>
    <t>https://emenscr.nesdc.go.th/viewer/view.html?id=61935c08d51ed2220a0bdbd3</t>
  </si>
  <si>
    <t>https://emenscr.nesdc.go.th/viewer/view.html?id=61937811d221902211f9ae7e</t>
  </si>
  <si>
    <t>https://emenscr.nesdc.go.th/viewer/view.html?id=6194a86ba679c7221758eb68</t>
  </si>
  <si>
    <t>https://emenscr.nesdc.go.th/viewer/view.html?id=6195c0a2d51ed2220a0bdd51</t>
  </si>
  <si>
    <t>https://emenscr.nesdc.go.th/viewer/view.html?id=6195c785a679c7221758ebfd</t>
  </si>
  <si>
    <t>https://emenscr.nesdc.go.th/viewer/view.html?id=6195d658a679c7221758ec1f</t>
  </si>
  <si>
    <t>https://emenscr.nesdc.go.th/viewer/view.html?id=6195e178d221902211f9afdc</t>
  </si>
  <si>
    <t>https://emenscr.nesdc.go.th/viewer/view.html?id=6195f97bd221902211f9affb</t>
  </si>
  <si>
    <t>https://emenscr.nesdc.go.th/viewer/view.html?id=6196045fd51ed2220a0bddd7</t>
  </si>
  <si>
    <t>https://emenscr.nesdc.go.th/viewer/view.html?id=61972a55bab527220bfbc7ff</t>
  </si>
  <si>
    <t>https://emenscr.nesdc.go.th/viewer/view.html?id=61973bffa679c7221758ecf9</t>
  </si>
  <si>
    <t>https://emenscr.nesdc.go.th/viewer/view.html?id=619742fca679c7221758ed00</t>
  </si>
  <si>
    <t>https://emenscr.nesdc.go.th/viewer/view.html?id=6197463dd221902211f9b0c1</t>
  </si>
  <si>
    <t>https://emenscr.nesdc.go.th/viewer/view.html?id=6197665dbab527220bfbc861</t>
  </si>
  <si>
    <t>https://emenscr.nesdc.go.th/viewer/view.html?id=619b0d535e6a003d4c76bedd</t>
  </si>
  <si>
    <t>https://emenscr.nesdc.go.th/viewer/view.html?id=619c7301fef84f3d534c7ec6</t>
  </si>
  <si>
    <t>https://emenscr.nesdc.go.th/viewer/view.html?id=619c96d7fef84f3d534c7f04</t>
  </si>
  <si>
    <t>https://emenscr.nesdc.go.th/viewer/view.html?id=619dbcf8b0cf811c11ad284e</t>
  </si>
  <si>
    <t>https://emenscr.nesdc.go.th/viewer/view.html?id=619f0880df200361cae58253</t>
  </si>
  <si>
    <t>https://emenscr.nesdc.go.th/viewer/view.html?id=619f14570334b361d2ad742f</t>
  </si>
  <si>
    <t>https://emenscr.nesdc.go.th/viewer/view.html?id=619f2e4cdf200361cae58296</t>
  </si>
  <si>
    <t>https://emenscr.nesdc.go.th/viewer/view.html?id=619f4b37eacc4561cc159e98</t>
  </si>
  <si>
    <t>https://emenscr.nesdc.go.th/viewer/view.html?id=61a06cfb0334b361d2ad751b</t>
  </si>
  <si>
    <t>https://emenscr.nesdc.go.th/viewer/view.html?id=61a0994d0334b361d2ad757d</t>
  </si>
  <si>
    <t>https://emenscr.nesdc.go.th/viewer/view.html?id=61a43f6777658f43f36680d2</t>
  </si>
  <si>
    <t>https://emenscr.nesdc.go.th/viewer/view.html?id=61a4518b77658f43f3668105</t>
  </si>
  <si>
    <t>https://emenscr.nesdc.go.th/viewer/view.html?id=61a599f7e4a0ba43f163ae1f</t>
  </si>
  <si>
    <t>https://emenscr.nesdc.go.th/viewer/view.html?id=61a5a39477658f43f366824e</t>
  </si>
  <si>
    <t>https://emenscr.nesdc.go.th/viewer/view.html?id=61a5a8fee4a0ba43f163ae56</t>
  </si>
  <si>
    <t>https://emenscr.nesdc.go.th/viewer/view.html?id=61a5e2697a9fbf43eacea51f</t>
  </si>
  <si>
    <t>https://emenscr.nesdc.go.th/viewer/view.html?id=61a6ee3877658f43f366838b</t>
  </si>
  <si>
    <t>https://emenscr.nesdc.go.th/viewer/view.html?id=61a714ca77658f43f366840e</t>
  </si>
  <si>
    <t>https://emenscr.nesdc.go.th/viewer/view.html?id=61a7313877658f43f366845b</t>
  </si>
  <si>
    <t>https://emenscr.nesdc.go.th/viewer/view.html?id=61a7394b7a9fbf43eacea68e</t>
  </si>
  <si>
    <t>https://emenscr.nesdc.go.th/viewer/view.html?id=61a75089e4a0ba43f163b0a9</t>
  </si>
  <si>
    <t>https://emenscr.nesdc.go.th/viewer/view.html?id=61a846ea7a9fbf43eacea6f2</t>
  </si>
  <si>
    <t>https://emenscr.nesdc.go.th/viewer/view.html?id=61a8666de4a0ba43f163b131</t>
  </si>
  <si>
    <t>https://emenscr.nesdc.go.th/viewer/view.html?id=61a8779be55ef143eb1fcbaa</t>
  </si>
  <si>
    <t>https://emenscr.nesdc.go.th/viewer/view.html?id=61a88aebe4a0ba43f163b1cc</t>
  </si>
  <si>
    <t>https://emenscr.nesdc.go.th/viewer/view.html?id=61a88d81e4a0ba43f163b1d3</t>
  </si>
  <si>
    <t>https://emenscr.nesdc.go.th/viewer/view.html?id=61a991d2e55ef143eb1fcc54</t>
  </si>
  <si>
    <t>https://emenscr.nesdc.go.th/viewer/view.html?id=61a9e172e55ef143eb1fcd07</t>
  </si>
  <si>
    <t>https://emenscr.nesdc.go.th/viewer/view.html?id=61a9e3407a9fbf43eacea8bb</t>
  </si>
  <si>
    <t>https://emenscr.nesdc.go.th/viewer/view.html?id=61ac7b8977658f43f3668707</t>
  </si>
  <si>
    <t>https://emenscr.nesdc.go.th/viewer/view.html?id=61ac840077658f43f366870a</t>
  </si>
  <si>
    <t>https://emenscr.nesdc.go.th/viewer/view.html?id=61ac89c2e55ef143eb1fcd55</t>
  </si>
  <si>
    <t>https://emenscr.nesdc.go.th/viewer/view.html?id=61af5499e4a0ba43f163b46c</t>
  </si>
  <si>
    <t>https://emenscr.nesdc.go.th/viewer/view.html?id=61af5f50e4a0ba43f163b472</t>
  </si>
  <si>
    <t>https://emenscr.nesdc.go.th/viewer/view.html?id=61af6261e55ef143eb1fcedb</t>
  </si>
  <si>
    <t>https://emenscr.nesdc.go.th/viewer/view.html?id=61b07028c02cee271c611f9b</t>
  </si>
  <si>
    <t>https://emenscr.nesdc.go.th/viewer/view.html?id=61b0722a4b76812722f74ab4</t>
  </si>
  <si>
    <t>https://emenscr.nesdc.go.th/viewer/view.html?id=61b08b7446d3a6271aae2404</t>
  </si>
  <si>
    <t>https://emenscr.nesdc.go.th/viewer/view.html?id=61b173c5d52e740ca37b8fb9</t>
  </si>
  <si>
    <t>https://emenscr.nesdc.go.th/viewer/view.html?id=61b17ac620af770c9d9bf5f2</t>
  </si>
  <si>
    <t>200101V05F01</t>
  </si>
  <si>
    <t>https://emenscr.nesdc.go.th/viewer/view.html?id=61b1c772d52e740ca37b908f</t>
  </si>
  <si>
    <t>https://emenscr.nesdc.go.th/viewer/view.html?id=61b6c40e20af770c9d9bf7ce</t>
  </si>
  <si>
    <t>https://emenscr.nesdc.go.th/viewer/view.html?id=61b6c46020af770c9d9bf7d3</t>
  </si>
  <si>
    <t>https://emenscr.nesdc.go.th/viewer/view.html?id=61b6d69df3473f0ca7a6c57b</t>
  </si>
  <si>
    <t>https://emenscr.nesdc.go.th/viewer/view.html?id=61b815e6f3473f0ca7a6c68e</t>
  </si>
  <si>
    <t>https://emenscr.nesdc.go.th/viewer/view.html?id=61b8611691f0f52e468da2ad</t>
  </si>
  <si>
    <t>https://emenscr.nesdc.go.th/viewer/view.html?id=61b86e878104c62e45b2eab0</t>
  </si>
  <si>
    <t>https://emenscr.nesdc.go.th/viewer/view.html?id=61b87175afe1552e4ca79874</t>
  </si>
  <si>
    <t>https://emenscr.nesdc.go.th/viewer/view.html?id=61b8751bfcffe02e53cd14ff</t>
  </si>
  <si>
    <t>https://emenscr.nesdc.go.th/viewer/view.html?id=61b9aad99832d51cf432cda7</t>
  </si>
  <si>
    <t>https://emenscr.nesdc.go.th/viewer/view.html?id=61b9acfe9832d51cf432cdad</t>
  </si>
  <si>
    <t>https://emenscr.nesdc.go.th/viewer/view.html?id=61b9afb077a3ca1cee43a7a8</t>
  </si>
  <si>
    <t>https://emenscr.nesdc.go.th/viewer/view.html?id=61b9b24f77a3ca1cee43a7b3</t>
  </si>
  <si>
    <t>https://emenscr.nesdc.go.th/viewer/view.html?id=61b9bc229832d51cf432cdd3</t>
  </si>
  <si>
    <t>https://emenscr.nesdc.go.th/viewer/view.html?id=61b9bf597087b01cf7ac2bb5</t>
  </si>
  <si>
    <t>https://emenscr.nesdc.go.th/viewer/view.html?id=61b9c18977a3ca1cee43a7d0</t>
  </si>
  <si>
    <t>https://emenscr.nesdc.go.th/viewer/view.html?id=61b9c422358cdf1cf688259f</t>
  </si>
  <si>
    <t>https://emenscr.nesdc.go.th/viewer/view.html?id=61b9c69077a3ca1cee43a7d4</t>
  </si>
  <si>
    <t>https://emenscr.nesdc.go.th/viewer/view.html?id=61baeead358cdf1cf688265f</t>
  </si>
  <si>
    <t>https://emenscr.nesdc.go.th/viewer/view.html?id=61bb03de7087b01cf7ac2cab</t>
  </si>
  <si>
    <t>https://emenscr.nesdc.go.th/viewer/view.html?id=61bb1769358cdf1cf68826c8</t>
  </si>
  <si>
    <t>https://emenscr.nesdc.go.th/viewer/view.html?id=61bb3f1577a3ca1cee43a901</t>
  </si>
  <si>
    <t>https://emenscr.nesdc.go.th/viewer/view.html?id=61bb4973358cdf1cf68826d3</t>
  </si>
  <si>
    <t>ศธ 4327-65-0061</t>
  </si>
  <si>
    <t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2565 เพื่อยกระดับการบริหารจัดการเขตพื้นที่การศึกษาให้มีประสิทธิภาพยิ่งขึ้นและยั่งยืน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</si>
  <si>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</si>
  <si>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</si>
  <si>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</si>
  <si>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</si>
  <si>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28 ตุลาคม 2565 เวลา 11:01</t>
  </si>
  <si>
    <t>https://emenscr.nesdc.go.th/viewer/view.html?id=0Rzw87AnJWiBM84V6ZX6</t>
  </si>
  <si>
    <t>https://emenscr.nesdc.go.th/viewer/view.html?id=61bc4c161a10626236233ce1</t>
  </si>
  <si>
    <t>https://emenscr.nesdc.go.th/viewer/view.html?id=61bc61ef08c049623464da91</t>
  </si>
  <si>
    <t>https://emenscr.nesdc.go.th/viewer/view.html?id=61bec05108c049623464dae6</t>
  </si>
  <si>
    <t>https://emenscr.nesdc.go.th/viewer/view.html?id=61bef5631a10626236233d69</t>
  </si>
  <si>
    <t>https://emenscr.nesdc.go.th/viewer/view.html?id=61bf392608c049623464db09</t>
  </si>
  <si>
    <t>https://emenscr.nesdc.go.th/viewer/view.html?id=61bf5994132398622df86eb2</t>
  </si>
  <si>
    <t>ศธ 4327-65-0062</t>
  </si>
  <si>
    <t>ปรับปรุงภูมิทัศน์สำนักงานเขตพื้นที่การศึกษามัธยมศึกษามหาสารคาม ประจำปีงบประมาณ พ.ศ.2565</t>
  </si>
  <si>
    <t>30 ตุลาคม 2565 เวลา 21:00</t>
  </si>
  <si>
    <t>https://emenscr.nesdc.go.th/viewer/view.html?id=rX51VynzWqCEn7nWeNR5</t>
  </si>
  <si>
    <t>https://emenscr.nesdc.go.th/viewer/view.html?id=61c03e6b08c049623464dbd7</t>
  </si>
  <si>
    <t>https://emenscr.nesdc.go.th/viewer/view.html?id=61c069b01a10626236233e95</t>
  </si>
  <si>
    <t>https://emenscr.nesdc.go.th/viewer/view.html?id=61c1405dc326516233cedae1</t>
  </si>
  <si>
    <t>https://emenscr.nesdc.go.th/viewer/view.html?id=61c154fbc326516233cedb13</t>
  </si>
  <si>
    <t>https://emenscr.nesdc.go.th/viewer/view.html?id=61c159e5132398622df87054</t>
  </si>
  <si>
    <t>https://emenscr.nesdc.go.th/viewer/view.html?id=61c15c8f132398622df8705e</t>
  </si>
  <si>
    <t>https://emenscr.nesdc.go.th/viewer/view.html?id=61c16328132398622df8706e</t>
  </si>
  <si>
    <t>https://emenscr.nesdc.go.th/viewer/view.html?id=61c2a35ff54f5733e49b435c</t>
  </si>
  <si>
    <t>https://emenscr.nesdc.go.th/viewer/view.html?id=61c4278d866f4b33ec83ad04</t>
  </si>
  <si>
    <t>200101V01F04</t>
  </si>
  <si>
    <t>https://emenscr.nesdc.go.th/viewer/view.html?id=61c44001f54f5733e49b4590</t>
  </si>
  <si>
    <t>https://emenscr.nesdc.go.th/viewer/view.html?id=61c44429866f4b33ec83ad5e</t>
  </si>
  <si>
    <t>https://emenscr.nesdc.go.th/viewer/view.html?id=61c464f4cf8d3033eb3ef7a2</t>
  </si>
  <si>
    <t>https://emenscr.nesdc.go.th/viewer/view.html?id=61c466dacf8d3033eb3ef7a7</t>
  </si>
  <si>
    <t>https://emenscr.nesdc.go.th/viewer/view.html?id=61c46a29cf8d3033eb3ef7a9</t>
  </si>
  <si>
    <t>https://emenscr.nesdc.go.th/viewer/view.html?id=61c46b9cf54f5733e49b45bd</t>
  </si>
  <si>
    <t>https://emenscr.nesdc.go.th/viewer/view.html?id=61c46cf9cf8d3033eb3ef7ab</t>
  </si>
  <si>
    <t>https://emenscr.nesdc.go.th/viewer/view.html?id=61c5846e80d4df78932ea813</t>
  </si>
  <si>
    <t>obec_regional_71_51</t>
  </si>
  <si>
    <t>ศธ 04222-65-0030</t>
  </si>
  <si>
    <t>การปรับปรุงระบบเครือข่ายอินเทอร์เน็ตภายในสำนักงาน</t>
  </si>
  <si>
    <t>11 มกราคม 2565 เวลา 13:16</t>
  </si>
  <si>
    <t>สำนักงานเขตพื้นที่การศึกษาประถมศึกษากาญจนบุรี เขต 4</t>
  </si>
  <si>
    <t>https://emenscr.nesdc.go.th/viewer/view.html?id=z0jWAYR9LEhM5xyryXxz</t>
  </si>
  <si>
    <t>https://emenscr.nesdc.go.th/viewer/view.html?id=61c8022d05ce8c789a08e046</t>
  </si>
  <si>
    <t>สำนักงานพัฒนารัฐบาลดิจิทัล (องค์การมหาชน)</t>
  </si>
  <si>
    <t>https://emenscr.nesdc.go.th/viewer/view.html?id=61c9332c18f9e461517beb76</t>
  </si>
  <si>
    <t>https://emenscr.nesdc.go.th/viewer/view.html?id=61c9354818f9e461517beb81</t>
  </si>
  <si>
    <t>200101V01F05</t>
  </si>
  <si>
    <t>https://emenscr.nesdc.go.th/viewer/view.html?id=61c9540a74e0ea615e990922</t>
  </si>
  <si>
    <t>https://emenscr.nesdc.go.th/viewer/view.html?id=61c956e491854c614b74da2c</t>
  </si>
  <si>
    <t>https://emenscr.nesdc.go.th/viewer/view.html?id=61c959ab91854c614b74da30</t>
  </si>
  <si>
    <t>mcru0556031</t>
  </si>
  <si>
    <t>ศธ0556.03-65-0005</t>
  </si>
  <si>
    <t>6510000031บริหารจัดการคณะมนุษยศาสตร์และสังคมศาสตร์</t>
  </si>
  <si>
    <t>27 ธันวาคม 2564 เวลา 14:03</t>
  </si>
  <si>
    <t>คณะมนุษยศาตร์และสังคมศาสตร์</t>
  </si>
  <si>
    <t>มหาวิทยาลัยราชภัฏหมู่บ้านจอมบึง</t>
  </si>
  <si>
    <t>https://emenscr.nesdc.go.th/viewer/view.html?id=kwWY443jY1Uj39wmEmxn</t>
  </si>
  <si>
    <t>https://emenscr.nesdc.go.th/viewer/view.html?id=61c9654a4db925615229a90c</t>
  </si>
  <si>
    <t>https://emenscr.nesdc.go.th/viewer/view.html?id=61c9660f4db925615229a912</t>
  </si>
  <si>
    <t>https://emenscr.nesdc.go.th/viewer/view.html?id=61c96a0e91854c614b74da61</t>
  </si>
  <si>
    <t>https://emenscr.nesdc.go.th/viewer/view.html?id=61c96e0e74e0ea615e990973</t>
  </si>
  <si>
    <t>https://emenscr.nesdc.go.th/viewer/view.html?id=61c96f0a74e0ea615e99097d</t>
  </si>
  <si>
    <t>การท่องเที่ยวแห่งประเทศไทย</t>
  </si>
  <si>
    <t>https://emenscr.nesdc.go.th/viewer/view.html?id=61c9722591854c614b74da92</t>
  </si>
  <si>
    <t>https://emenscr.nesdc.go.th/viewer/view.html?id=61c9732791854c614b74da9c</t>
  </si>
  <si>
    <t>https://emenscr.nesdc.go.th/viewer/view.html?id=61c9785391854c614b74dacb</t>
  </si>
  <si>
    <t>https://emenscr.nesdc.go.th/viewer/view.html?id=61c9858691854c614b74db23</t>
  </si>
  <si>
    <t>https://emenscr.nesdc.go.th/viewer/view.html?id=61c9870e18f9e461517becb3</t>
  </si>
  <si>
    <t>https://emenscr.nesdc.go.th/viewer/view.html?id=61c988af91854c614b74db3c</t>
  </si>
  <si>
    <t>https://emenscr.nesdc.go.th/viewer/view.html?id=61c989db4db925615229a9f1</t>
  </si>
  <si>
    <t>https://emenscr.nesdc.go.th/viewer/view.html?id=61c98b4d91854c614b74db4b</t>
  </si>
  <si>
    <t>most620111</t>
  </si>
  <si>
    <t>วท 6201-65-0004</t>
  </si>
  <si>
    <t>โครงการจัดทำต้นแบบระบบแลกเปลี่ยนข้อมูลกลางด้านน้ำ</t>
  </si>
  <si>
    <t>27 เมษายน 2565 เวลา 8:49</t>
  </si>
  <si>
    <t>สถาบันสารสนเทศทรัพยากรน้ำ (องค์การมหาชน)</t>
  </si>
  <si>
    <t>https://emenscr.nesdc.go.th/viewer/view.html?id=93lz9n0dpyfQjwgQJ1EM</t>
  </si>
  <si>
    <t>https://emenscr.nesdc.go.th/viewer/view.html?id=61ca7ba974e0ea615e990abe</t>
  </si>
  <si>
    <t>https://emenscr.nesdc.go.th/viewer/view.html?id=61ca7f5e18f9e461517bed52</t>
  </si>
  <si>
    <t>obec_regional_39_21</t>
  </si>
  <si>
    <t>ศธ 04172-65-0009</t>
  </si>
  <si>
    <t>สำนักงานทันสมัย</t>
  </si>
  <si>
    <t>2 กุมภาพันธ์ 2565 เวลา 9:34</t>
  </si>
  <si>
    <t>สำนักงานเขตพื้นที่การศึกษาประถมศึกษาหนองบัวลำภู เขต 1</t>
  </si>
  <si>
    <t>https://emenscr.nesdc.go.th/viewer/view.html?id=33zALZqjpLUzamOX3jed</t>
  </si>
  <si>
    <t>https://emenscr.nesdc.go.th/viewer/view.html?id=61ca807391854c614b74dbd2</t>
  </si>
  <si>
    <t>https://emenscr.nesdc.go.th/viewer/view.html?id=61ca90e24db925615229aae1</t>
  </si>
  <si>
    <t>https://emenscr.nesdc.go.th/viewer/view.html?id=61caba394db925615229ab4e</t>
  </si>
  <si>
    <t>https://emenscr.nesdc.go.th/viewer/view.html?id=61cacb9874e0ea615e990c0f</t>
  </si>
  <si>
    <t>https://emenscr.nesdc.go.th/viewer/view.html?id=61cad32918f9e461517beeb2</t>
  </si>
  <si>
    <t>https://emenscr.nesdc.go.th/viewer/view.html?id=61cbdb9c4db925615229acaf</t>
  </si>
  <si>
    <t>obec_regional_75_21</t>
  </si>
  <si>
    <t>ศธ 04151-65-0009</t>
  </si>
  <si>
    <t>ส่งเสริม สนับสนุน พัฒนา ระบบเว็บไซต์ของโรงเรียน ในการบริหารจัดการให้มีประสิทธิภาพ และตรวจสอบได้</t>
  </si>
  <si>
    <t>29 ตุลาคม 2565 เวลา 17:57</t>
  </si>
  <si>
    <t>สำนักงานเขตพื้นที่การศึกษาประถมศึกษาสมุทรสงคราม</t>
  </si>
  <si>
    <t>https://emenscr.nesdc.go.th/viewer/view.html?id=7Mzwm7XwO7im0eNm4pda</t>
  </si>
  <si>
    <t>https://emenscr.nesdc.go.th/viewer/view.html?id=61cbe09c74e0ea615e990cf3</t>
  </si>
  <si>
    <t>obec_regional_52_21</t>
  </si>
  <si>
    <t>ศธ 04131-65-0013</t>
  </si>
  <si>
    <t>เสริมสร้างความเข้มแข็งในการบริหารจัดการด้านงบประมาณ และเทคโนโลยีสารสนเทศ</t>
  </si>
  <si>
    <t>29 ตุลาคม 2565 เวลา 14:02</t>
  </si>
  <si>
    <t>สำนักงานเขตพื้นที่การศึกษาประถมศึกษาลำปาง เขต 1</t>
  </si>
  <si>
    <t>https://emenscr.nesdc.go.th/viewer/view.html?id=93langVx77CQjwgQJwra</t>
  </si>
  <si>
    <t>https://emenscr.nesdc.go.th/viewer/view.html?id=61cd544c74e0ea615e990f11</t>
  </si>
  <si>
    <t>https://emenscr.nesdc.go.th/viewer/view.html?id=61cd6b2e4db925615229af52</t>
  </si>
  <si>
    <t>https://emenscr.nesdc.go.th/viewer/view.html?id=61cff67891854c614b74e15c</t>
  </si>
  <si>
    <t>P1313</t>
  </si>
  <si>
    <t>ไทยมีภาครัฐที่ทันสมัย มีประสิทธิภาพ และตอบโจทย์ประชาชน</t>
  </si>
  <si>
    <t>P131301</t>
  </si>
  <si>
    <t>การบริการภาครัฐ มีคุณภาพ เข้าถึงได้</t>
  </si>
  <si>
    <t>https://emenscr.nesdc.go.th/viewer/view.html?id=61d00a2b4db925615229b062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</si>
  <si>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</si>
  <si>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</si>
  <si>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</si>
  <si>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</si>
  <si>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https://emenscr.nesdc.go.th/viewer/view.html?id=61d00fd54db925615229b064</t>
  </si>
  <si>
    <t>https://emenscr.nesdc.go.th/viewer/view.html?id=61d04b094db925615229b067</t>
  </si>
  <si>
    <t>สำนักงานพัฒนาวิทยาศาสตร์และเทคโนโลยีแห่งชาติ</t>
  </si>
  <si>
    <t>https://emenscr.nesdc.go.th/viewer/view.html?id=61d2be8ad30a95727df812d8</t>
  </si>
  <si>
    <t>https://emenscr.nesdc.go.th/viewer/view.html?id=61d2eafaa97dca4c890317b3</t>
  </si>
  <si>
    <t>https://emenscr.nesdc.go.th/viewer/view.html?id=61d2f06e099a204c9639cbc5</t>
  </si>
  <si>
    <t>mnre0214141</t>
  </si>
  <si>
    <t>ชม 0214-65-0011</t>
  </si>
  <si>
    <t>กิจกรรมดำเนินการตามพระราชบัญญัติเลื่อยโซ่ยนต์ พ.ศ. 2545 ประจำปีงบประมาณ พ.ศ. 2565 ของ จังหวัดเชียงใหม่</t>
  </si>
  <si>
    <t>7 มกราคม 2565 เวลา 14:08</t>
  </si>
  <si>
    <t>สำนักงานทรัพยากรธรรมชาติและสิ่งแวดล้อมจังหวัด เชียงใหม่</t>
  </si>
  <si>
    <t>https://emenscr.nesdc.go.th/viewer/view.html?id=B8MOlJ45A5TdVLy4RrGp</t>
  </si>
  <si>
    <t>https://emenscr.nesdc.go.th/viewer/view.html?id=61d7e6f6818afa2cb9a75dc6</t>
  </si>
  <si>
    <t>https://emenscr.nesdc.go.th/viewer/view.html?id=61df99f99f0f5602e2bc1812</t>
  </si>
  <si>
    <t>https://emenscr.nesdc.go.th/viewer/view.html?id=61dfb4102783f57813c26261</t>
  </si>
  <si>
    <t>https://emenscr.nesdc.go.th/viewer/view.html?id=61dfd908b3c88907ec03dd04</t>
  </si>
  <si>
    <t>https://emenscr.nesdc.go.th/viewer/view.html?id=61e1173821c5ce07faeec9e7</t>
  </si>
  <si>
    <t>https://emenscr.nesdc.go.th/viewer/view.html?id=61e4f0b548dc137f02e90b0b</t>
  </si>
  <si>
    <t>https://emenscr.nesdc.go.th/viewer/view.html?id=61e50cff506edb7f00d212b9</t>
  </si>
  <si>
    <t>สถาบันมาตรวิทยาแห่งชาติ</t>
  </si>
  <si>
    <t>https://emenscr.nesdc.go.th/viewer/view.html?id=61e63b0b92de5d5f17eaa0bf</t>
  </si>
  <si>
    <t>moe040041</t>
  </si>
  <si>
    <t>ศธ04004-65-0005</t>
  </si>
  <si>
    <t>การพัฒนาระบบข้อมูลสารสนเทศด้านการจบการศึกษาและการเทียบวุฒิการศึกษา ระดับการศึกษาขั้นพื้นฐาน เพื่อเชื่อมต่อฐานข้อมูลขนาดใหญ่ (Big Data)</t>
  </si>
  <si>
    <t>11 เมษายน 2565 เวลา 10:44</t>
  </si>
  <si>
    <t>สำนักทดสอบทางการศึกษา</t>
  </si>
  <si>
    <t>https://emenscr.nesdc.go.th/viewer/view.html?id=mdGXA1A35Ei8Lg6RR16L</t>
  </si>
  <si>
    <t>https://emenscr.nesdc.go.th/viewer/view.html?id=61e64297224e5b5f11a36fa8</t>
  </si>
  <si>
    <t>https://emenscr.nesdc.go.th/viewer/view.html?id=61e66abb361e7678ceabd365</t>
  </si>
  <si>
    <t>https://emenscr.nesdc.go.th/viewer/view.html?id=61e6723055ba3e7ad08d02a3</t>
  </si>
  <si>
    <t>https://emenscr.nesdc.go.th/viewer/view.html?id=61e76bd0ca8467231d4ccd9a</t>
  </si>
  <si>
    <t>https://emenscr.nesdc.go.th/viewer/view.html?id=61e771ad52c2c723269d9030</t>
  </si>
  <si>
    <t>https://emenscr.nesdc.go.th/viewer/view.html?id=61e77ab5f0a96f232330f626</t>
  </si>
  <si>
    <t>https://emenscr.nesdc.go.th/viewer/view.html?id=61e77ea9ca8467231d4ccda9</t>
  </si>
  <si>
    <t>https://emenscr.nesdc.go.th/viewer/view.html?id=61e781dbca8467231d4ccdb0</t>
  </si>
  <si>
    <t>https://emenscr.nesdc.go.th/viewer/view.html?id=61e7887852c2c723269d9052</t>
  </si>
  <si>
    <t>https://emenscr.nesdc.go.th/viewer/view.html?id=61e78d64f0a96f232330f648</t>
  </si>
  <si>
    <t>https://emenscr.nesdc.go.th/viewer/view.html?id=61e7977ef0a96f232330f660</t>
  </si>
  <si>
    <t>https://emenscr.nesdc.go.th/viewer/view.html?id=61e7af39b61c896f0bfefd60</t>
  </si>
  <si>
    <t>https://emenscr.nesdc.go.th/viewer/view.html?id=61e7b1742444a33643a282b5</t>
  </si>
  <si>
    <t>https://emenscr.nesdc.go.th/viewer/view.html?id=61e7b3334076ff7be3097d27</t>
  </si>
  <si>
    <t>https://emenscr.nesdc.go.th/viewer/view.html?id=61e7b8ad1f52947bdc6bf04b</t>
  </si>
  <si>
    <t>https://emenscr.nesdc.go.th/viewer/view.html?id=61e7e0b71e2ec10e57e20f02</t>
  </si>
  <si>
    <t>https://emenscr.nesdc.go.th/viewer/view.html?id=61e9131d74f92029d51a7f6f</t>
  </si>
  <si>
    <t>https://emenscr.nesdc.go.th/viewer/view.html?id=61e9167070992b29db199aca</t>
  </si>
  <si>
    <t>https://emenscr.nesdc.go.th/viewer/view.html?id=61e9188399d21c29dd2f5c66</t>
  </si>
  <si>
    <t>https://emenscr.nesdc.go.th/viewer/view.html?id=61e928a96b46a83f5f7d15b6</t>
  </si>
  <si>
    <t>https://emenscr.nesdc.go.th/viewer/view.html?id=61ea39c209c70e3a2562db1d</t>
  </si>
  <si>
    <t>obec_regional_85_21</t>
  </si>
  <si>
    <t>ศธ 04124-65-0012</t>
  </si>
  <si>
    <t>บริหารงานกลุ่มอำนวยการให้มีประสิทธิภาพ</t>
  </si>
  <si>
    <t>18 ตุลาคม 2565 เวลา 14:51</t>
  </si>
  <si>
    <t>สำนักงานเขตพื้นที่การศึกษาประถมศึกษาระนอง</t>
  </si>
  <si>
    <t>https://emenscr.nesdc.go.th/viewer/view.html?id=deoqB0jEO5tN6GeaXAjg</t>
  </si>
  <si>
    <t>https://emenscr.nesdc.go.th/viewer/view.html?id=61ecdfd16349aa73d5878398</t>
  </si>
  <si>
    <t>ศธ 04228-65-0016</t>
  </si>
  <si>
    <t>จัดหา ZOOM meeting license เพื่อใช้ในการประชุม ฝึกอบรมให้ความรู้ผ่านระบบ Video Conference</t>
  </si>
  <si>
    <t>31 มกราคม 2565 เวลา 12:49</t>
  </si>
  <si>
    <t>https://emenscr.nesdc.go.th/viewer/view.html?id=83MdQLjmBrHe4g1G6Ez9</t>
  </si>
  <si>
    <t>https://emenscr.nesdc.go.th/viewer/view.html?id=61ee36b156ca7e7a09028de5</t>
  </si>
  <si>
    <t>msu0530211</t>
  </si>
  <si>
    <t>ศธ 0530.21-65-0001</t>
  </si>
  <si>
    <t>โครงการ GS Open House</t>
  </si>
  <si>
    <t>28 เมษายน 2565 เวลา 13:59</t>
  </si>
  <si>
    <t>https://emenscr.nesdc.go.th/viewer/view.html?id=23zAAaBERzT7yBXO9J6Z</t>
  </si>
  <si>
    <t>https://emenscr.nesdc.go.th/viewer/view.html?id=61ef3bf1f3aaba2e6ce5e979</t>
  </si>
  <si>
    <t>https://emenscr.nesdc.go.th/viewer/view.html?id=61ef9f947f6e0c2e654ba343</t>
  </si>
  <si>
    <t>พณ 0204-65-0002</t>
  </si>
  <si>
    <t>26 มกราคม 2565 เวลา 15:51</t>
  </si>
  <si>
    <t>https://emenscr.nesdc.go.th/viewer/view.html?id=NVMqxpq4LMu79lWXJBqq</t>
  </si>
  <si>
    <t>https://emenscr.nesdc.go.th/viewer/view.html?id=61f10b7c4e0ee231f847b343</t>
  </si>
  <si>
    <t>ศธ 4310-65-0042</t>
  </si>
  <si>
    <t>บริหารองค์กรสู่ความเป็นเลิศ</t>
  </si>
  <si>
    <t>25 ตุลาคม 2565 เวลา 11:35</t>
  </si>
  <si>
    <t>สำนักงานเขตพื้นที่การศึกษามัธยมศึกษานราธิวาส</t>
  </si>
  <si>
    <t>https://emenscr.nesdc.go.th/viewer/view.html?id=EaMmk1k87ASVQjwNYKnj</t>
  </si>
  <si>
    <t>https://emenscr.nesdc.go.th/viewer/view.html?id=61f36c979fe28a31fa08d36a</t>
  </si>
  <si>
    <t>https://emenscr.nesdc.go.th/viewer/view.html?id=61f6add9c94a7c77d0574550</t>
  </si>
  <si>
    <t>obec_regional43171</t>
  </si>
  <si>
    <t>ศธ 4317-65-0001</t>
  </si>
  <si>
    <t>โครงการฝึกอบรมการยื่นขอรับบำเหน็จบำนาญด้วยตนเองทางอิเลคทรอนิกส์ (Pensions Electronic Filing)</t>
  </si>
  <si>
    <t>28 มีนาคม 2565 เวลา 16:39</t>
  </si>
  <si>
    <t>สำนักงานเขตพื้นที่การศึกษามัธยมศึกษาปัตตานี</t>
  </si>
  <si>
    <t>https://emenscr.nesdc.go.th/viewer/view.html?id=z0jqVJVjjJil03xrl45a</t>
  </si>
  <si>
    <t>https://emenscr.nesdc.go.th/viewer/view.html?id=61f76b31c94a7c77d05745b2</t>
  </si>
  <si>
    <t>obec_regional_71_31</t>
  </si>
  <si>
    <t>ศธ 04018-65-0038</t>
  </si>
  <si>
    <t>โครงการพัฒนาระบบเครือข่ายอินเทอร์เน็ตความเร็วสูงของสำนักงานเขตพื้นที่การศึกษา ประจำปีงบประมาณ พ.ศ. 2565</t>
  </si>
  <si>
    <t>7 กันยายน 2565 เวลา 16:20</t>
  </si>
  <si>
    <t>สำนักงานเขตพื้นที่การศึกษาประถมศึกษากาญจนบุรี เขต 2</t>
  </si>
  <si>
    <t>https://emenscr.nesdc.go.th/viewer/view.html?id=gAdGB2ozdnuaGeG1oZea</t>
  </si>
  <si>
    <t>https://emenscr.nesdc.go.th/viewer/view.html?id=61f792975af5b57e8736b016</t>
  </si>
  <si>
    <t>อก 0201-65-0001</t>
  </si>
  <si>
    <t>โครงการประชาสัมพันธ์เชิงรุกของกระทรวงอุตสาหกรรม</t>
  </si>
  <si>
    <t>8 กุมภาพันธ์ 2565 เวลา 11:14</t>
  </si>
  <si>
    <t>https://emenscr.nesdc.go.th/viewer/view.html?id=0R801Rr6p3iBjMVoWZ05</t>
  </si>
  <si>
    <t>https://emenscr.nesdc.go.th/viewer/view.html?id=61fd020930426561eb893473</t>
  </si>
  <si>
    <t>ศธ 04187-65-0042</t>
  </si>
  <si>
    <t>ประชุมเชิงปฏิบัติการเสริมสร้างความรู้ความเข้าใจเกี่ยวกับระบบควบคุมภายใน</t>
  </si>
  <si>
    <t>27 กันยายน 2565 เวลา 13:18</t>
  </si>
  <si>
    <t>https://emenscr.nesdc.go.th/viewer/view.html?id=mdgZ7m99Vgczapj7pEg3</t>
  </si>
  <si>
    <t>https://emenscr.nesdc.go.th/viewer/view.html?id=62204e78050baa05c1142958</t>
  </si>
  <si>
    <t>obec_regional_54_21</t>
  </si>
  <si>
    <t>ศธ 04109-65-0006</t>
  </si>
  <si>
    <t>พัฒนาระบบข้อมูลสารสนเทศเพื่อการบริหารการศึกษา</t>
  </si>
  <si>
    <t>31 ตุลาคม 2565 เวลา 0:38</t>
  </si>
  <si>
    <t>สำนักงานเขตพื้นที่การศึกษาประถมศึกษาแพร่ เขต 1</t>
  </si>
  <si>
    <t>https://emenscr.nesdc.go.th/viewer/view.html?id=MBpOp3VK4Ah91RZrZyJN</t>
  </si>
  <si>
    <t>https://emenscr.nesdc.go.th/viewer/view.html?id=6221ac2d95f00a05b746d824</t>
  </si>
  <si>
    <t>obec_regional43191</t>
  </si>
  <si>
    <t>ศธ 4319-65-0012</t>
  </si>
  <si>
    <t>พัฒนาระบบเทคโนโลยีสารสนเทศและการสื่อสารเพื่อการบริหารและการจัดการศึกษา</t>
  </si>
  <si>
    <t>30 ตุลาคม 2565 เวลา 16:32</t>
  </si>
  <si>
    <t>สำนักงานเขตพื้นที่การศึกษามัธยมศึกษาพะเยา</t>
  </si>
  <si>
    <t>https://emenscr.nesdc.go.th/viewer/view.html?id=Gj7YJnzA4GCroJNKNm6J</t>
  </si>
  <si>
    <t>https://emenscr.nesdc.go.th/viewer/view.html?id=6221dba495f00a05b746d8dc</t>
  </si>
  <si>
    <t>ศธ 04109-65-0025</t>
  </si>
  <si>
    <t>โครงการติดตามประเมินผลการบริหารและการจัดการศึกษาขั้นพื้นฐานในภาพรวม(ภายใต้กิจกรรมโครงการประชุมผู้บริหารเขตพื้นที่การศึกษา ผู้บริหารสถานศึกษา ครูและบุคลากรทางการศึกษาในสังกัด)</t>
  </si>
  <si>
    <t>30 กันยายน 2565 เวลา 21:16</t>
  </si>
  <si>
    <t>https://emenscr.nesdc.go.th/viewer/view.html?id=lOpVEed7O4Hexy1r4VLq</t>
  </si>
  <si>
    <t>https://emenscr.nesdc.go.th/viewer/view.html?id=6224896b3a75ac05c29140cd</t>
  </si>
  <si>
    <t>obec_regional_84_51</t>
  </si>
  <si>
    <t>ศธ 4346-65-0019</t>
  </si>
  <si>
    <t>พัฒนาระบบเทคโนโลยีดิจิทัลและข้อมูลสารสนเทศเพื่อการศึกษา ประจำปีงบประมาณ 2565</t>
  </si>
  <si>
    <t>19 เมษายน 2565 เวลา 15:25</t>
  </si>
  <si>
    <t>สำนักงานเขตพื้นที่การศึกษามัธยมศึกษาสุราษฎร์ธานี ชุมพร</t>
  </si>
  <si>
    <t>https://emenscr.nesdc.go.th/viewer/view.html?id=lOpW4GjVLQhexy1r4XJ7</t>
  </si>
  <si>
    <t>https://emenscr.nesdc.go.th/viewer/view.html?id=62305b233a75ac05c291498f</t>
  </si>
  <si>
    <t>pnru0565051</t>
  </si>
  <si>
    <t>ศธ 0565.05-65-0013</t>
  </si>
  <si>
    <t>อบรมการเขียนโปรแกรมด้านการจัดการฐานข้อมูล</t>
  </si>
  <si>
    <t>6 เมษายน 2565 เวลา 19:58</t>
  </si>
  <si>
    <t>คณะวิทยาศาสตร์และเทคโนโลยี</t>
  </si>
  <si>
    <t>มหาวิทยาลัยราชภัฏพระนคร</t>
  </si>
  <si>
    <t>https://emenscr.nesdc.go.th/viewer/view.html?id=lOWxXRNZ8rul3OL6e0l9</t>
  </si>
  <si>
    <t>https://emenscr.nesdc.go.th/viewer/view.html?id=624d8e60f0fa914bbb91e354</t>
  </si>
  <si>
    <t>ศธ. 0562.01 (1)-65-0024</t>
  </si>
  <si>
    <t>แนะแนวการศึกษาต่อ CRU Open house 2022</t>
  </si>
  <si>
    <t>7 เมษายน 2565 เวลา 14:27</t>
  </si>
  <si>
    <t>https://emenscr.nesdc.go.th/viewer/view.html?id=qWxVdqylaAsRExYM715W</t>
  </si>
  <si>
    <t>https://emenscr.nesdc.go.th/viewer/view.html?id=624e9269f0fa914bbb91e74f</t>
  </si>
  <si>
    <t>moe02581</t>
  </si>
  <si>
    <t>ศธ0258-65-0022</t>
  </si>
  <si>
    <t>โครงการตรวจติดตามการให้เงินอุดหนุนฯ และจำนวนนักเรียนที่มีสิทธิ์ได้รับการอุดหนุนฯ สำหรับนักเรียนในโรงเรียนเอกชน สำนักงานศึกษาธิการจังหวัดกาญจนบุรี (ปีงบประมาณ พ.ศ. 2565)</t>
  </si>
  <si>
    <t>26 เมษายน 2565 เวลา 10:39</t>
  </si>
  <si>
    <t>สำนักงานศึกษาธิการจังหวัดกาญจนบุรี</t>
  </si>
  <si>
    <t>https://emenscr.nesdc.go.th/viewer/view.html?id=KY9jOEdQXNcBYRpBNYpN</t>
  </si>
  <si>
    <t>https://emenscr.nesdc.go.th/viewer/view.html?id=6253a6b5ad1b55443decb410</t>
  </si>
  <si>
    <t>สทช 2001-65-0002</t>
  </si>
  <si>
    <t>โครงการระบบบริหารลูกค้าสัมพันธ์แบบสื่อสารหลากหลายช่องทาง Omni-Channel Contact Center</t>
  </si>
  <si>
    <t>22 เมษายน 2565 เวลา 13:12</t>
  </si>
  <si>
    <t>https://emenscr.nesdc.go.th/viewer/view.html?id=NVGAMVz1XrSJw3GLwzYZ</t>
  </si>
  <si>
    <t>https://emenscr.nesdc.go.th/viewer/view.html?id=625e75ef53465c6713e91107</t>
  </si>
  <si>
    <t>สทช 2001-65-0004</t>
  </si>
  <si>
    <t>โครงการพัฒนาระบบฐานข้อมูลการใช้และเชื่อมต่อโครงข่ายโทรคมนาคม</t>
  </si>
  <si>
    <t>22 เมษายน 2565 เวลา 14:38</t>
  </si>
  <si>
    <t>https://emenscr.nesdc.go.th/viewer/view.html?id=Z6mzGOQVB9HaR5l6G2kd</t>
  </si>
  <si>
    <t>https://emenscr.nesdc.go.th/viewer/view.html?id=6261392bdd5d104d5526153b</t>
  </si>
  <si>
    <t>moe02801</t>
  </si>
  <si>
    <t>ศธ0280-65-0012</t>
  </si>
  <si>
    <t>ขับเคลื่อนพื้นที่นวัตกรรมการศึกษาของจังหวัด  ตาม พ.ร.บ.พื้นที่นวัตกรรมการศึกษา พ.ศ.2562</t>
  </si>
  <si>
    <t>20 ตุลาคม 2565 เวลา 15:28</t>
  </si>
  <si>
    <t>สำนักงานศึกษาธิการจังหวัดนราธิวาส</t>
  </si>
  <si>
    <t>https://emenscr.nesdc.go.th/viewer/view.html?id=z0mLmVBlN4CBdj4gd0rV</t>
  </si>
  <si>
    <t>https://emenscr.nesdc.go.th/viewer/view.html?id=6268ad8853465c6713e91496</t>
  </si>
  <si>
    <t>moe02741</t>
  </si>
  <si>
    <t>ศธ0274-65-0013</t>
  </si>
  <si>
    <t>โครงการตรวจติดตามเพื่อส่งเสิรมการจัดการศึกษาของโรงเรียนเอกชนนอกระบบในสังกัดสำนักงานศึกษาธิการจัดหวัดนครปฐม ประจำปีงบประมาณ พ.ศ.2565</t>
  </si>
  <si>
    <t>27 เมษายน 2565 เวลา 14:17</t>
  </si>
  <si>
    <t>สำนักงานศึกษาธิการจังหวัดนครปฐม</t>
  </si>
  <si>
    <t>https://emenscr.nesdc.go.th/viewer/view.html?id=eKo5pWaR6yTj8Q9K8BYz</t>
  </si>
  <si>
    <t>https://emenscr.nesdc.go.th/viewer/view.html?id=6268b9e053465c6713e914a3</t>
  </si>
  <si>
    <t>สทช 2001-65-0006</t>
  </si>
  <si>
    <t>โครงการจัดทำระบบบริหารจัดการแก้ไขสายสื่อสารเพื่อความปลอดภัยของประชาชน (P-safe)</t>
  </si>
  <si>
    <t>28 เมษายน 2565 เวลา 13:00</t>
  </si>
  <si>
    <t>พฤศจิกายน 2565</t>
  </si>
  <si>
    <t>https://emenscr.nesdc.go.th/viewer/view.html?id=23EoxyK5aYIGRVq9QAMa</t>
  </si>
  <si>
    <t>https://emenscr.nesdc.go.th/viewer/view.html?id=62693b716474cc4d5de87c93</t>
  </si>
  <si>
    <t>obec_regional_51_31</t>
  </si>
  <si>
    <t>ศธ 04135-65-0032</t>
  </si>
  <si>
    <t>เสริมสร้างความเข็มแข็ง Digital Technology เพื่อการบริหารจัดการศึกษา</t>
  </si>
  <si>
    <t>30 ตุลาคม 2565 เวลา 22:39</t>
  </si>
  <si>
    <t>สำนักงานเขตพื้นที่การศึกษาประถมศึกษาลำพูน เขต 2</t>
  </si>
  <si>
    <t>https://emenscr.nesdc.go.th/viewer/view.html?id=o47VA6G5GAFqlKYzVwQe</t>
  </si>
  <si>
    <t>https://emenscr.nesdc.go.th/viewer/view.html?id=626cc91bd34f744d601268f4</t>
  </si>
  <si>
    <t>eplan13</t>
  </si>
  <si>
    <t>eplan13-65-331274</t>
  </si>
  <si>
    <t>โครงการจัดทำเอกสารเผยแพร่ความรู้ แก่ประชาชนในเขตเทศบาลตำบลธัญบุรี</t>
  </si>
  <si>
    <t>27 พฤษภาคม 2565 เวลา 22:47</t>
  </si>
  <si>
    <t>จ.ปทุมธานี</t>
  </si>
  <si>
    <t>https://emenscr.nesdc.go.th/viewer/view.html?id=rXYa4j89B5T2gA6O31Ag</t>
  </si>
  <si>
    <t>https://emenscr.nesdc.go.th/viewer/view.html?id=6290f2adccc69b2fa95e3b68</t>
  </si>
  <si>
    <t>eplan13-65-1405025</t>
  </si>
  <si>
    <t>โครงการจัดงาน/ กิจกรรม เฉลิมพระเกียรติ</t>
  </si>
  <si>
    <t>https://emenscr.nesdc.go.th/viewer/view.html?id=1320a8m7Zgfa2rJNdVxj</t>
  </si>
  <si>
    <t>https://emenscr.nesdc.go.th/viewer/view.html?id=6290f2afccc69b2fa95e3c45</t>
  </si>
  <si>
    <t>eplan14</t>
  </si>
  <si>
    <t>eplan14-65-2540073</t>
  </si>
  <si>
    <t>โครงการปรับปรุงระบบเสียงไร้สายภายในเขตเทศบาล</t>
  </si>
  <si>
    <t>27 พฤษภาคม 2565 เวลา 22:48</t>
  </si>
  <si>
    <t>จ.พระนครศรีอยุธยา</t>
  </si>
  <si>
    <t>https://emenscr.nesdc.go.th/viewer/view.html?id=Ea21765OkRCN0XGZVO30</t>
  </si>
  <si>
    <t>https://emenscr.nesdc.go.th/viewer/view.html?id=6290f2be30beb52fb706e2f5</t>
  </si>
  <si>
    <t>eplan14-65-1246992</t>
  </si>
  <si>
    <t>โครงการค่าใช้จ่ายในการเลือกตั้งสำหรับผู้บริหาร/สมาชิก/และการเลือกตั้งทั่วไป</t>
  </si>
  <si>
    <t>https://emenscr.nesdc.go.th/viewer/view.html?id=Y7rO43L9JRSj8GXA1rzB</t>
  </si>
  <si>
    <t>https://emenscr.nesdc.go.th/viewer/view.html?id=6290f2be30beb52fb706e31d</t>
  </si>
  <si>
    <t>eplan14-65-1239946</t>
  </si>
  <si>
    <t>โครงการติดตั้งระบบเสียงไร้สายภายในเขตเทศบาล</t>
  </si>
  <si>
    <t>https://emenscr.nesdc.go.th/viewer/view.html?id=XGd1r3LLxAuG5RWk1lnW</t>
  </si>
  <si>
    <t>https://emenscr.nesdc.go.th/viewer/view.html?id=6290f2bf30beb52fb706e35d</t>
  </si>
  <si>
    <t>eplan14-65-2730777</t>
  </si>
  <si>
    <t>ค่าจัดทำป้ายต่างๆ ขององค์การบริหารส่วนตำบลหนองไม้ซุง</t>
  </si>
  <si>
    <t>https://emenscr.nesdc.go.th/viewer/view.html?id=LAQ1j3GGZEuK2Yrg9VMk</t>
  </si>
  <si>
    <t>https://emenscr.nesdc.go.th/viewer/view.html?id=6290f2bf30beb52fb706e37a</t>
  </si>
  <si>
    <t>eplan14-65-125959</t>
  </si>
  <si>
    <t>โครงการจัดทำสื่่อประชาสัมพันธ์เทศบาลตำบลบางกระสั้น</t>
  </si>
  <si>
    <t>https://emenscr.nesdc.go.th/viewer/view.html?id=wEw8JLam3RIW3onxKGLM</t>
  </si>
  <si>
    <t>https://emenscr.nesdc.go.th/viewer/view.html?id=6290f2c130beb52fb706e3ab</t>
  </si>
  <si>
    <t>eplan16</t>
  </si>
  <si>
    <t>eplan16-65-2865672</t>
  </si>
  <si>
    <t>โครงการช่วยเหลือประชาชนตามอำนาจหน้าที่ อปท.</t>
  </si>
  <si>
    <t>จ.ลพบุรี</t>
  </si>
  <si>
    <t>https://emenscr.nesdc.go.th/viewer/view.html?id=1320a927yecZ27mkEe2Z</t>
  </si>
  <si>
    <t>https://emenscr.nesdc.go.th/viewer/view.html?id=6290f2e130b5db2fc3892f95</t>
  </si>
  <si>
    <t>eplan19</t>
  </si>
  <si>
    <t>eplan19-65-2217735</t>
  </si>
  <si>
    <t>ฝึกอบรมคุณธรรมจริยธรรม</t>
  </si>
  <si>
    <t>27 พฤษภาคม 2565 เวลา 22:49</t>
  </si>
  <si>
    <t>จ.สระบุรี</t>
  </si>
  <si>
    <t>https://emenscr.nesdc.go.th/viewer/view.html?id=Ea217A0r2mHQGo7oZqeq</t>
  </si>
  <si>
    <t>https://emenscr.nesdc.go.th/viewer/view.html?id=6290f313df24e02fdd0be1c0</t>
  </si>
  <si>
    <t>eplan20</t>
  </si>
  <si>
    <t>eplan20-65-589823</t>
  </si>
  <si>
    <t>โครงการส่งเสริมและ สนับสนุนการจัดกิจกรรม ตามนโยบายรัฐบาลหรือ จังหวัดชลบุรี</t>
  </si>
  <si>
    <t>จ.ชลบุรี</t>
  </si>
  <si>
    <t>https://emenscr.nesdc.go.th/viewer/view.html?id=x0Oy6rN8E2FREqz4ok3a</t>
  </si>
  <si>
    <t>https://emenscr.nesdc.go.th/viewer/view.html?id=6290f31d89510a2fe72a19d8</t>
  </si>
  <si>
    <t>eplan20-65-29785</t>
  </si>
  <si>
    <t>โครงการเทศบาล สีขาว</t>
  </si>
  <si>
    <t>https://emenscr.nesdc.go.th/viewer/view.html?id=x0Oy6rpYLLFREqz4ok6o</t>
  </si>
  <si>
    <t>https://emenscr.nesdc.go.th/viewer/view.html?id=6290f32089510a2fe72a1a35</t>
  </si>
  <si>
    <t>eplan20-65-72970</t>
  </si>
  <si>
    <t>โครงการประชาสัมพันธ์ผลงานของเทศบาลตำบลหนองซ้ำซาก</t>
  </si>
  <si>
    <t>https://emenscr.nesdc.go.th/viewer/view.html?id=LAQ1jrq4nJSogmlMRdL6</t>
  </si>
  <si>
    <t>https://emenscr.nesdc.go.th/viewer/view.html?id=6290f32189510a2fe72a1abb</t>
  </si>
  <si>
    <t>eplan21</t>
  </si>
  <si>
    <t>eplan21-65-161795</t>
  </si>
  <si>
    <t>โครงการท้องถิ่นไทยรำลึก</t>
  </si>
  <si>
    <t>27 พฤษภาคม 2565 เวลา 22:50</t>
  </si>
  <si>
    <t>จ.ระยอง</t>
  </si>
  <si>
    <t>https://emenscr.nesdc.go.th/viewer/view.html?id=JKm1aV1XW3uoO4yzG4Mr</t>
  </si>
  <si>
    <t>https://emenscr.nesdc.go.th/viewer/view.html?id=6290f32ac929e02fed924892</t>
  </si>
  <si>
    <t>eplan23</t>
  </si>
  <si>
    <t>eplan23-65-323314</t>
  </si>
  <si>
    <t>เงินอุดหนุนส่วนราชการ</t>
  </si>
  <si>
    <t>จ.ตราด</t>
  </si>
  <si>
    <t>https://emenscr.nesdc.go.th/viewer/view.html?id=Gj2e8YVZkLT7aVZVO9eR</t>
  </si>
  <si>
    <t>https://emenscr.nesdc.go.th/viewer/view.html?id=6290f345b866e2300179e572</t>
  </si>
  <si>
    <t>eplan24</t>
  </si>
  <si>
    <t>eplan24-65-442656</t>
  </si>
  <si>
    <t>ประชาสัมพันธ์ผลงานของ องค์การบริหารส่วนจังหวัดฉะเชิงเทรา</t>
  </si>
  <si>
    <t>จ.ฉะเชิงเทรา</t>
  </si>
  <si>
    <t>https://emenscr.nesdc.go.th/viewer/view.html?id=7M21Yg3kx7hd26gZo3qM</t>
  </si>
  <si>
    <t>https://emenscr.nesdc.go.th/viewer/view.html?id=6290f3578ff4b030070a03ac</t>
  </si>
  <si>
    <t>eplan24-65-442281</t>
  </si>
  <si>
    <t>การจัดทำเอกสารประชาสัมพันธ์เกี่ยวกับการมีส่วนร่วมในการป้องกันการทุจริต</t>
  </si>
  <si>
    <t>https://emenscr.nesdc.go.th/viewer/view.html?id=632pKM08dLfOgK8Vo0EX</t>
  </si>
  <si>
    <t>https://emenscr.nesdc.go.th/viewer/view.html?id=6290f3578ff4b030070a03ad</t>
  </si>
  <si>
    <t>eplan31-65-302369</t>
  </si>
  <si>
    <t>โครงการพัฒนาศูนย์ข้อมูลข่าวสารทางราชการ</t>
  </si>
  <si>
    <t>27 พฤษภาคม 2565 เวลา 22:52</t>
  </si>
  <si>
    <t>https://emenscr.nesdc.go.th/viewer/view.html?id=232LQQZ8KZI75LEXV3g0</t>
  </si>
  <si>
    <t>https://emenscr.nesdc.go.th/viewer/view.html?id=6290f3a59cf4be302ac4289b</t>
  </si>
  <si>
    <t>eplan31-65-2117651</t>
  </si>
  <si>
    <t>https://emenscr.nesdc.go.th/viewer/view.html?id=3324jjKdrWU68wL7xrO4</t>
  </si>
  <si>
    <t>https://emenscr.nesdc.go.th/viewer/view.html?id=6290f3a79cf4be302ac4293f</t>
  </si>
  <si>
    <t>eplan32</t>
  </si>
  <si>
    <t>eplan32-65-561990</t>
  </si>
  <si>
    <t>โครงการจัดทำวารสาร ประชาสัมพันธ์กิจกรรม ของเทศบาลตำบลผักไหม</t>
  </si>
  <si>
    <t>จ.สุรินทร์</t>
  </si>
  <si>
    <t>https://emenscr.nesdc.go.th/viewer/view.html?id=y0dy88LRzgT176wm1j6x</t>
  </si>
  <si>
    <t>https://emenscr.nesdc.go.th/viewer/view.html?id=6290f3b64ebe1730377a0f45</t>
  </si>
  <si>
    <t>eplan33</t>
  </si>
  <si>
    <t>eplan33-65-502082</t>
  </si>
  <si>
    <t>โครงการมีระบบอินเตอร์เน็ตและเว็บไซต์ของ อบต.</t>
  </si>
  <si>
    <t>Invalid date</t>
  </si>
  <si>
    <t>จ.ศรีสะเกษ</t>
  </si>
  <si>
    <t>https://emenscr.nesdc.go.th/viewer/view.html?id=MBjzZZX6VJU3p81KJm7Z</t>
  </si>
  <si>
    <t>https://emenscr.nesdc.go.th/viewer/view.html?id=6290f3c5781d9e304181599f</t>
  </si>
  <si>
    <t>eplan50</t>
  </si>
  <si>
    <t>eplan50-65-1773010</t>
  </si>
  <si>
    <t>โครงการเผยแพร่ประชาธิปไตยสู่ชุมชน</t>
  </si>
  <si>
    <t>27 พฤษภาคม 2565 เวลา 22:56</t>
  </si>
  <si>
    <t>จ.เชียงใหม่</t>
  </si>
  <si>
    <t>https://emenscr.nesdc.go.th/viewer/view.html?id=nrJZwl3NyyUJ9QoxL0XL</t>
  </si>
  <si>
    <t>https://emenscr.nesdc.go.th/viewer/view.html?id=6290f4b009c1dd30bdc904a8</t>
  </si>
  <si>
    <t>eplan57</t>
  </si>
  <si>
    <t>eplan57-65-1437463</t>
  </si>
  <si>
    <t>โครงการจัดกิจกรรมวันท้องถิ่นไทย</t>
  </si>
  <si>
    <t>27 พฤษภาคม 2565 เวลา 22:58</t>
  </si>
  <si>
    <t>จ.เชียงราย</t>
  </si>
  <si>
    <t>https://emenscr.nesdc.go.th/viewer/view.html?id=OoeNK87krqs3VoGYY2oG</t>
  </si>
  <si>
    <t>https://emenscr.nesdc.go.th/viewer/view.html?id=6290f51b9c0ad830f35c2d9e</t>
  </si>
  <si>
    <t>eplan57-65-1438765</t>
  </si>
  <si>
    <t>โครงการเผยแพร่ประชาสัมพันธ์ข่าวสารของเทศบาลตำบลโรงช้าง</t>
  </si>
  <si>
    <t>https://emenscr.nesdc.go.th/viewer/view.html?id=rXYa4QEWxpTWY4X00qNp</t>
  </si>
  <si>
    <t>https://emenscr.nesdc.go.th/viewer/view.html?id=6290f51c9c0ad830f35c2e19</t>
  </si>
  <si>
    <t>eplan61</t>
  </si>
  <si>
    <t>eplan61-65-709042</t>
  </si>
  <si>
    <t>จัดทำป้ายโฆษณาเผยแพร่ประชาสัมพันธ์ตามนโยบายของอบจ.และการรณรงค์ต่างๆ ของอบจ.</t>
  </si>
  <si>
    <t>จ.อุทัยธานี</t>
  </si>
  <si>
    <t>https://emenscr.nesdc.go.th/viewer/view.html?id=A32N9YGMndhEwkdmWOe9</t>
  </si>
  <si>
    <t>https://emenscr.nesdc.go.th/viewer/view.html?id=6290f531166ca930ff9c3e61</t>
  </si>
  <si>
    <t>eplan62</t>
  </si>
  <si>
    <t>eplan62-65-2746527</t>
  </si>
  <si>
    <t>โครงการเพิ่มประสิทธิภาพศูนย์ข้อมูลข่าวสารประจำหมู่บ้าน</t>
  </si>
  <si>
    <t>จ.กำแพงเพชร</t>
  </si>
  <si>
    <t>https://emenscr.nesdc.go.th/viewer/view.html?id=kwmxB902ZWT7A7eAmq1d</t>
  </si>
  <si>
    <t>https://emenscr.nesdc.go.th/viewer/view.html?id=6290f53d27be8f31043d9923</t>
  </si>
  <si>
    <t>eplan62-65-2746519</t>
  </si>
  <si>
    <t>โครงการส่งเสริมการประชาสัมพันธ์ภารกิจของเทศบาลตำบลระหาน</t>
  </si>
  <si>
    <t>https://emenscr.nesdc.go.th/viewer/view.html?id=mdQ6oX9azGhG1Gm1eqA3</t>
  </si>
  <si>
    <t>https://emenscr.nesdc.go.th/viewer/view.html?id=6290f53d27be8f31043d9924</t>
  </si>
  <si>
    <t>eplan63</t>
  </si>
  <si>
    <t>eplan63-65-233930</t>
  </si>
  <si>
    <t>รณรงค์ประหยัดพลังงาน</t>
  </si>
  <si>
    <t>27 พฤษภาคม 2565 เวลา 22:59</t>
  </si>
  <si>
    <t>จ.ตาก</t>
  </si>
  <si>
    <t>https://emenscr.nesdc.go.th/viewer/view.html?id=832gA89m70u8mOMdr0wk</t>
  </si>
  <si>
    <t>https://emenscr.nesdc.go.th/viewer/view.html?id=6290f548163472310a2df218</t>
  </si>
  <si>
    <t>eplan65</t>
  </si>
  <si>
    <t>eplan65-65-930480</t>
  </si>
  <si>
    <t>โครงการฝึกอบรมให้ความรู้เกี่ยวกับพรบ.ข้อมูลข่าวสารฯแก่ประชาชนผู้นำท้องที่ ท้องถิ่น</t>
  </si>
  <si>
    <t>จ.พิษณุโลก</t>
  </si>
  <si>
    <t>https://emenscr.nesdc.go.th/viewer/view.html?id=RdALBARJWyCJm9mnN41r</t>
  </si>
  <si>
    <t>https://emenscr.nesdc.go.th/viewer/view.html?id=6290f56557fe8a311e6489f5</t>
  </si>
  <si>
    <t>eplan70</t>
  </si>
  <si>
    <t>eplan70-65-2417307</t>
  </si>
  <si>
    <t>โครงการประชาสัมพันธ์ การดำเนินงานของ  อบต.คุ้งน้ำวน</t>
  </si>
  <si>
    <t>27 พฤษภาคม 2565 เวลา 23:00</t>
  </si>
  <si>
    <t>จ.ราชบุรี</t>
  </si>
  <si>
    <t>https://emenscr.nesdc.go.th/viewer/view.html?id=832gA2WXpBcB1yWyy2Od</t>
  </si>
  <si>
    <t>https://emenscr.nesdc.go.th/viewer/view.html?id=6290f58a6dcc62313bb593e3</t>
  </si>
  <si>
    <t>eplan82</t>
  </si>
  <si>
    <t>eplan82-65-1507262</t>
  </si>
  <si>
    <t>จัดงานวันสำคัญและงานรัฐพิธีต่างๆ</t>
  </si>
  <si>
    <t>27 พฤษภาคม 2565 เวลา 23:02</t>
  </si>
  <si>
    <t>จ.พังงา</t>
  </si>
  <si>
    <t>https://emenscr.nesdc.go.th/viewer/view.html?id=Z64X90VE71falVJ0z4Mn</t>
  </si>
  <si>
    <t>https://emenscr.nesdc.go.th/viewer/view.html?id=6290f613e21013317d0236fb</t>
  </si>
  <si>
    <t>eplan82-65-852037</t>
  </si>
  <si>
    <t>ค่าใช้จ่ายในการจัดทำสื่อประชาสัมพันธ์การดำเนินงานของเทศบาล</t>
  </si>
  <si>
    <t>https://emenscr.nesdc.go.th/viewer/view.html?id=632pK0xk2jtaenMWx0xo</t>
  </si>
  <si>
    <t>https://emenscr.nesdc.go.th/viewer/view.html?id=6290f614e21013317d02374e</t>
  </si>
  <si>
    <t>eplan90</t>
  </si>
  <si>
    <t>eplan90-65-155682</t>
  </si>
  <si>
    <t>โครงการประชาสัมพันธ์ข่าวสารท้องถิ่น</t>
  </si>
  <si>
    <t>27 พฤษภาคม 2565 เวลา 23:03</t>
  </si>
  <si>
    <t>จ.สงขลา</t>
  </si>
  <si>
    <t>https://emenscr.nesdc.go.th/viewer/view.html?id=932wBr1rWJHEROo3qKGN</t>
  </si>
  <si>
    <t>https://emenscr.nesdc.go.th/viewer/view.html?id=6290f655bf5a05319dfa4b52</t>
  </si>
  <si>
    <t>eplan90-65-1932918</t>
  </si>
  <si>
    <t>โครงการจัดทำสื่อสิ่งพิมพ์เพื่อการรายงานผลการดำเนินงาน</t>
  </si>
  <si>
    <t>https://emenscr.nesdc.go.th/viewer/view.html?id=632pKwY9yXfBxaKEQZV6</t>
  </si>
  <si>
    <t>https://emenscr.nesdc.go.th/viewer/view.html?id=6290f658bf5a05319dfa4caa</t>
  </si>
  <si>
    <t>eplan90-65-2997031</t>
  </si>
  <si>
    <t>โครงการจัดทำรายงานกิจการ ประจำปีของเทศบาลตำบล บางเหรียง</t>
  </si>
  <si>
    <t>https://emenscr.nesdc.go.th/viewer/view.html?id=Z64X9oeJkJCKzaQBMenB</t>
  </si>
  <si>
    <t>https://emenscr.nesdc.go.th/viewer/view.html?id=6290f65cbf5a05319dfa4e2c</t>
  </si>
  <si>
    <t>eplan96</t>
  </si>
  <si>
    <t>eplan96-65-3095944</t>
  </si>
  <si>
    <t>โครงการปลูกต้นไม้ถนนสวย เมืองสะอาด</t>
  </si>
  <si>
    <t>27 พฤษภาคม 2565 เวลา 23:04</t>
  </si>
  <si>
    <t>จ.นราธิวาส</t>
  </si>
  <si>
    <t>https://emenscr.nesdc.go.th/viewer/view.html?id=WXO9dqV6KQIKnV0aNKaM</t>
  </si>
  <si>
    <t>https://emenscr.nesdc.go.th/viewer/view.html?id=6290f6a15963a031c523fa68</t>
  </si>
  <si>
    <t>obec_regional43111</t>
  </si>
  <si>
    <t>ศธ 4311-65-0004</t>
  </si>
  <si>
    <t>โครงการพัฒนาระบบบริหารงบประมาณเพื่อการสนับสนุนการจัดการศึกษาและการบริหารสำนักงานเขตพื้นที่การศึกษา</t>
  </si>
  <si>
    <t>30 ตุลาคม 2565 เวลา 13:33</t>
  </si>
  <si>
    <t>สำนักงานเขตพื้นที่การศึกษามัธยมศึกษาน่าน</t>
  </si>
  <si>
    <t>https://emenscr.nesdc.go.th/viewer/view.html?id=gAyYGAMlQ5feEJ7L3pjn</t>
  </si>
  <si>
    <t>https://emenscr.nesdc.go.th/viewer/view.html?id=62d52f8fe5b55d206d787f52</t>
  </si>
  <si>
    <t>obec_regional_34_71</t>
  </si>
  <si>
    <t>ศธ 4351-65-0020</t>
  </si>
  <si>
    <t>ประชุมปฏิบัติการให้ความรู้บำเหน็จบำนาญ  ประจำปีงบประมาณ พ.ศ.2565</t>
  </si>
  <si>
    <t>28 กรกฎาคม 2565 เวลา 12:55</t>
  </si>
  <si>
    <t>สำนักงานเขตพื้นที่การศึกษามัธยมศึกษาอุบลราชธานี อำนาจเจริญ</t>
  </si>
  <si>
    <t>https://emenscr.nesdc.go.th/viewer/view.html?id=832r5ExM7kTBGJjKOMr4</t>
  </si>
  <si>
    <t>https://emenscr.nesdc.go.th/viewer/view.html?id=62d628ece5b55d206d787fa5</t>
  </si>
  <si>
    <t>moe02481</t>
  </si>
  <si>
    <t>ศธ0248-65-0005</t>
  </si>
  <si>
    <t>โครงการขับเคลื่อนการบริหารจัดการการศึกษาในระดับภาคและกลุ่มจังหวัด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11</t>
  </si>
  <si>
    <t>19 กรกฎาคม 2565 เวลา 11:03</t>
  </si>
  <si>
    <t>สำนักงานศึกษาธิการภาค 11 (สกลนคร)</t>
  </si>
  <si>
    <t>https://emenscr.nesdc.go.th/viewer/view.html?id=x0O1X4872jUdZ3mnXqJ1</t>
  </si>
  <si>
    <t>https://emenscr.nesdc.go.th/viewer/view.html?id=62d62d0f7825de3dde3354d7</t>
  </si>
  <si>
    <t>obec_regional_31_51</t>
  </si>
  <si>
    <t>ศธ 04085-65-0019</t>
  </si>
  <si>
    <t>ปรับปรุงพัฒนาเว็บไซต์ สำนักงานเขตพื้นที่การศึกษาประถมศึกษาบุรีรัมย์ เขต 4</t>
  </si>
  <si>
    <t>ผ.ศธ0208-65-0001</t>
  </si>
  <si>
    <t>แผนปฏิบัติราชการประจำปีงบประมาณ พ.ศ. 2565 ของกระทรวงศึกษาธิการ</t>
  </si>
  <si>
    <t>21 ตุลาคม 2565 เวลา 10:11</t>
  </si>
  <si>
    <t>สำนักงานเขตพื้นที่การศึกษาประถมศึกษาบุรีรัมย์ เขต 4</t>
  </si>
  <si>
    <t>https://emenscr.nesdc.go.th/viewer/view.html?id=Ea2YnjZEEWudmxgGR701</t>
  </si>
  <si>
    <t>https://emenscr.nesdc.go.th/viewer/view.html?id=62d778ee9a43e720666fca73</t>
  </si>
  <si>
    <t>กค 0413-65-0002</t>
  </si>
  <si>
    <t>โครงการปรับปรุงระบบขึ้นทะเบียนผู้ประกอบการงานก่อสร้างอิเล็กทรอนิกส์</t>
  </si>
  <si>
    <t>5 กันยายน 2565 เวลา 14:12</t>
  </si>
  <si>
    <t>https://emenscr.nesdc.go.th/viewer/view.html?id=dejr7mddqgtWYw54ZzOe</t>
  </si>
  <si>
    <t>https://emenscr.nesdc.go.th/viewer/view.html?id=62da0d673a026b206f567f51</t>
  </si>
  <si>
    <t>ศธ 04155-65-0046</t>
  </si>
  <si>
    <t>ประชุมเชิงปฏิบัติการการเผยแพร่ประชาสัมพันธ์และการสื่อสารระหว่างองค์กร</t>
  </si>
  <si>
    <t>25 กรกฎาคม 2565 เวลา 11:58</t>
  </si>
  <si>
    <t>https://emenscr.nesdc.go.th/viewer/view.html?id=wE6pkyXoVLCml1Mj0Veo</t>
  </si>
  <si>
    <t>https://emenscr.nesdc.go.th/viewer/view.html?id=62de230ae5b55d206d788800</t>
  </si>
  <si>
    <t>ศธ 0530.1(7)-65-0001</t>
  </si>
  <si>
    <t>โครงการเตรียมความพร้อมด้านวิชาการก่อนเปิดภาคเรียน  ประจำปีการศึกษา  2565</t>
  </si>
  <si>
    <t>26 กรกฎาคม 2565 เวลา 15:33</t>
  </si>
  <si>
    <t>https://emenscr.nesdc.go.th/viewer/view.html?id=dejRAYe7aycwVM23G10l</t>
  </si>
  <si>
    <t>https://emenscr.nesdc.go.th/viewer/view.html?id=62df9a0653b61d3dddb387d2</t>
  </si>
  <si>
    <t>อก 0201-65-0002</t>
  </si>
  <si>
    <t>โครงการการประชาสัมพันธ์เชิงรุกกระทรวงอุตสาหกรรม ประจำปีงบประมาณ พ.ศ.2565</t>
  </si>
  <si>
    <t>https://emenscr.nesdc.go.th/viewer/view.html?id=eKZ8LLZe7eigO9jjZRoM</t>
  </si>
  <si>
    <t>https://emenscr.nesdc.go.th/viewer/view.html?id=62dfa6cb7395053debddb60e</t>
  </si>
  <si>
    <t>obec_regional_45_31</t>
  </si>
  <si>
    <t>ศธ 04122-65-0031</t>
  </si>
  <si>
    <t>โครงการปรับปรุงภูมิทัศน์และสิ่งแวดล้อมสำนักงานเขตพื้นที่การศึกษาประถมศึกษาร้อยเอ็ด เขต 2</t>
  </si>
  <si>
    <t>18 ตุลาคม 2565 เวลา 10:04</t>
  </si>
  <si>
    <t>สำนักงานเขตพื้นที่การศึกษาประถมศึกษาร้อยเอ็ด เขต 2</t>
  </si>
  <si>
    <t>https://emenscr.nesdc.go.th/viewer/view.html?id=33nWppQ5LKtJKQj9LJQn</t>
  </si>
  <si>
    <t>https://emenscr.nesdc.go.th/viewer/view.html?id=62e0ca5c7825de3dde3391ba</t>
  </si>
  <si>
    <t>moe02871</t>
  </si>
  <si>
    <t>ศธ0287-65-0007</t>
  </si>
  <si>
    <t>โครงการ  พัฒนาบุคลากรสำนักงานศึกษาธิการจังหวัดพระนครศรีอยุธยา</t>
  </si>
  <si>
    <t>27 กรกฎาคม 2565 เวลา 16:21</t>
  </si>
  <si>
    <t>สำนักงานศึกษาธิการจังหวัดพระนครศรีอยุธยา</t>
  </si>
  <si>
    <t>https://emenscr.nesdc.go.th/viewer/view.html?id=RdXVkrGkgBFm4r9V0pEw</t>
  </si>
  <si>
    <t>https://emenscr.nesdc.go.th/viewer/view.html?id=62e103a67825de3dde339718</t>
  </si>
  <si>
    <t>obec_regional_35_31</t>
  </si>
  <si>
    <t>ศธ 04118-65-0046</t>
  </si>
  <si>
    <t>อบรมเชิงปฏิบัติการพัฒนาศักยภาพบุคลากรและลูกจ้างในสำนักงานเขตพื้นที่การศึกษาประถมศึกษายโสธร เขต 2 เรื่อง “การมีหัวใจบริการ (Service Mind)”</t>
  </si>
  <si>
    <t>7 พฤศจิกายน 2565 เวลา 11:56</t>
  </si>
  <si>
    <t>สำนักงานเขตพื้นที่การศึกษาประถมศึกษายโสธร เขต 2</t>
  </si>
  <si>
    <t>https://emenscr.nesdc.go.th/viewer/view.html?id=qW4OY701B6h4adNOqjQR</t>
  </si>
  <si>
    <t>https://emenscr.nesdc.go.th/viewer/view.html?id=62e49b18e5b55d206d788cd7</t>
  </si>
  <si>
    <t>obec_regional43291</t>
  </si>
  <si>
    <t>ศธ 4329-65-0031</t>
  </si>
  <si>
    <t>อบรมเชิงปฏิบัติการขับเคลื่อนการจัดการเรียนรู้ด้วยดิจิทัลแพลตฟอร์ม OBEC Content Center</t>
  </si>
  <si>
    <t>26 กันยายน 2565 เวลา 10:44</t>
  </si>
  <si>
    <t>สำนักงานเขตพื้นที่การศึกษามัธยมศึกษาแม่ฮ่องสอน</t>
  </si>
  <si>
    <t>https://emenscr.nesdc.go.th/viewer/view.html?id=eKZL07J9K1u7xYGdWxMg</t>
  </si>
  <si>
    <t>https://emenscr.nesdc.go.th/viewer/view.html?id=62e52dc053b61d3dddb3acfc</t>
  </si>
  <si>
    <t>moe021291</t>
  </si>
  <si>
    <t>ศธ02129-66-0002</t>
  </si>
  <si>
    <t>พัฒนาบุคลากรของสำนักงานศึกษาธิการจังหวัดอุดรธานี ประจำปีงบประมาณ พ.ศ. 2565</t>
  </si>
  <si>
    <t>21 ตุลาคม 2565 เวลา 11:02</t>
  </si>
  <si>
    <t>สำนักงานศึกษาธิการจังหวัดอุดรธานี</t>
  </si>
  <si>
    <t>https://emenscr.nesdc.go.th/viewer/view.html?id=43l3jg0xjntBoN4eAQBj</t>
  </si>
  <si>
    <t>https://emenscr.nesdc.go.th/viewer/view.html?id=635219ee491d7c3de4dd11b6</t>
  </si>
  <si>
    <t>ศธ 4347-66-0004</t>
  </si>
  <si>
    <t>การเพิ่มประสิทธิภาพการบริหารงานการเงิน บัญชีและพัสดุ สำนักงานเขตพื้นที่่การศึกษามัธยมศึกษาสุรินทร์ และสถานศึกษาในสังกัด</t>
  </si>
  <si>
    <t>30 ตุลาคม 2565 เวลา 10:28</t>
  </si>
  <si>
    <t>https://emenscr.nesdc.go.th/viewer/view.html?id=NVXgKN4NzGTYxgdmOxw5</t>
  </si>
  <si>
    <t>https://emenscr.nesdc.go.th/viewer/view.html?id=6357b1021048d741bdc26515</t>
  </si>
  <si>
    <t>obec_regional43501</t>
  </si>
  <si>
    <t>ศธ 4350-66-0003</t>
  </si>
  <si>
    <t>การพัฒนาช่องทางการการเผยแพร่ภารกิจงานเพื่อการวิจัยและพัฒนาระบบรายงาน  ผลตัวชี้วัดและระบบสนับสนุนการบริหารจัดการของสำนักงานคณะกรรมการการศึกษาขั้นพื้นฐาน</t>
  </si>
  <si>
    <t>15 พฤศจิกายน 2565 เวลา 10:20</t>
  </si>
  <si>
    <t>สำนักงานเขตพื้นที่การศึกษามัธยมศึกษาอุทัยธานี ชัยนาท</t>
  </si>
  <si>
    <t>https://emenscr.nesdc.go.th/viewer/view.html?id=0RqYKWrzKmIZp9BBErjA</t>
  </si>
  <si>
    <t>https://emenscr.nesdc.go.th/viewer/view.html?id=636b5c1f7395053debdf8efe</t>
  </si>
  <si>
    <t>https://emenscr.nesdc.go.th/viewer/view.html?id=610a65a4d9ddc16fa006880c</t>
  </si>
  <si>
    <t>https://emenscr.nesdc.go.th/viewer/view.html?id=610b803bd9ddc16fa00688df</t>
  </si>
  <si>
    <t>https://emenscr.nesdc.go.th/viewer/view.html?id=610bb07ceeb6226fa20f3fb6</t>
  </si>
  <si>
    <t>https://emenscr.nesdc.go.th/viewer/view.html?id=610bb3bfd9ddc16fa006899b</t>
  </si>
  <si>
    <t>https://emenscr.nesdc.go.th/viewer/view.html?id=6110ad1f86ed660368a5ba42</t>
  </si>
  <si>
    <t>https://emenscr.nesdc.go.th/viewer/view.html?id=6110adb377572f035a6e9f5a</t>
  </si>
  <si>
    <t>https://emenscr.nesdc.go.th/viewer/view.html?id=6110b1e4ef40ea035b9d0fc9</t>
  </si>
  <si>
    <t>https://emenscr.nesdc.go.th/viewer/view.html?id=6110b45a86ed660368a5ba49</t>
  </si>
  <si>
    <t>https://emenscr.nesdc.go.th/viewer/view.html?id=6110d6f52482000361ae7e07</t>
  </si>
  <si>
    <t>https://emenscr.nesdc.go.th/viewer/view.html?id=6110eebeef40ea035b9d1021</t>
  </si>
  <si>
    <t>https://emenscr.nesdc.go.th/viewer/view.html?id=61110312ef40ea035b9d1046</t>
  </si>
  <si>
    <t>https://emenscr.nesdc.go.th/viewer/view.html?id=611103a22482000361ae7e5a</t>
  </si>
  <si>
    <t>https://emenscr.nesdc.go.th/viewer/view.html?id=6111081f86ed660368a5bacb</t>
  </si>
  <si>
    <t>https://emenscr.nesdc.go.th/viewer/view.html?id=6111114c77572f035a6e9fea</t>
  </si>
  <si>
    <t>https://emenscr.nesdc.go.th/viewer/view.html?id=61113c7177572f035a6ea004</t>
  </si>
  <si>
    <t>https://emenscr.nesdc.go.th/viewer/view.html?id=61121254ef40ea035b9d10dc</t>
  </si>
  <si>
    <t>https://emenscr.nesdc.go.th/viewer/view.html?id=61123140ef40ea035b9d111b</t>
  </si>
  <si>
    <t>https://emenscr.nesdc.go.th/viewer/view.html?id=611244d686ed660368a5bc00</t>
  </si>
  <si>
    <t>https://emenscr.nesdc.go.th/viewer/view.html?id=61124c99ef40ea035b9d117d</t>
  </si>
  <si>
    <t>https://emenscr.nesdc.go.th/viewer/view.html?id=6113533677572f035a6ea1c8</t>
  </si>
  <si>
    <t>https://emenscr.nesdc.go.th/viewer/view.html?id=61137a3577572f035a6ea206</t>
  </si>
  <si>
    <t>https://emenscr.nesdc.go.th/viewer/view.html?id=6113c9d9e054a16ecd22ba8d</t>
  </si>
  <si>
    <t>https://emenscr.nesdc.go.th/viewer/view.html?id=6114f1991b088e035d870e55</t>
  </si>
  <si>
    <t>https://emenscr.nesdc.go.th/viewer/view.html?id=611529b8bee036035b050da8</t>
  </si>
  <si>
    <t>https://emenscr.nesdc.go.th/viewer/view.html?id=611615f39e73c2431f59bfaa</t>
  </si>
  <si>
    <t>https://emenscr.nesdc.go.th/viewer/view.html?id=611636a5ea16c95e131a2c31</t>
  </si>
  <si>
    <t>https://emenscr.nesdc.go.th/viewer/view.html?id=611674e44afae470e58edb93</t>
  </si>
  <si>
    <t>https://emenscr.nesdc.go.th/viewer/view.html?id=61167527479d5e70e62b90aa</t>
  </si>
  <si>
    <t>https://emenscr.nesdc.go.th/viewer/view.html?id=61167b90ee6abd1f9490273e</t>
  </si>
  <si>
    <t>https://emenscr.nesdc.go.th/viewer/view.html?id=6117a2584bf4461f93d6e5e5</t>
  </si>
  <si>
    <t>https://emenscr.nesdc.go.th/viewer/view.html?id=6117dc094bf4461f93d6e611</t>
  </si>
  <si>
    <t>https://emenscr.nesdc.go.th/viewer/view.html?id=611893ed8b5f6c1fa114cc8a</t>
  </si>
  <si>
    <t>mod02061</t>
  </si>
  <si>
    <t>กห 0206-66-0001</t>
  </si>
  <si>
    <t>โครงการพัฒนาระบบการควบคุมอาวุธยุทธภัณฑ์ และการออกใบอนุญาตด้วยระบบอิเล็กทรอนิกส์ สำหรับการเชื่อมโยงข้อมูลผ่านระบบ National Single Window  ส่วนเพิ่มเติม (งานการเพิ่มประสิทธิภาพระบบฐานข้อมูลและการให้บริการของระบบการออกใบอนุญาตด้วยระบบอิเล็กทรอนิกส์)</t>
  </si>
  <si>
    <t>15 สิงหาคม 2564 เวลา 12:50</t>
  </si>
  <si>
    <t>กรมการอุตสาหกรรมทหาร ศูนย์การอุตสาหกรรมป้องกันประเทศและพลังงานทหาร</t>
  </si>
  <si>
    <t>สำนักงานปลัดกระทรวงกลาโหม</t>
  </si>
  <si>
    <t>กระทรวงกลาโหม</t>
  </si>
  <si>
    <t>https://emenscr.nesdc.go.th/viewer/view.html?id=y00neM8969UZ15xdZRaK</t>
  </si>
  <si>
    <t>https://emenscr.nesdc.go.th/viewer/view.html?id=6118ab158b5f6c1fa114cca5</t>
  </si>
  <si>
    <t>https://emenscr.nesdc.go.th/viewer/view.html?id=6118cc26ee6abd1f949028ee</t>
  </si>
  <si>
    <t>https://emenscr.nesdc.go.th/viewer/view.html?id=611923b48b5f6c1fa114cd23</t>
  </si>
  <si>
    <t>https://emenscr.nesdc.go.th/viewer/view.html?id=6119d60aee6abd1f949029ce</t>
  </si>
  <si>
    <t>https://emenscr.nesdc.go.th/viewer/view.html?id=6119de49e587a9706c8ae12d</t>
  </si>
  <si>
    <t>https://emenscr.nesdc.go.th/viewer/view.html?id=6119e60de587a9706c8ae150</t>
  </si>
  <si>
    <t>https://emenscr.nesdc.go.th/viewer/view.html?id=611a15ca454a1a7072169866</t>
  </si>
  <si>
    <t>https://emenscr.nesdc.go.th/viewer/view.html?id=611a1cccb1eab9706bc8541d</t>
  </si>
  <si>
    <t>https://emenscr.nesdc.go.th/viewer/view.html?id=611a2959e587a9706c8ae288</t>
  </si>
  <si>
    <t>https://emenscr.nesdc.go.th/viewer/view.html?id=611a2eccb1eab9706bc85474</t>
  </si>
  <si>
    <t>https://emenscr.nesdc.go.th/viewer/view.html?id=611a317783a66770744862a3</t>
  </si>
  <si>
    <t>https://emenscr.nesdc.go.th/viewer/view.html?id=611a372ae587a9706c8ae2c9</t>
  </si>
  <si>
    <t>https://emenscr.nesdc.go.th/viewer/view.html?id=611a3988454a1a707216991c</t>
  </si>
  <si>
    <t>https://emenscr.nesdc.go.th/viewer/view.html?id=611a3e39454a1a7072169934</t>
  </si>
  <si>
    <t>https://emenscr.nesdc.go.th/viewer/view.html?id=611a47e8454a1a707216995c</t>
  </si>
  <si>
    <t>https://emenscr.nesdc.go.th/viewer/view.html?id=611a4b01b1eab9706bc854c4</t>
  </si>
  <si>
    <t>https://emenscr.nesdc.go.th/viewer/view.html?id=611a4b17454a1a7072169967</t>
  </si>
  <si>
    <t>https://emenscr.nesdc.go.th/viewer/view.html?id=611a4fd883a6677074486303</t>
  </si>
  <si>
    <t>https://emenscr.nesdc.go.th/viewer/view.html?id=611a514d454a1a707216997b</t>
  </si>
  <si>
    <t>https://emenscr.nesdc.go.th/viewer/view.html?id=611a600783a6677074486326</t>
  </si>
  <si>
    <t>https://emenscr.nesdc.go.th/viewer/view.html?id=611a6b13b1eab9706bc854fd</t>
  </si>
  <si>
    <t>สำนักงานปลัดกระทรวงการพัฒนาสังคมและความมั่นคงของมนุษย์</t>
  </si>
  <si>
    <t>https://emenscr.nesdc.go.th/viewer/view.html?id=611a781183a6677074486362</t>
  </si>
  <si>
    <t>https://emenscr.nesdc.go.th/viewer/view.html?id=611a86d9b1eab9706bc8553f</t>
  </si>
  <si>
    <t>hyperlink</t>
  </si>
  <si>
    <t>eMENSCR - โครงการทั้งหมด</t>
  </si>
  <si>
    <t>รง 0214-66-0002</t>
  </si>
  <si>
    <t>โครงการจ้างปรับปรุงห้องสำนักงานกลุ่มขับเคลื่อนการปฏิรูปประเทศ ยุทธศาสตร์ชาติ และการสร้างความปรองดอง (กลุ่ม ป.ย.ป.) ชั้น 13 อาคารกระทรวงแรงงาน</t>
  </si>
  <si>
    <t>กลุ่มขับเคลื่อนการปฏิรูปประเทศ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</si>
  <si>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https://emenscr.nesdc.go.th/viewer/view.html?id=93rmjVVqYQf64EVa0W3Z</t>
  </si>
  <si>
    <t>กค 0504(ส)-66-0001</t>
  </si>
  <si>
    <t>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</t>
  </si>
  <si>
    <t>https://emenscr.nesdc.go.th/viewer/view.html?id=63w7pmq3k4s4ORmjOOpr</t>
  </si>
  <si>
    <t>อก 0604-66-0012</t>
  </si>
  <si>
    <t>ค่าใช้จ่ายในการพัฒนาระบบวิเคราะห์และชี้นำเตือนภัยอัจฉริยะสำหรับอุตสาหกรรมอ้อยและน้ำตาลทราย ระยะที่ 2 แขวงทุ่งพญาไท เขตราชเทวีกรุงเทพมหานคร 1 ระบบ</t>
  </si>
  <si>
    <t>https://emenscr.nesdc.go.th/viewer/view.html?id=63w7L28K92S76paEMLrx</t>
  </si>
  <si>
    <t>อก 0604-66-0014</t>
  </si>
  <si>
    <t>ค่าใช้จ่ายใน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แขวงทุ่งพญาไท เขตราชเทวี กรุงเทพมหานคร 1 ระบบ</t>
  </si>
  <si>
    <t>https://emenscr.nesdc.go.th/viewer/view.html?id=VWYGLlY4nZhBG1NrGGLo</t>
  </si>
  <si>
    <t>ศธ 04126-66-0007</t>
  </si>
  <si>
    <t>ประชาสัมพันธ์ข้อมูลข่าวสาร สพป.ระยอง เขต 2</t>
  </si>
  <si>
    <t>https://emenscr.nesdc.go.th/viewer/view.html?id=Oom200ogwJULroeL0oR4</t>
  </si>
  <si>
    <t>5110-66-0010</t>
  </si>
  <si>
    <t>โครงการศูนย์ช่วยเหลือและจัดการปัญหาออนไลน์ (1212 ETDA)</t>
  </si>
  <si>
    <t>https://emenscr.nesdc.go.th/viewer/view.html?id=43V7nZkpzosw6rOwkr9e</t>
  </si>
  <si>
    <t>ศธ0287-66-0008</t>
  </si>
  <si>
    <t>โครงการพัฒนาศักยภาพบุคลากรสำนักงานศึกษาธิการจังหวัดพระนครศรีอยุธยา</t>
  </si>
  <si>
    <t>มกราคม 2566</t>
  </si>
  <si>
    <t>https://emenscr.nesdc.go.th/viewer/view.html?id=p9Mwm78Y0phWA1gzR0AE</t>
  </si>
  <si>
    <t>พณ 0704-66-0004</t>
  </si>
  <si>
    <t>โครงการพัฒนาระบบบริหารจัดการด้านคุณภาพการตรวจสอบและยกระดับการให้บริการประชาชน</t>
  </si>
  <si>
    <t>https://emenscr.nesdc.go.th/viewer/view.html?id=13YBkMn4dQIZ4n7W1G2k</t>
  </si>
  <si>
    <t>พณ 0705-66-0002</t>
  </si>
  <si>
    <t>โครงการระบบแสดงผลงานลิขสิทธิ์ (Copyright Publish)</t>
  </si>
  <si>
    <t>กองลิขสิทธิ์</t>
  </si>
  <si>
    <t>https://emenscr.nesdc.go.th/viewer/view.html?id=de7mj44X8RsORaYwoA12</t>
  </si>
  <si>
    <t>สธ 0404-66-0064</t>
  </si>
  <si>
    <t>พัฒนาแพลตฟอร์มกลางหรือโครงสร้างพื้นฐานดิจิทัลกลางภาครัฐ สำหรับการเฝ้าระวัง ป้องกัน ควบคุมโรคและภัยสุขภาพ</t>
  </si>
  <si>
    <t>https://emenscr.nesdc.go.th/viewer/view.html?id=33BonGxJl3Fej6N2ooGL</t>
  </si>
  <si>
    <t>นร 1222-66-0003</t>
  </si>
  <si>
    <t>โครงการพัฒนาการให้บริการภาครัฐ</t>
  </si>
  <si>
    <t>https://emenscr.nesdc.go.th/viewer/view.html?id=kwgYOO7018iWBrejmRQ6</t>
  </si>
  <si>
    <t>ศธ 0559.05-66-0005</t>
  </si>
  <si>
    <t>ส่งเสริมและพัฒนาผลงานวิชาการเพื่อเสริมสร้างศักยภาพการแข่งขัน</t>
  </si>
  <si>
    <t>คณะมนุษยศาสตร์และสังคมศาสตร์</t>
  </si>
  <si>
    <t>https://emenscr.nesdc.go.th/viewer/view.html?id=RdjYndRK47Fq93K6gg1p</t>
  </si>
  <si>
    <t>พณ 0312-66-0001</t>
  </si>
  <si>
    <t>13/66 โครงการพัฒนาระบบคลังข้อมูลกลางของกรมการค้าต่างประเทศ (DFT Data Warehouse)</t>
  </si>
  <si>
    <t>https://emenscr.nesdc.go.th/viewer/view.html?id=kwgrY3LnVpsLmRZjqqZ6</t>
  </si>
  <si>
    <t>พณ 0704-66-0006</t>
  </si>
  <si>
    <t>โครงการพัฒนาโปรแกรมอัจฉริยะสำหรับบริหารจัดการคำแปลรายการสินค้าและบริการ</t>
  </si>
  <si>
    <t>https://emenscr.nesdc.go.th/viewer/view.html?id=33BAAmq6lZUJ1pK2j6YJ</t>
  </si>
  <si>
    <t>พณ 0310-66-0002</t>
  </si>
  <si>
    <t>10/66 โครงการยกระดับการให้บริการส่งออกสินค้ามาตรฐาน</t>
  </si>
  <si>
    <t>กองมาตรฐานสินค้านำเข้าส่งออก</t>
  </si>
  <si>
    <t>https://emenscr.nesdc.go.th/viewer/view.html?id=7MOwkGxn0XcZYyq89ejM</t>
  </si>
  <si>
    <t>สทช 2001-66-0001</t>
  </si>
  <si>
    <t>โครงการจ้างปรับปรุงประสิทธิภาพระบบสารสนเทศสำหรับการให้บริการประชาชนแบบเบ็ดเสร็จในจุดเดียว (One – Stop Service) ของสำนักงาน กสทช.</t>
  </si>
  <si>
    <t>เมษายน 2566</t>
  </si>
  <si>
    <t>https://emenscr.nesdc.go.th/viewer/view.html?id=Eap398mYlBuQnd8jYN74</t>
  </si>
  <si>
    <t>พน 0603-66-0001</t>
  </si>
  <si>
    <t>โครงการบูรณาการและวิเคราะห์ข้อมูลเชิงลึกเพื่อบริการสารสนเทศพลังงานของประเทศ</t>
  </si>
  <si>
    <t>https://emenscr.nesdc.go.th/viewer/view.html?id=XGBOanJrGBhWOQr8OGZ1</t>
  </si>
  <si>
    <t>กค 0501(ส)-66-0001</t>
  </si>
  <si>
    <t>แผนเพิ่มประสิทธิภาพการชำระเงินทางอิเล็กทรอนิกส์</t>
  </si>
  <si>
    <t>https://emenscr.nesdc.go.th/viewer/view.html?id=eK6JGwjQ09SmoLKGjy24</t>
  </si>
  <si>
    <t>คค 0319-66-0003</t>
  </si>
  <si>
    <t>โครงการจัดหาระบบคอมพิวเตอร์ทดแทนและเพิ่มเติม ประจำปี 2566</t>
  </si>
  <si>
    <t>https://emenscr.nesdc.go.th/viewer/view.html?id=23ArEArYL4ue8W9z0glN</t>
  </si>
  <si>
    <t>กค 0501(ส)-66-0002</t>
  </si>
  <si>
    <t>โครงการพัฒนาฐานข้อมูลการให้บริการข้อมูลข่าวสารของศุลกากร</t>
  </si>
  <si>
    <t>https://emenscr.nesdc.go.th/viewer/view.html?id=aQWnm79nKrCK915ENRYV</t>
  </si>
  <si>
    <t>5110-66-0017</t>
  </si>
  <si>
    <t>โครงการขยายผลและเพิ่มประสิทธิภาพ ระบบ Smart Office เพื่อสนับสนุนการทำ Digital Transformation (SMO)</t>
  </si>
  <si>
    <t>https://emenscr.nesdc.go.th/viewer/view.html?id=o4zE9aQ1oNtMG4x1GplO</t>
  </si>
  <si>
    <t>กค 0501(ส)-66-0003</t>
  </si>
  <si>
    <t>โครงการพัฒนาระบบการพิมพ์ใบเสร็จรับเงินและเอกสารการชำระเงินทางอิเล็กทรอนิกส์โดยผู้ประกอบการ (ต่อเนื่อง)</t>
  </si>
  <si>
    <t>https://emenscr.nesdc.go.th/viewer/view.html?id=eK6JWB3mojSpl91zlBGx</t>
  </si>
  <si>
    <t>พม 5201.94-66-0001</t>
  </si>
  <si>
    <t>01 โครงการสร้างหลักสูตรเฉพาะความเชี่ยวชาญ สธค. โรงรับจำนำเพื่อสังคม</t>
  </si>
  <si>
    <t>https://emenscr.nesdc.go.th/viewer/view.html?id=7MOjYqmYk4fVz5Lozamk</t>
  </si>
  <si>
    <t>พณ 0710-66-0001</t>
  </si>
  <si>
    <t>โครงการพัฒนาระบบธรรมาภิบาลข้อมูล (Data Governance) และการดำเนินงานการคุ้มครองข้อมูลส่วนบุคคล</t>
  </si>
  <si>
    <t>https://emenscr.nesdc.go.th/viewer/view.html?id=gAE0OlYZ3EsQ1YEjVk97</t>
  </si>
  <si>
    <t>พณ 0710-66-0002</t>
  </si>
  <si>
    <t>https://emenscr.nesdc.go.th/viewer/view.html?id=LAlyQZpYQ7Ur3Mg57xkJ</t>
  </si>
  <si>
    <t>ศธ0274-66-0012</t>
  </si>
  <si>
    <t>ตรวจติดตามประเมินผลและนิเทศการดำเนินงานตามนโยบายและยุทธศาสตร์ ประจำปีงบประมาณ พ.ศ.2566</t>
  </si>
  <si>
    <t>https://emenscr.nesdc.go.th/viewer/view.html?id=QOQ1WX6YERHpy98A1Oey</t>
  </si>
  <si>
    <t>พณ 0710-66-0003</t>
  </si>
  <si>
    <t>โครงการระบบศูนย์ปฏิบัติการเฝ้าระวังความปลอดภัยสารสนเทศ</t>
  </si>
  <si>
    <t>https://emenscr.nesdc.go.th/viewer/view.html?id=jop0BAy6VoukNxVJdX8A</t>
  </si>
  <si>
    <t>กค 0501(ส)-66-0004</t>
  </si>
  <si>
    <t>โครงการพัฒนาเครือข่ายประชาสัมพันธ์ของกรมศุลกากรเพื่อบริการข้อมูลข่าวสารของกรมศุลกากรไปสู่ประชาชน</t>
  </si>
  <si>
    <t>https://emenscr.nesdc.go.th/viewer/view.html?id=83dekM026Ntz0xKp6qB2</t>
  </si>
  <si>
    <t>พม 5201.94-66-0002</t>
  </si>
  <si>
    <t>02 โครงการพัฒนาชุมชน สร้างอาชีพ และให้ปรึกษาด้านการเงิน เพื่อความยั่งยืน</t>
  </si>
  <si>
    <t>https://emenscr.nesdc.go.th/viewer/view.html?id=Z6okWpWmNOSZ7AAxNXx4</t>
  </si>
  <si>
    <t>พม 5201.94-66-0003</t>
  </si>
  <si>
    <t>03 โครงการสร้างความสัมพันธ์เพื่อสังคมอย่างยั่งยืน</t>
  </si>
  <si>
    <t>https://emenscr.nesdc.go.th/viewer/view.html?id=43VaGrwz2yT0LZljL0pp</t>
  </si>
  <si>
    <t>กค 0501(ส)-66-0005</t>
  </si>
  <si>
    <t>โครงการประชาสัมพันธ์ผ่านสื่อออนไลน์ของกรมศุลกากร</t>
  </si>
  <si>
    <t>https://emenscr.nesdc.go.th/viewer/view.html?id=KYMZx3L0zySg3JrdmgRJ</t>
  </si>
  <si>
    <t>พณ 0706-66-0005</t>
  </si>
  <si>
    <t>โครงการพัฒนาระบบบริการข้อมูล/คำปรึกษาด้านสิทธิบัตรและอนุสิทธิบัตรด้วยเทคนิคการประมวลผลตามภาษาธรรมชาติ (Natural Language Processing: NLP)</t>
  </si>
  <si>
    <t>https://emenscr.nesdc.go.th/viewer/view.html?id=y0eV2RxpMZsaKJLykj27</t>
  </si>
  <si>
    <t>พม 5201.94-66-0005</t>
  </si>
  <si>
    <t>05 แผนบริหารเงินทุนเพื่อให้มีสภาพคล่องเพียงพอต่อการดำเนินงานอย่างมีประสิทธิภาพ</t>
  </si>
  <si>
    <t>https://emenscr.nesdc.go.th/viewer/view.html?id=0RK9r7qRVauGmkkXoWgm</t>
  </si>
  <si>
    <t>พณ 0311-66-0002</t>
  </si>
  <si>
    <t>9/66 โครงการพัฒนาระบบประมวลผลการใช้สิทธิประโยชน์ทางภาษีภายใต้ FTAs ของไทย</t>
  </si>
  <si>
    <t>กองสิทธิประโยชน์ทางการค้า</t>
  </si>
  <si>
    <t>https://emenscr.nesdc.go.th/viewer/view.html?id=wEjAA2Wlw5iwgqXAGaO6</t>
  </si>
  <si>
    <t>พม 5201.94-66-0007</t>
  </si>
  <si>
    <t>07 แผนการบริหารความเสี่ยงและควบคุมภายในทั่วทั้งองค์กร</t>
  </si>
  <si>
    <t>https://emenscr.nesdc.go.th/viewer/view.html?id=B8E6GW8OBYFd9weLkJpW</t>
  </si>
  <si>
    <t>กค 0306-66-0002</t>
  </si>
  <si>
    <t>https://emenscr.nesdc.go.th/viewer/view.html?id=md05KoEVzgUkyqd90ARG</t>
  </si>
  <si>
    <t>พม 5201.94-66-0009</t>
  </si>
  <si>
    <t>09 การพัฒนานวัตกรรม/ผลิตภัณฑ์ การให้บริการหรือกระบวนการปฏิบัติงาน</t>
  </si>
  <si>
    <t>https://emenscr.nesdc.go.th/viewer/view.html?id=23AW4OQdEZSEK88762xd</t>
  </si>
  <si>
    <t>สผ 0021-66-0011</t>
  </si>
  <si>
    <t>โครงการเสริมสร้างความรู้ในการจัดทำประเด็นประกอบการสนทนา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</t>
  </si>
  <si>
    <t>https://emenscr.nesdc.go.th/viewer/view.html?id=KYM3MzqwNQtY8xkW62W6</t>
  </si>
  <si>
    <t>สศด.0602-66-0016</t>
  </si>
  <si>
    <t>โครงการจัดทำระบบดิจิทัลและเทคโนโลยีเพื่อเชื่อมโยงข้อมูลสุขภาพทั่วประเทศ (Health Information Exchange: Health Link)</t>
  </si>
  <si>
    <t>สำนักงานส่งเสริมเศรษฐกิจดิจิทัล</t>
  </si>
  <si>
    <t>https://emenscr.nesdc.go.th/viewer/view.html?id=XGB3BVkVQkTRK360KRR2</t>
  </si>
  <si>
    <t>ศธ 0559.02-66-0009</t>
  </si>
  <si>
    <t>โครงการส่งเสริมการพัฒนาผลงานวิชาการและนวัตกรรมเพื่อการยกระดับคุณภาพองค์กร</t>
  </si>
  <si>
    <t>https://emenscr.nesdc.go.th/viewer/view.html?id=kwg5g0YmpWTWq99llk4Y</t>
  </si>
  <si>
    <t>พณ 0706-66-0007</t>
  </si>
  <si>
    <t>โครงการพัฒนาระบบวิเคราะห์ข้อมูลสิทธิบัตรขนาดใหญ่ (Big Data) ด้วยการทำเหมืองข้อมูล (Data Mining)</t>
  </si>
  <si>
    <t>https://emenscr.nesdc.go.th/viewer/view.html?id=Oom3mMdm6dsW87x9Yj9N</t>
  </si>
  <si>
    <t>พม 5201.94-66-0010</t>
  </si>
  <si>
    <t>10 แผนการเตรียมความพร้อมและจัดการคนเก่ง (Talent Management)</t>
  </si>
  <si>
    <t>https://emenscr.nesdc.go.th/viewer/view.html?id=33BE63Ywj4sqXOd3aK36</t>
  </si>
  <si>
    <t>พม 5201.94-66-0013</t>
  </si>
  <si>
    <t>13 แผนการพัฒนาศักยภาพบทบาท คณะกรรมการอำนวยการ สธค.</t>
  </si>
  <si>
    <t>https://emenscr.nesdc.go.th/viewer/view.html?id=p9M54eYAaRsVE48olAG9</t>
  </si>
  <si>
    <t>พม 5201.94-66-0014</t>
  </si>
  <si>
    <t>14 แผนการบริหารอัตรากำลัง</t>
  </si>
  <si>
    <t>https://emenscr.nesdc.go.th/viewer/view.html?id=o4zNg69BAYSnkOJp7KnK</t>
  </si>
  <si>
    <t>พม 5201.94-66-0015</t>
  </si>
  <si>
    <t>15 แผนการเตรียมความพร้อมและพัฒนาผู้สืบทอดตำแหน่งงาน</t>
  </si>
  <si>
    <t>https://emenscr.nesdc.go.th/viewer/view.html?id=rX8LoAqQ3lFEzqYj5Em0</t>
  </si>
  <si>
    <t>พณ 0301-66-0001</t>
  </si>
  <si>
    <t>2/66 โครงการยกระดับความสามารถและสร้างความพร้อมของบุคลากรเพื่อรองรับการเป็นรัฐบาลดิจิทัล</t>
  </si>
  <si>
    <t>https://emenscr.nesdc.go.th/viewer/view.html?id=33BEdorN6LuLAoZQkLW2</t>
  </si>
  <si>
    <t>สวอ 08-66-0011</t>
  </si>
  <si>
    <t>https://emenscr.nesdc.go.th/viewer/view.html?id=EapA2YWZJxsXnJKpnXgL</t>
  </si>
  <si>
    <t>รฟม011-66-0001</t>
  </si>
  <si>
    <t>66_1.3.3_GP โครงการจัดทำข้อตกลงระดับการให้บริการ (Service Level Agreement : SLA) ด้านการให้บริการรักษาความปลอดภัย</t>
  </si>
  <si>
    <t>ฝ่ายรักษาความปลอดภัยและกู้ภัย</t>
  </si>
  <si>
    <t>https://emenscr.nesdc.go.th/viewer/view.html?id=53o5xpyaZQsqK33EQpQe</t>
  </si>
  <si>
    <t>ศธ 0559.06-66-0009</t>
  </si>
  <si>
    <t>โครงการปรับเปลี่ยนบริการดิจิทัลสู่การเป็นมหาวิทยาลัยทันสมัยและยั่งยืน</t>
  </si>
  <si>
    <t>https://emenscr.nesdc.go.th/viewer/view.html?id=Y7Vwo6eZogiow7755WkB</t>
  </si>
  <si>
    <t>นร0105-66-0001</t>
  </si>
  <si>
    <t>https://emenscr.nesdc.go.th/viewer/view.html?id=eK6mXq4wAlFpwqVLNWEY</t>
  </si>
  <si>
    <t>พณ 0309-66-0001</t>
  </si>
  <si>
    <t>5/66 โครงการการพัฒนาการบูรณาการระบบโครงสร้างพื้นฐานเพื่อบริหารจัดการ ข้อมูลการไต่สวนมาตรการ AD/CVD/SG (ระยะที่ 2)</t>
  </si>
  <si>
    <t>กองปกป้องและตอบโต้ทางการค้า</t>
  </si>
  <si>
    <t>https://emenscr.nesdc.go.th/viewer/view.html?id=43Vkex8Z7As8XBAxpj1N</t>
  </si>
  <si>
    <t>สผ 0021-66-0012</t>
  </si>
  <si>
    <t>“โครงการเสริมสร้างศักยภาพและพัฒนาทักษะด้านภาษาต่างประเทศเพื่อสนับสนุนงานล่ามและงานแปลรูปแบบวิถีใหม่”</t>
  </si>
  <si>
    <t>https://emenscr.nesdc.go.th/viewer/view.html?id=Y7VwpwV6r2HGd2JgdGzL</t>
  </si>
  <si>
    <t>ศธ 0559.06-66-0014</t>
  </si>
  <si>
    <t>โครงการพัฒนาทักษะและสมรรถนะการปฏิบัติงานเพื่อรองรับการเปลี่ยนแปลง</t>
  </si>
  <si>
    <t>https://emenscr.nesdc.go.th/viewer/view.html?id=kwgKYKGJrzfY85ORAx5E</t>
  </si>
  <si>
    <t>กค 0515(ศ)-66-0001</t>
  </si>
  <si>
    <t>โครงการเพิ่มประสิทธิภาพการให้บริการด้านพิธีการศุลกากรด้วยเทคโนโลยีดิจิทัล การดำเนินการพัฒนาระบบยื่นคำขอยกเลิกสูตรการผลิตตามมาตรา 29 ในรูปแบบอิเล็กทรอนิกส์ (e-Form)</t>
  </si>
  <si>
    <t>https://emenscr.nesdc.go.th/viewer/view.html?id=WXAVQOK0O7snWZGVEyM1</t>
  </si>
  <si>
    <t>นร 1221-66-0002</t>
  </si>
  <si>
    <t>การส่งเสริมการพัฒนาระบบการให้บริการของหน่วยงานของรัฐเพื่อเพิ่มประสิทธิภาพ การอำนวยความสะดวกในการประกอบธุรกิจ</t>
  </si>
  <si>
    <t>https://emenscr.nesdc.go.th/viewer/view.html?id=rX8Or8okp6cm6qk1Nry3</t>
  </si>
  <si>
    <t>ศธ 0559.06-66-0016</t>
  </si>
  <si>
    <t>โครงการพัฒนามหาวิทยาลัยสีเขียวสู่ความยั่งยืน</t>
  </si>
  <si>
    <t>https://emenscr.nesdc.go.th/viewer/view.html?id=qWlw5Xwd5XiGzL9jn2KG</t>
  </si>
  <si>
    <t>สผ 0021-66-0013</t>
  </si>
  <si>
    <t>โครงการเพื่อเพิ่มศักยภาพและประสิทธิภาพการปฏิบัติงานของสำนักการประชุม เรื่อง การพัฒนามาตรฐานการปฏิบัติงานของข้าราชการสำนักการประชุมในการสนับสนุนกระบวนการนิติบัญญัติ เพื่อก้าวไปสู่การเป็นรัฐสภาดิจิทัล (Digital Parliament)</t>
  </si>
  <si>
    <t>https://emenscr.nesdc.go.th/viewer/view.html?id=z0K7Oep1LJhjQ2K03wYJ</t>
  </si>
  <si>
    <t>ศธ 0559.06-66-0017</t>
  </si>
  <si>
    <t>โครงการส่งเสริมและสนับสนุนการจัดหารายได้เพื่อการพึ่งพาตนเอง</t>
  </si>
  <si>
    <t>https://emenscr.nesdc.go.th/viewer/view.html?id=JKz7eZd8qRioQzzaaEkg</t>
  </si>
  <si>
    <t>สผ 0021-66-0014</t>
  </si>
  <si>
    <t>โครงการประเมินผลการปฏิบัติราชการของส่วนราชการสังกัดรัฐสภา ประจำปีงบประมาณ พ.ศ.2566</t>
  </si>
  <si>
    <t>https://emenscr.nesdc.go.th/viewer/view.html?id=rX8OWdZW3kFE9AWRj1pO</t>
  </si>
  <si>
    <t>นร0108-66-0001</t>
  </si>
  <si>
    <t>โครงการจัดตั้งศูนย์ข้อมูลข่าวสารของราชการปีงบประมาณ พ.ศ. 2566</t>
  </si>
  <si>
    <t>https://emenscr.nesdc.go.th/viewer/view.html?id=23AQ1mmEzYIEK8876Xmk</t>
  </si>
  <si>
    <t>สผ 0021-66-0019</t>
  </si>
  <si>
    <t>โครงการเตรียมความพร้อมเพื่อรองรับสมาชิกสภาผู้แทนราษฎรที่ได้รับการเลือกตั้งใหม่ (โครงการที่ได้รับการจัดสรรภายใน)</t>
  </si>
  <si>
    <t>https://emenscr.nesdc.go.th/viewer/view.html?id=kwgB6zR3KJTWq99llkrO</t>
  </si>
  <si>
    <t>มท 0207-66-0001</t>
  </si>
  <si>
    <t>สนับสนุนการบริหารจัดการภาครัฐ (ภารกิจด้านการจัดฝึกอบรม)</t>
  </si>
  <si>
    <t>สถาบันดำรงราชานุภาพ</t>
  </si>
  <si>
    <t>https://emenscr.nesdc.go.th/viewer/view.html?id=gAEe23aOY0CNqldMRgxn</t>
  </si>
  <si>
    <t>นร0106-66-0002</t>
  </si>
  <si>
    <t>โครงการพัฒนาประสิทธิภาพระบบเทคโนโลยีสารสนเทศเพื่อการจัดทำฐานข้อมูลและจดแจ้งสถานะความเป็นองค์กรของผู้บริโภคทั่วราชอาณาจักร</t>
  </si>
  <si>
    <t>สำนักกฎหมายและระเบียบกลาง</t>
  </si>
  <si>
    <t>https://emenscr.nesdc.go.th/viewer/view.html?id=wEjJoKpOWVfnAllWBXZN</t>
  </si>
  <si>
    <t>นร0108-66-0003</t>
  </si>
  <si>
    <t>โครงการพัฒนาศูนย์ข้อมูลข่าวสารอิเล็กทรอนิกส์</t>
  </si>
  <si>
    <t>https://emenscr.nesdc.go.th/viewer/view.html?id=de7QR620ylIydq0n4GK3</t>
  </si>
  <si>
    <t>พม 0307-66-0001</t>
  </si>
  <si>
    <t>https://emenscr.nesdc.go.th/viewer/view.html?id=o4zOyRGdkeIOwqNl1Ym2</t>
  </si>
  <si>
    <t>นร 0409-66-0001</t>
  </si>
  <si>
    <t>โครงการด้านการประชาสัมพันธ์</t>
  </si>
  <si>
    <t>https://emenscr.nesdc.go.th/viewer/view.html?id=B8EWMjEXBXTz3dmpQLJ2</t>
  </si>
  <si>
    <t>พม 0302-66-0003</t>
  </si>
  <si>
    <t>โครงการพัฒนาเทคโนโลยีและสารสนเทศกรมกิจการเด็กและเยาวชนเพื่อขับเคลื่อนสู่องค์กรดิจิทัล</t>
  </si>
  <si>
    <t>https://emenscr.nesdc.go.th/viewer/view.html?id=53oeoQyGL4f8weaQZAOB</t>
  </si>
  <si>
    <t>พณ 0312-66-0005</t>
  </si>
  <si>
    <t>12/66 โครงการปรับปรุงระบบบริหารจัดการความมั่นคงปลอดภัยข้อมูลสารสนเทศ  เพื่อรองรับการขยายขอบเขตในการขอการรับรองมาตรฐาน ISO/IEC 27001</t>
  </si>
  <si>
    <t>https://emenscr.nesdc.go.th/viewer/view.html?id=23AQaw01jqcnrYN8gjn3</t>
  </si>
  <si>
    <t>กค 0519(ก)-66-0002</t>
  </si>
  <si>
    <t>โครงการจัดทำข้อมูลสำหรับประชาชน (ฉบับทบทวน)</t>
  </si>
  <si>
    <t>https://emenscr.nesdc.go.th/viewer/view.html?id=63wRKBMJaQiBMdZqNGgO</t>
  </si>
  <si>
    <t>สผ 0021-66-0037</t>
  </si>
  <si>
    <t>โครงการฝึกอบรมระบบการพิมพ์ดิจิทัลของสำนักการพิมพ์ เพื่ออบรมบุคลากรให้มีทักษะและความสามารถในการออกแบบสื่อสิ่งพิมพ์และสื่ออิเล็กทรอนิกส์</t>
  </si>
  <si>
    <t>https://emenscr.nesdc.go.th/viewer/view.html?id=Y7VR76wpZASZWd8Gz0or</t>
  </si>
  <si>
    <t>ศธ0288-66-0009</t>
  </si>
  <si>
    <t>เสริมสร้างศักยภาพบุคลากรในสำนักงานศึกษาธิการจังหวัดพะเยา</t>
  </si>
  <si>
    <t>https://emenscr.nesdc.go.th/viewer/view.html?id=13YgXyoJm8s5BQpXxNkB</t>
  </si>
  <si>
    <t>สผ 0021-66-0038</t>
  </si>
  <si>
    <t>โครงการเพิ่มศักยภาพในการนำเทคโนโลยีสารสนเทศมาใช้ในการจดประชุมผ่านสื่ออิเล็กทรอนิกส์</t>
  </si>
  <si>
    <t>https://emenscr.nesdc.go.th/viewer/view.html?id=aQWyoLaAoyTkdOMOwwqr</t>
  </si>
  <si>
    <t>รง 0507-66-0001</t>
  </si>
  <si>
    <t>โครงการสร้างและพัฒนาสมรรถนะบุคลากรกรมสวัสดิการและคุ้มครองแรงงาน</t>
  </si>
  <si>
    <t>https://emenscr.nesdc.go.th/viewer/view.html?id=A3xn0ej0jkTOY3YZ4e83</t>
  </si>
  <si>
    <t>นร 0309-66-0001</t>
  </si>
  <si>
    <t>https://emenscr.nesdc.go.th/viewer/view.html?id=JKzREd6AeysB0xMxZZMq</t>
  </si>
  <si>
    <t>นร 0307-66-0005</t>
  </si>
  <si>
    <t>โครงการพัฒนาระบบการเฝ้าระวัง ตรวจสอบโฆษณาสินค้าและบริการสู่การแจ้งเตือนภัยเพื่อการคุ้มครองผู้บริโภค (OCPB Monitoring) ระยะที่ 1</t>
  </si>
  <si>
    <t>พฤศจิกายน 2566</t>
  </si>
  <si>
    <t>https://emenscr.nesdc.go.th/viewer/view.html?id=XGBR8m5BRzIom6RB7EGl</t>
  </si>
  <si>
    <t>นร 1221-66-0003</t>
  </si>
  <si>
    <t>การศึกษากฎหมายเกี่ยวกับการบริหารราชการแผ่นดินเพื่อสนับสนุนให้การบริหารราชการแผ่นดินมีความยืดหยุ่น คล่องตัว</t>
  </si>
  <si>
    <t>https://emenscr.nesdc.go.th/viewer/view.html?id=63wRw9le3rI7yZeQaZgw</t>
  </si>
  <si>
    <t>สผ 0021-66-0044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</si>
  <si>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2566</t>
  </si>
  <si>
    <t>https://emenscr.nesdc.go.th/viewer/view.html?id=Z6o6nKAYARiLg86NJXXM</t>
  </si>
  <si>
    <t>สผ 0021-66-0045</t>
  </si>
  <si>
    <t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2566</t>
  </si>
  <si>
    <t>https://emenscr.nesdc.go.th/viewer/view.html?id=23A3jo32w5Syo2oJAmYx</t>
  </si>
  <si>
    <t>กค 0520(ก)-66-0004</t>
  </si>
  <si>
    <t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และการประกอบกิจการในเขตปลอดอากรทางอิเล็กทรอนิกส์</t>
  </si>
  <si>
    <t>กองสิทธิประโยชน์ทางภาษีอากร (กสอ.)</t>
  </si>
  <si>
    <t>https://emenscr.nesdc.go.th/viewer/view.html?id=43V3e64wYGUqdLgM6ypN</t>
  </si>
  <si>
    <t>รง 0497-66-0001</t>
  </si>
  <si>
    <t>โครงการเผยเเพร่ภารกิจ ภาพลักษณ์ กรมพัฒนาฝีมือเเรงงาน โดยสื่อประชาสัมพันธ์ ประจำปี 2566</t>
  </si>
  <si>
    <t>https://emenscr.nesdc.go.th/viewer/view.html?id=nr3rRVRpBKCjZNmNxx11</t>
  </si>
  <si>
    <t>รง 0497-66-0002</t>
  </si>
  <si>
    <t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2566</t>
  </si>
  <si>
    <t>https://emenscr.nesdc.go.th/viewer/view.html?id=7MOM82REkLsE07a817EY</t>
  </si>
  <si>
    <t>นร 0307-66-0006</t>
  </si>
  <si>
    <t>โครงการพัฒนาระบบการเชื่อมโยงพิสูจน์และยืนยันตัวตนสมาชิกทางดิจิทัล ของสำนักงานคณะกรรมการคุ้มครองผู้บริโภค (OCPB Digital ID)</t>
  </si>
  <si>
    <t>https://emenscr.nesdc.go.th/viewer/view.html?id=LAlAnOjdOgT4Q23Rp24g</t>
  </si>
  <si>
    <t>คค 0210-66-0006</t>
  </si>
  <si>
    <t>โครงการจัดซื้อครุภัณฑ์คอมพิวเตอร์และอุปกรณ์ต่อพ่วง พร้อมการติดตั้ง</t>
  </si>
  <si>
    <t>กรกฎาคม 2566</t>
  </si>
  <si>
    <t>https://emenscr.nesdc.go.th/viewer/view.html?id=rX8XjBrVR1CKOBXB00Kl</t>
  </si>
  <si>
    <t>นร 0301-66-0004</t>
  </si>
  <si>
    <t>โครงการบริหารศูนย์รับเรื่องราวร้องทุกข์และศูนย์ให้คำปรึกษาด้านการคุ้มครองผู้บริโภค  1166</t>
  </si>
  <si>
    <t>https://emenscr.nesdc.go.th/viewer/view.html?id=63w3r0adodFkORGrM608</t>
  </si>
  <si>
    <t>มรภ 1111-66-0004</t>
  </si>
  <si>
    <t>FS12 โครงการ Smart platform</t>
  </si>
  <si>
    <t>มหาวิทยาลัยราชภัฏภูเก็ต</t>
  </si>
  <si>
    <t>https://emenscr.nesdc.go.th/viewer/view.html?id=y0eYppkR6McoEMG9wkwr</t>
  </si>
  <si>
    <t>พม 0209-66-0001</t>
  </si>
  <si>
    <t>โครงการพัฒนางานวิเคราะห์และออกแบบระบบการพิจารณาและจัดสวัสดิการแบบครบวงจร</t>
  </si>
  <si>
    <t>มีนาคม 2567</t>
  </si>
  <si>
    <t>https://emenscr.nesdc.go.th/viewer/view.html?id=NVkoWeymXqT7KnW5L1pm</t>
  </si>
  <si>
    <t>นร 0301-66-0005</t>
  </si>
  <si>
    <t>โครงการพัฒนากระบวนงานของศูนย์รับเรื่องราวร้องทุกข์ และศูนย์ให้คำปรึกษาด้านการคุ้มครองผู้บริโภค 1166</t>
  </si>
  <si>
    <t>https://emenscr.nesdc.go.th/viewer/view.html?id=A3xMOaxBjqhxQgorLQVL</t>
  </si>
  <si>
    <t>กค 0514(ก)-66-0003</t>
  </si>
  <si>
    <t>https://emenscr.nesdc.go.th/viewer/view.html?id=jop9rrBy6rczZ1A5X3l9</t>
  </si>
  <si>
    <t>อก 0314-66-0001</t>
  </si>
  <si>
    <t>โครงการระบบพัฒนาแพลตฟอร์มสู่ดิจิทัลกลาง ระยะที่ 2 (DIW Digital Transformation Phase 2) แขวงทุ่งพญาไท เขตราชเทวี กรุงเทพมหานคร 1 ระบบ</t>
  </si>
  <si>
    <t>https://emenscr.nesdc.go.th/viewer/view.html?id=JKzEQN70L9Sj4q4eal9B</t>
  </si>
  <si>
    <t>รง 0496-66-0001</t>
  </si>
  <si>
    <t>โครงการเช่าใช้บริการสื่อสารโทรคมนาคม ประจำปีงบประมาณ พ.ศ. 2566</t>
  </si>
  <si>
    <t>https://emenscr.nesdc.go.th/viewer/view.html?id=JKzEQkyMr5Uj4q4eal9o</t>
  </si>
  <si>
    <t>ปจ 0017-66-0001</t>
  </si>
  <si>
    <t>ค่าใช้จ่ายในการบริหารงานจังหวัดแบบบูรณาการ</t>
  </si>
  <si>
    <t>ปราจีนบุรี</t>
  </si>
  <si>
    <t>https://emenscr.nesdc.go.th/viewer/view.html?id=z0KVqVANJ5C86jXj3dnq</t>
  </si>
  <si>
    <t>รง 0496-66-0002</t>
  </si>
  <si>
    <t>โครงการจ้างบำรุงรักษาครุภัณฑ์คอมพิวเตอร์และระบบเครือข่าย</t>
  </si>
  <si>
    <t>https://emenscr.nesdc.go.th/viewer/view.html?id=gAEOMMggO1SWGoxEjOEo</t>
  </si>
  <si>
    <t>ศธ 0559.01-66-0045</t>
  </si>
  <si>
    <t>โครงการพัฒนามาตรฐานระบบคุณภาพ ISO 9001 สำหรับหน่วยงานสนับสนุน (สำนักงานประกันคุณภาพ)</t>
  </si>
  <si>
    <t>https://emenscr.nesdc.go.th/viewer/view.html?id=RdjEZ3YWXGiq1noWVWZ8</t>
  </si>
  <si>
    <t>คค 0420-66-0002</t>
  </si>
  <si>
    <t>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1,048 เครื่อง</t>
  </si>
  <si>
    <t>https://emenscr.nesdc.go.th/viewer/view.html?id=wEjyyVNNN6cz4EKEV974</t>
  </si>
  <si>
    <t>คค 0420-66-0005</t>
  </si>
  <si>
    <t>โครงการเพิ่มประสิทธิภาพระบบเครื่องแม่ข่ายเสมือน (Server Virtualization) เพื่อรองรับการให้บริการประชาชนในสภาวะปกติใหม่ (New Normal) 1 ระบบ</t>
  </si>
  <si>
    <t>https://emenscr.nesdc.go.th/viewer/view.html?id=23AE2BOK9JhnrYN8gaGL</t>
  </si>
  <si>
    <t>คค 0420-66-0006</t>
  </si>
  <si>
    <t>โครงการปรับปรุงระบบเครือข่ายไร้สาย เพื่อสนับสนุนการปฏิบัติงานของสำนักงานขนส่งทั้งส่วนกลางและส่วนภูมิภาค (ตรวจสภาพรถ) กรมการขนส่งทางบก 1 ระบบ</t>
  </si>
  <si>
    <t>https://emenscr.nesdc.go.th/viewer/view.html?id=B8EAjmrEaruo5AJGV0kN</t>
  </si>
  <si>
    <t>กค 0713-66-0010</t>
  </si>
  <si>
    <t>แผนพัฒนากระบวนการจ่ายคืนภาษีมูลค่าเพิ่มด้วยการคืนเข้าบัญชีเงินฝากธนาคาร/ด้วยระบบ PromptPay</t>
  </si>
  <si>
    <t>https://emenscr.nesdc.go.th/viewer/view.html?id=RdjxV6ezwQI7E4EZAQmp</t>
  </si>
  <si>
    <t>กค 0519(ก)-66-0005</t>
  </si>
  <si>
    <t>โครงการระบบตรวจคัดเลือกและประเมินผลผู้ประกอบการระดับมาตรฐานเออีโอ</t>
  </si>
  <si>
    <t>https://emenscr.nesdc.go.th/viewer/view.html?id=GjywzQoML9i7ZAVMQxQy</t>
  </si>
  <si>
    <t>สผ 0021-66-0056</t>
  </si>
  <si>
    <t>โครงการจัดแสดงนิทรรศการทางวิชาการ</t>
  </si>
  <si>
    <t>https://emenscr.nesdc.go.th/viewer/view.html?id=p9MWyMW9rks5GklZROkG</t>
  </si>
  <si>
    <t>ศธ 04056-66-0014</t>
  </si>
  <si>
    <t>โครงการส่งเสริมและพัฒนาสื่อนวัตกรรมและเทคโนโลยีทางการศึกษา</t>
  </si>
  <si>
    <t>มิถุนายน 2566</t>
  </si>
  <si>
    <t>https://emenscr.nesdc.go.th/viewer/view.html?id=qWlqxdO4ljTe4jyXxBR1</t>
  </si>
  <si>
    <t>ลย 0017-66-0002</t>
  </si>
  <si>
    <t>โครงการ/การดำเนินการ: ค่าใช้จ่ายในการบริหารงานจังหวัดแบบบูรณาการ</t>
  </si>
  <si>
    <t>เลย</t>
  </si>
  <si>
    <t>https://emenscr.nesdc.go.th/viewer/view.html?id=nr33LAg52gCNAyl97oA4</t>
  </si>
  <si>
    <t>พม 0204-66-0003</t>
  </si>
  <si>
    <t>โครงการจัดทำแพลตฟอร์มการบริจาคและการรับบริจาค ของศูนย์รับบริจาคกระทรวงการพัฒนาสังคมและความมั่นคงของมนุษย์ ประจำปีงบประมาณ 2566</t>
  </si>
  <si>
    <t>https://emenscr.nesdc.go.th/viewer/view.html?id=KYMqm6Y4KRu4Ly58jR3E</t>
  </si>
  <si>
    <t>ศธ 04130-66-0021</t>
  </si>
  <si>
    <t>พัฒนาระบบบริหารจัดการด้วยเทคโนโลยีสารสนเทศ</t>
  </si>
  <si>
    <t>https://emenscr.nesdc.go.th/viewer/view.html?id=43VxMWBQ7BugNXAE2Jg5</t>
  </si>
  <si>
    <t>อต 0017-66-0001</t>
  </si>
  <si>
    <t>อุตรดิตถ์</t>
  </si>
  <si>
    <t>https://emenscr.nesdc.go.th/viewer/view.html?id=33B6zr1ekysVNlnly1W4</t>
  </si>
  <si>
    <t>ศธ 0568-66-0012</t>
  </si>
  <si>
    <t>โครงการจัดทำสื่อประชาสัมพันธ์และเผยแพร่มหาวิทยาลัยกาฬสินธุ์</t>
  </si>
  <si>
    <t>https://emenscr.nesdc.go.th/viewer/view.html?id=KYMK9kBpxJu5lOamXXZg</t>
  </si>
  <si>
    <t>ศธ0284-66-0011</t>
  </si>
  <si>
    <t>โครงการเสริมสร้างศักยภาพบุคลากรสำนักงานศึกษาธิการจังหวัดประจวบคีรีขันธ์  ปีงบประมาณ พ.ศ.2566</t>
  </si>
  <si>
    <t>สำนักงานศึกษาธิการจังหวัดประจวบคีรีขันธ์</t>
  </si>
  <si>
    <t>https://emenscr.nesdc.go.th/viewer/view.html?id=LAlYQ1qW88TyowljxkkQ</t>
  </si>
  <si>
    <t>dad4-66-0001</t>
  </si>
  <si>
    <t>โครงการพัฒนาพื้นที่ส่วนขยายศูนย์ราชการเฉลิมพระเกียรติ ๘๐ พรรษา ๕ ธันวาคม ๒๕๕๐  โซน C</t>
  </si>
  <si>
    <t>ศูนย์อำนวยการวิศวกรรมและบริหารจัดการอาคาร</t>
  </si>
  <si>
    <t>บริษัท ธนารักษ์พัฒนาสินทรัพย์ จำกัด</t>
  </si>
  <si>
    <t>https://emenscr.nesdc.go.th/viewer/view.html?id=LAlLzEgAaRHdLy9ykN2R</t>
  </si>
  <si>
    <t>ศธ 4336-66-0011</t>
  </si>
  <si>
    <t>ส่งเสริม และพัฒนาสื่อนวัตกรรมและเทคโนโลยีทางการศึกษา</t>
  </si>
  <si>
    <t>สำนักงานเขตพื้นที่การศึกษามัธยมศึกษาศรีสะเกษ ยโสธร</t>
  </si>
  <si>
    <t>https://emenscr.nesdc.go.th/viewer/view.html?id=o4zgxooz6nFJ4R4y2lpB</t>
  </si>
  <si>
    <t>ศธ 4303-66-0007</t>
  </si>
  <si>
    <t>ส่งเสริมและพัฒนาสื่อ นวัตกรรมและเทคโนโลยีทางการศึกษา ด้วยระบบคลังสื่อเทคโนโลยีดิจิทัล (Obec Content Center)  ที่ส่งเสริมทักษะของผู้เรียนในศตวรรษที่ 21</t>
  </si>
  <si>
    <t>สำนักงานเขตพื้นที่การศึกษามัธยมศึกษาตาก</t>
  </si>
  <si>
    <t>https://emenscr.nesdc.go.th/viewer/view.html?id=Gjy061m304swxXnjaYe2</t>
  </si>
  <si>
    <t>ศธ 04223-66-0031</t>
  </si>
  <si>
    <t>พัฒนานวัตกรรมการเรียนรู้สู่ไทยแลนด์ 4.0</t>
  </si>
  <si>
    <t>สำนักงานเขตพื้นที่การศึกษาประถมศึกษาเชียงใหม่ เขต 6</t>
  </si>
  <si>
    <t>https://emenscr.nesdc.go.th/viewer/view.html?id=MB8x5QGkXjHW4AKe3VgJ</t>
  </si>
  <si>
    <t>อก 0203-66-0006</t>
  </si>
  <si>
    <t>ค่าใช้จ่ายในการพัฒนาแนวทางการดำเนินการเรื่องร้องเรียน และเหตุฉุกเฉินจากการประกอบกิจการอุตสาหกรรม</t>
  </si>
  <si>
    <t>https://emenscr.nesdc.go.th/viewer/view.html?id=83dE46Zj5ncA932LQXoE</t>
  </si>
  <si>
    <t>ศธ0585.12-66-0032</t>
  </si>
  <si>
    <t>ระบบใบแสดงผลการศึกษาดิจิทัลโดยใช้ลายมือชื่ออิเล็กทรอนิกส์บนโพรโตคอลบล็อกเชนและใบรับรองจากผู้ให้บริการใบรับรองสำหรับมหาวิทยาลัยเทคโนโลยีราชมงคลสุวรรณภูมิ</t>
  </si>
  <si>
    <t>https://emenscr.nesdc.go.th/viewer/view.html?id=z0KpdQnaj5C86jXj3rOr</t>
  </si>
  <si>
    <t>ศธ0270-66-0010</t>
  </si>
  <si>
    <t>“การตรวจ ติดตาม ประเมินผล การดำเนินงานตามนโยบายและยุทธศาสตร์” ประจำปีงบประมาณ  พ.ศ.2566</t>
  </si>
  <si>
    <t>สำนักงานศึกษาธิการจังหวัดตรัง</t>
  </si>
  <si>
    <t>https://emenscr.nesdc.go.th/viewer/view.html?id=p9XBRwJYXntykAkY0Nmy</t>
  </si>
  <si>
    <t>รฟม012-66-0005</t>
  </si>
  <si>
    <t>66_1.4.1_GP โครงการเพิ่มรายได้จากธุรกิจต่อเนื่อง</t>
  </si>
  <si>
    <t>https://emenscr.nesdc.go.th/viewer/view.html?id=JKq1WakR0RuB0xMxZyqW</t>
  </si>
  <si>
    <t>ศธ 04046-66-0038</t>
  </si>
  <si>
    <t>ส่งเสริมและพัฒนาเทคโนโลยีดิจิทัลเพื่อการบริหารและการเรียนรู้อย่างมีคุณภาพ</t>
  </si>
  <si>
    <t>สำนักงานเขตพื้นที่การศึกษาประถมศึกษาเชียงราย เขต 4</t>
  </si>
  <si>
    <t>https://emenscr.nesdc.go.th/viewer/view.html?id=GjqBwBxXYqu0mnwnxgrV</t>
  </si>
  <si>
    <t>นร 1221-66-0004</t>
  </si>
  <si>
    <t>ปรับปรุงข้อเสนอโครงการสำคัญ 2566</t>
  </si>
  <si>
    <t>https://emenscr.nesdc.go.th/viewer/view.html?id=o4WJxrYMJ9sJ4R4y21Y0</t>
  </si>
  <si>
    <t>อก 0314-66-0003</t>
  </si>
  <si>
    <t>โครงการระบบบูรณาการข้อมูลสารเคมีและวัตถุอันตรายเพื่อการบริหารจัดการสารเคมีและวัตถุอันตรายแห่งชาติ แขวงทุ่งพญาไท เขตราชเทวี กรุงเทพมหานคร 1 ระบบ</t>
  </si>
  <si>
    <t>https://emenscr.nesdc.go.th/viewer/view.html?id=Rdq5OBredVfBaxLAQN3V</t>
  </si>
  <si>
    <t>ศธ. 0562.05-66-0005</t>
  </si>
  <si>
    <t>การจัดการความรู้(KM)</t>
  </si>
  <si>
    <t>คณะวิทยาศาสตร์</t>
  </si>
  <si>
    <t>https://emenscr.nesdc.go.th/viewer/view.html?id=o4WB76d4xWSGBnVn7xZQ</t>
  </si>
  <si>
    <t>ศธ 04078-66-0027</t>
  </si>
  <si>
    <t>โครงการเพิ่มประสิทธิภาพการขับเคลื่อนงานประชาสัมพันธ์</t>
  </si>
  <si>
    <t>https://emenscr.nesdc.go.th/viewer/view.html?id=LAqo456naLidLy9ykNWR</t>
  </si>
  <si>
    <t>คค 0404-66-0003</t>
  </si>
  <si>
    <t>การปรับปรุงหม้อแปลงไฟฟ้าสำนักงานขนส่งจังหวัด 18 แห่ง</t>
  </si>
  <si>
    <t>https://emenscr.nesdc.go.th/viewer/view.html?id=43LWwdAA0jfNOLJ0A4Zp</t>
  </si>
  <si>
    <t>คค 0404-66-0004</t>
  </si>
  <si>
    <t>การปรับปรุงหม้อแปลงไฟฟ้าสำนักงานขนส่งสาขาอำเภอ จำนวน 12 แห่ง</t>
  </si>
  <si>
    <t>https://emenscr.nesdc.go.th/viewer/view.html?id=Y7qdWXV2rmuoN8qamdyx</t>
  </si>
  <si>
    <t>วท 5309-66-0002</t>
  </si>
  <si>
    <t>ผลผลิตการจัดทำและพัฒนาภูมิสารสนเทศ</t>
  </si>
  <si>
    <t>สำนักยุทธศาสตร์</t>
  </si>
  <si>
    <t>https://emenscr.nesdc.go.th/viewer/view.html?id=VWqVoGEWNZUpJVXjMXny</t>
  </si>
  <si>
    <t>วท 5309-66-0003</t>
  </si>
  <si>
    <t>ผลผลิตการบริการข้อมูลดาวเทียมและภูมิสารสนเทศ</t>
  </si>
  <si>
    <t>https://emenscr.nesdc.go.th/viewer/view.html?id=93q9z0kE4NsEz5KBpVlB</t>
  </si>
  <si>
    <t>คค 0404-66-0005</t>
  </si>
  <si>
    <t>การปรับปรุงพื้นที่สำนักงานขนส่งจังหวัดสระบุรี</t>
  </si>
  <si>
    <t>https://emenscr.nesdc.go.th/viewer/view.html?id=wENo4AwdWkujOpO6MG91</t>
  </si>
  <si>
    <t>คค 0404-66-0006</t>
  </si>
  <si>
    <t>การปรับปรุงสำนักงานเลขานุการกรม อาคาร 1 ชั้น 1 กรมการขนส่งทางบก แขวงจอมพล เขตจตุจักร กรุงเทพมหานคร</t>
  </si>
  <si>
    <t>https://emenscr.nesdc.go.th/viewer/view.html?id=z0ydn5MAM7CjQ1NxwpYw</t>
  </si>
  <si>
    <t>คค 0404-66-0007</t>
  </si>
  <si>
    <t>การปรับปรุงห้องประชุม อาคาร 6 ชั้น 7 กรมการขนส่งทางบก แขวงจอมพล เขตจตุจักร กรุงเทพมหานคร</t>
  </si>
  <si>
    <t>https://emenscr.nesdc.go.th/viewer/view.html?id=WXqLVRAGBLSzQ5Z1xQg9</t>
  </si>
  <si>
    <t>ศธ 04155-66-0008</t>
  </si>
  <si>
    <t>พัฒนาศักยภาพการใช้เทคโนโลยีดิจิทัลสู่การเป็นองค์กรดิจิทัลของ สพป.สระบุรี เขต 1</t>
  </si>
  <si>
    <t>https://emenscr.nesdc.go.th/viewer/view.html?id=wEN00KVNant8m93oNyLn</t>
  </si>
  <si>
    <t>คค 0404-66-0008</t>
  </si>
  <si>
    <t>การปรับปรุงห้องประชุมสำนักกฎหมาย แขวงจอมพล เขตจตุจักร กรุงเทพมหานคร</t>
  </si>
  <si>
    <t>https://emenscr.nesdc.go.th/viewer/view.html?id=aQZOO7ll6rT1kpx2okE9</t>
  </si>
  <si>
    <t>ศร0010-66-0028</t>
  </si>
  <si>
    <t>โครงการระบบฐานข้อมูลและบริการศาลรัฐธรรมนูญอัจฉริยะ (Intelligent Hub &amp; One-stop Service) ระยะที่ 2</t>
  </si>
  <si>
    <t>https://emenscr.nesdc.go.th/viewer/view.html?id=93qoV4n9QxIdrRBY3jjR</t>
  </si>
  <si>
    <t>วท 5309-66-0017</t>
  </si>
  <si>
    <t>โครงการพัฒนาแพลตฟอร์มเชิงพื้นที่แบบเปิดเพื่อขับเคลื่อนเศรษฐกิจภูมิสารสนเทศ</t>
  </si>
  <si>
    <t>https://emenscr.nesdc.go.th/viewer/view.html?id=53qNLLm3BzTwVyny7Xjx</t>
  </si>
  <si>
    <t>วท 5309-66-0018</t>
  </si>
  <si>
    <t>โครงการการพัฒนานวัตกรรมภูมิสารสนเทศต่อการพัฒนาเมืองอัจฉริยะเพื่อสุขภาวะที่ยั่งยืน</t>
  </si>
  <si>
    <t>https://emenscr.nesdc.go.th/viewer/view.html?id=gAV7kAo4JgT3rpO142zY</t>
  </si>
  <si>
    <t>คค 0404-66-0009</t>
  </si>
  <si>
    <t>การปรับปรุงรั้วและอาคารจอดรถภายในกรมการขนส่งทางบก แขวงจอมพล เขตจตุจักร กรุงเทพมหานคร</t>
  </si>
  <si>
    <t>https://emenscr.nesdc.go.th/viewer/view.html?id=kwd10y47OJSLKdVMXwyB</t>
  </si>
  <si>
    <t>คค 0404-66-0010</t>
  </si>
  <si>
    <t>การก่อสร้างอาคารสำนักงานขนส่งจังหวัดฉะเชิงเทรา แห่งที่ 2 พร้อมสิ่งก่อสร้างประกอบ ตำบลบางแก้ว อำเภอเมืองฉะเชิงเทรา จังหวัดฉะเชิงเทรา</t>
  </si>
  <si>
    <t>กรกฎาคม 2567</t>
  </si>
  <si>
    <t>https://emenscr.nesdc.go.th/viewer/view.html?id=83qok42j6LFONMAZoVgd</t>
  </si>
  <si>
    <t>ดศ 0201-66-0002</t>
  </si>
  <si>
    <t>โครงการศูนย์บริการข้อมูลภาครัฐเพื่อประชาชน (GCC 1111 อัจฉริยะ) (ปีงบประมาณ 2566)</t>
  </si>
  <si>
    <t>https://emenscr.nesdc.go.th/viewer/view.html?id=B8qpBoLReaH3V2Er8Wnj</t>
  </si>
  <si>
    <t>คค 0404-66-0019</t>
  </si>
  <si>
    <t>การปรับปรุงระบบไฟฟ้าภายในกรมการขนส่งทางบก แขวงจอมพล เขตจตุจักร กรุงเทพมหานคร</t>
  </si>
  <si>
    <t>https://emenscr.nesdc.go.th/viewer/view.html?id=33lyNkJ619FBm1YwZkxN</t>
  </si>
  <si>
    <t>คค 0404-66-0024</t>
  </si>
  <si>
    <t>การปรับปรุงอาคารที่ทำการและสิ่งก่อสร้าประกอบ สำนักงานขนส่งกรุงเทพมหานครพื้นที่ 1 แขวงท่าข้าม เขตบางขุนเทียน กรุงเทพมหานคร</t>
  </si>
  <si>
    <t>https://emenscr.nesdc.go.th/viewer/view.html?id=43LylYXL5ahgNXAE2lj5</t>
  </si>
  <si>
    <t>คค 0404-66-0025</t>
  </si>
  <si>
    <t>การปรับปรุงอาคารที่ทำการและสิ่งก่อสร้างประกอบ สำนักงานขนส่งกรุงเทพมหานครพื้นที่ 2 แขวงตลิ่งชัน เขตตลิ่งชัน กรุงเทพมหานคร</t>
  </si>
  <si>
    <t>https://emenscr.nesdc.go.th/viewer/view.html?id=43LylOgzQaIVokaXOg96</t>
  </si>
  <si>
    <t>คค 0404-66-0026</t>
  </si>
  <si>
    <t>การปรับปรุงอาคารทีทำการและสิ่งก่อสร้างประกอบ สำนักงานขนส่งกรุงเทพมหานครพื้นที่ 3 แขวงบางจาก เขตพระโขนง กรุงเทพมหานคร</t>
  </si>
  <si>
    <t>https://emenscr.nesdc.go.th/viewer/view.html?id=63qJl06w9NiBMdZqNljY</t>
  </si>
  <si>
    <t>คค 0404-66-0027</t>
  </si>
  <si>
    <t>การปรับปรุงอาคารที่ทำการและสิ่งก่อสร้างประกอบ สำนักงานขนส่งจังหวัดสระแก้ว ตำบลสระแก้ว อำเภอเมืองสระแก้ว จังหวัดสระแก้ว</t>
  </si>
  <si>
    <t>https://emenscr.nesdc.go.th/viewer/view.html?id=OoqJX6aE3niLBpg1X4WK</t>
  </si>
  <si>
    <t>คค 0404-66-0028</t>
  </si>
  <si>
    <t>การปรับปรุงอาคารที่ทำการและสิ่งก่อสร้างประกอบ สำนักงานขนส่งจังหวัดสมุทรปราการ ตำบลบางปูใหม่ อำเภอเมืองสมุทรปราการ จังหวัดสมุทรปราการ</t>
  </si>
  <si>
    <t>https://emenscr.nesdc.go.th/viewer/view.html?id=gAVRq9mAGKT6nxWxG2NQ</t>
  </si>
  <si>
    <t>คค 0404-66-0029</t>
  </si>
  <si>
    <t>การปรับปรุงอาคารที่ทำการและสิ่งก่อสร้างประกอบ สำนักงานขนส่งจังหวัดสตูล ตำบลคลองขุด อำเภอเมืองสตูล จังหวัดสตูล</t>
  </si>
  <si>
    <t>https://emenscr.nesdc.go.th/viewer/view.html?id=7Mqr3KYVeKfoMOM06Kkw</t>
  </si>
  <si>
    <t>คค 0404-66-0030</t>
  </si>
  <si>
    <t>การปรับรุงอาคารที่ทำการและสิ่งก่อสร้างประกอบ สำนักงานขนส่งจังหวัดเพชรบูรณ์ ตำบลสะเดียง อำเภอเมืองเพชรบูรณ์ จังหวัดเพชรบูรณ์</t>
  </si>
  <si>
    <t>https://emenscr.nesdc.go.th/viewer/view.html?id=63qJwmjwzksnwd0Lzk18</t>
  </si>
  <si>
    <t>คค 0404-66-0031</t>
  </si>
  <si>
    <t>การปรับปรุงอาคารที่ทำการและสิ่งก่อสร้างประกอบ สำนักงานขนส่งจังหวัดเพชรบุรี ตำบลไร่ส้ม อำเภอเมืองเพชรบุรี จังหวัดเพชรบุรี</t>
  </si>
  <si>
    <t>https://emenscr.nesdc.go.th/viewer/view.html?id=kwdAg7rmEzCLKdVMX6oK</t>
  </si>
  <si>
    <t>คค 0404-66-0032</t>
  </si>
  <si>
    <t>การปรับปรุงอาคารที่ทำการและสิ่งก่อสร้างประกอบ สำนักงานขนส่งจังหวัดนครนายก ตำบลท่าช้าง อำเภอเมืองนครนายก จังหวัดนครนายก</t>
  </si>
  <si>
    <t>https://emenscr.nesdc.go.th/viewer/view.html?id=83q7dd3gk6Fl6XzGya93</t>
  </si>
  <si>
    <t>คค 0404-66-0033</t>
  </si>
  <si>
    <t>การปรับปรุงอาคารที่ทำการและสิ่งก่อสร้างประกอบ สำนักงานขนส่งจังหวัดตราด ตำบลหนองเสม็ด อำเภอเมืองตราด จังหวัดตราด</t>
  </si>
  <si>
    <t>https://emenscr.nesdc.go.th/viewer/view.html?id=93qLqyBRygf7E0pomRzM</t>
  </si>
  <si>
    <t>คค 0404-66-0034</t>
  </si>
  <si>
    <t>การปรับปรุงอาคารที่ทำการและสิ่งก่อสร้างประกอบ สำนักงานขนส่งจังหวัดกาญจนบุรี ตำบลแก่งเสี้ยน อำเภอเมืองกาญจนบุรี จังหวัดกาญจนบุรี</t>
  </si>
  <si>
    <t>https://emenscr.nesdc.go.th/viewer/view.html?id=nr9A9X9AnqinjL3yaN4N</t>
  </si>
  <si>
    <t>คค 0404-66-0035</t>
  </si>
  <si>
    <t>การปรับปรุงอาคารที่ทำการและสิ่งก่อสร้างประกอบ สำนักงานขนส่งจังหวัดอุดรธานี แห่งที่ 2 ตำบลหนองไผ่ อำเภอเมืองอุดรธานี จังหวัดอุดรธานี</t>
  </si>
  <si>
    <t>https://emenscr.nesdc.go.th/viewer/view.html?id=aQZ1ZQwxEJs1kpx2oOrL</t>
  </si>
  <si>
    <t>คค 0404-66-0036</t>
  </si>
  <si>
    <t>การปรับปรุงอาคารที่ทำการและสิ่งก่อสร้างประกอบ สำนักงานขนส่งจังหวัดนคราชสีมา แห่งที่ 2 ตำบลจอหอ อำเภอเมืองนครราชสีมา จังหวัดนครราชสีมา</t>
  </si>
  <si>
    <t>https://emenscr.nesdc.go.th/viewer/view.html?id=rX7g77KpX6t8VxV3QNpe</t>
  </si>
  <si>
    <t>คค 0404-66-0037</t>
  </si>
  <si>
    <t>การปรับปรุงอาคารที่ทำการและสิ่งก่อสร้างประกอบ สำนักงานขนส่งจังหวัดแม่ฮ่องสอน ตำบลจองคำ อำเภอเมืองแม่ฮ่องสอน จังหวัดแม่ฮ่องสอน</t>
  </si>
  <si>
    <t>https://emenscr.nesdc.go.th/viewer/view.html?id=93qLAl02jWi4V7M7yXlL</t>
  </si>
  <si>
    <t>คค 0404-66-0038</t>
  </si>
  <si>
    <t>การปรับปรุงอาคารที่ทำการและสิ่งก่อสร้างประกอบ สำนักงานขนส่งจังหวัดนนทบุรี ตำบลบางกระสอ อำเภอเมืองนนทบุรี จังหวัดนนทบุรี</t>
  </si>
  <si>
    <t>https://emenscr.nesdc.go.th/viewer/view.html?id=aQZ1BBMg2mfKGlmXNY4m</t>
  </si>
  <si>
    <t>คค 0404-66-0039</t>
  </si>
  <si>
    <t>การปรับปรุงอาคารที่ทำการและสิ่งก่อสร้างประกอบ สำนักงานขนส่งสาขาอำเภอเวียงสระ ตำบลบ้านส้อง อำเภอเวียงสระ จังหวัดสุราษฎร์ธานี</t>
  </si>
  <si>
    <t>https://emenscr.nesdc.go.th/viewer/view.html?id=B8q31n7emBtYQ2zN7oqq</t>
  </si>
  <si>
    <t>คค 0404-66-0040</t>
  </si>
  <si>
    <t>การปรับปรุงอาคารที่ทำการและสิ่งก่อสร้างประกอบ สำนักงานขนส่งสาขาอำเภอลอง ตำบลบ่อเหล็กลอง อำเภอลอง จังหวัดแพร่</t>
  </si>
  <si>
    <t>https://emenscr.nesdc.go.th/viewer/view.html?id=rX760nqWWycX0RBa2ZLp</t>
  </si>
  <si>
    <t>พณ 0315-66-0010</t>
  </si>
  <si>
    <t>https://emenscr.nesdc.go.th/viewer/view.html?id=63q9jQ06WxtBMdZqNlEN</t>
  </si>
  <si>
    <t>ศร0010-66-0032</t>
  </si>
  <si>
    <t>โครงการ “พัฒนาพิพิธภัณฑ์ศาลรัฐธรรมนูญ”</t>
  </si>
  <si>
    <t>https://emenscr.nesdc.go.th/viewer/view.html?id=WXqB2llrojCjMdWpOBRp</t>
  </si>
  <si>
    <t>ศธ0276-66-0016</t>
  </si>
  <si>
    <t>โครงการจัดเก็บข้อมูลสารสนเทศด้านการศึกษาจังหวัดนครราชสีมา ปีการศึกษา 2566</t>
  </si>
  <si>
    <t>https://emenscr.nesdc.go.th/viewer/view.html?id=joOYAM9zJ1cKmax1BV32</t>
  </si>
  <si>
    <t>สธ 0505-66-0007</t>
  </si>
  <si>
    <t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 ปีงบประมาณ 2566</t>
  </si>
  <si>
    <t>https://emenscr.nesdc.go.th/viewer/view.html?id=nr9YwwxGXnFAaW5GlRWR</t>
  </si>
  <si>
    <t>ศธ 04085-66-0009</t>
  </si>
  <si>
    <t>https://emenscr.nesdc.go.th/viewer/view.html?id=XGqLGamRa9fYqnL2XqOl</t>
  </si>
  <si>
    <t>ทส 0804-66-0001</t>
  </si>
  <si>
    <t>การพัฒนาแพลตฟอร์มกลางกรีนดิจิทัล</t>
  </si>
  <si>
    <t>https://emenscr.nesdc.go.th/viewer/view.html?id=deY8aw8KgVI8kd0XeoeE</t>
  </si>
  <si>
    <t>ตช 0007.1-66-0281</t>
  </si>
  <si>
    <t>โครงการขอรับรองมาตรฐานศูนย์ราชการสะดวก (Government Easy Contact Center: GECC) ของศูนย์บริการประชาชน สถาบันนิติเวชวิทยา โรงพยาบาลตำรวจ</t>
  </si>
  <si>
    <t>https://emenscr.nesdc.go.th/viewer/view.html?id=LAq8ZLZKKqS4Q23RpN18</t>
  </si>
  <si>
    <t>ศร0010-66-0035</t>
  </si>
  <si>
    <t>โครงการจัดซื้อครุภัณฑ์ทดแทนเพื่อเพิ่มประสิทธิภาพการบริหารจัดการระบบเครือข่ายภายใน (Intranet Infrastructure) ของสำนักงานศาลรัฐธรรมนูญ</t>
  </si>
  <si>
    <t>https://emenscr.nesdc.go.th/viewer/view.html?id=gAVakaBpQVCOgd95Ado6</t>
  </si>
  <si>
    <t>ศร0010-66-0036</t>
  </si>
  <si>
    <t>โครงการพัฒนาห้องประชุมทางไกลแบบอัจฉริยะ (Smart video conference room)</t>
  </si>
  <si>
    <t>https://emenscr.nesdc.go.th/viewer/view.html?id=XGqNZoVppATom6RB76em</t>
  </si>
  <si>
    <t>ศธ 4317-66-0019</t>
  </si>
  <si>
    <t>โครงการฝึกอบรมการยื่นขอรับบำเหน็จบำนาญด้วยตนเองทางอิเลกทรอนิกส์ (Pensions Electronic Filing)</t>
  </si>
  <si>
    <t>https://emenscr.nesdc.go.th/viewer/view.html?id=63qdBGlwMBFaBVdrkB7M</t>
  </si>
  <si>
    <t>ศธ 0539.4-66-0009</t>
  </si>
  <si>
    <t>ค่าจ้างชั่วคราวและค่าประกันสังคมลูกจ้างชั่วคราว (5 อัตรา)</t>
  </si>
  <si>
    <t>https://emenscr.nesdc.go.th/viewer/view.html?id=GjqlK9pO8Mhd4QYalJyQ</t>
  </si>
  <si>
    <t>ศธ 04087-66-0022</t>
  </si>
  <si>
    <t>โครงการพัฒนาระบบเทคโนโลยีสารสนเทศ สู่การพัฒนาสำนักงานเขตพื้นที่การศึกษาอัจฉริยะในยุคดิจิทัล</t>
  </si>
  <si>
    <t>สำนักงานเขตพื้นที่การศึกษาประถมศึกษาปทุมธานี เขต 2</t>
  </si>
  <si>
    <t>https://emenscr.nesdc.go.th/viewer/view.html?id=nr9gNpQk9OCwnr1eR88e</t>
  </si>
  <si>
    <t>อก 0314-66-0004</t>
  </si>
  <si>
    <t>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</t>
  </si>
  <si>
    <t>https://emenscr.nesdc.go.th/viewer/view.html?id=kwdenXx8K7TmZmzeA5Ja</t>
  </si>
  <si>
    <t>พณ 0204-66-0005</t>
  </si>
  <si>
    <t>https://emenscr.nesdc.go.th/viewer/view.html?id=Ooqa3LZE48F0JENVVROQ</t>
  </si>
  <si>
    <t>ศธ 04175-66-0031</t>
  </si>
  <si>
    <t>โครงการการใช้เทคโนโลยีดิจิทัลเพื่อสนับสนุนการบริหารจัดการศึกษา</t>
  </si>
  <si>
    <t>สำนักงานเขตพื้นที่การศึกษาประถมศึกษาอำนาจเจริญ</t>
  </si>
  <si>
    <t>https://emenscr.nesdc.go.th/viewer/view.html?id=83qxGlG6erTEao1yL5MG</t>
  </si>
  <si>
    <t>มท 0513-66-0002</t>
  </si>
  <si>
    <t>โครงการเพิ่มประสิทธิภาพการให้บริการของสำนักงานที่ดินเพื่อรองรับสำนักงานที่ดินอิเล็กทรอนิกส์</t>
  </si>
  <si>
    <t>https://emenscr.nesdc.go.th/viewer/view.html?id=43LrlYqamKCk7V4AAGkY</t>
  </si>
  <si>
    <t>ศธ 04086-66-0010</t>
  </si>
  <si>
    <t>โครงการพัฒนาระบบสารสนเทศเพื่อประสิทธิภาพการบริหารจัดการของ สพท.ที่เป็นดิจิทัล</t>
  </si>
  <si>
    <t>สำนักงานเขตพื้นที่การศึกษาประถมศึกษาปทุมธานี เขต 1</t>
  </si>
  <si>
    <t>https://emenscr.nesdc.go.th/viewer/view.html?id=OoqRXg42OyU23X110gj5</t>
  </si>
  <si>
    <t>มท 0513-66-0003</t>
  </si>
  <si>
    <t>โครงการฝึกอบรมเพิ่มขีดความสามารถและสร้างความพร้อมของบุคลากรเพื่อส่งเสริมรัฐบาลดิจิทัล</t>
  </si>
  <si>
    <t>https://emenscr.nesdc.go.th/viewer/view.html?id=rX7KqNKM9BuZgqR4gqzm</t>
  </si>
  <si>
    <t>ศธ 4344-66-0034</t>
  </si>
  <si>
    <t>โครงการประชาสัมพันธ์</t>
  </si>
  <si>
    <t>สำนักงานเขตพื้นที่การศึกษามัธยมศึกษาสุโขทัย</t>
  </si>
  <si>
    <t>https://emenscr.nesdc.go.th/viewer/view.html?id=z0yeyJk8pJSlqRnn4Wdr</t>
  </si>
  <si>
    <t>ศธ 4344-66-0035</t>
  </si>
  <si>
    <t>โครงการอบรมเชิงปฏิบัติการขยายผลการใช้ระบบสนับสนุนการบริหารจัดการสถานศึกษา (School Management Support System : SMSS)</t>
  </si>
  <si>
    <t>https://emenscr.nesdc.go.th/viewer/view.html?id=md4JmYE2B5U3Zr7zMqJM</t>
  </si>
  <si>
    <t>มท 0513-66-0004</t>
  </si>
  <si>
    <t>โครงการจัดการข้อมูลที่ดินเพื่อจดทะเบียนออนไลน์ทั่วประเทศ</t>
  </si>
  <si>
    <t>https://emenscr.nesdc.go.th/viewer/view.html?id=gAVZYyOll9T4n4JkGZGX</t>
  </si>
  <si>
    <t>มท 0506-66-0001</t>
  </si>
  <si>
    <t>โครงการสนับสนุนการพัฒนาประสิทธิภาพการบริหารราชการ</t>
  </si>
  <si>
    <t>https://emenscr.nesdc.go.th/viewer/view.html?id=o4WjgBNgJ0TkV0Ywg3zE</t>
  </si>
  <si>
    <t>ศธ 04086-66-0018</t>
  </si>
  <si>
    <t>โครงการพัฒนานวัตกรรมการบริหารพัสดุของสำนักงานเขตพื้นที่การศึกษาประถมศึกษาปทุมธานี เขต 1</t>
  </si>
  <si>
    <t>https://emenscr.nesdc.go.th/viewer/view.html?id=eKAQW9xeaMfMGq8JGnYQ</t>
  </si>
  <si>
    <t>ศธ 04116-66-0012</t>
  </si>
  <si>
    <t>ผลิตและพัฒนาสื่อ นวัตกรรมและเทคโนโลยีการจัดการศึกษา</t>
  </si>
  <si>
    <t>สำนักงานเขตพื้นที่การศึกษาประถมศึกษาแม่ฮ่องสอน เขต 2</t>
  </si>
  <si>
    <t>https://emenscr.nesdc.go.th/viewer/view.html?id=gAVZz749WMCBW5gqO9Jl</t>
  </si>
  <si>
    <t>มท 0506-66-0002</t>
  </si>
  <si>
    <t>ผลผลิตงานด้านทะเบียนและรังวัดที่ดินที่บริการให้แก่ประชาชน</t>
  </si>
  <si>
    <t>https://emenscr.nesdc.go.th/viewer/view.html?id=p9XZYNBO8xU5zqMnzdEB</t>
  </si>
  <si>
    <t>มท 0514-66-0001</t>
  </si>
  <si>
    <t>โครงการเพิ่มประสิทธิภาพการบริการด้านรังวัด</t>
  </si>
  <si>
    <t>https://emenscr.nesdc.go.th/viewer/view.html?id=A3q7ymq7kqUAV2Bzrl4g</t>
  </si>
  <si>
    <t>สธ 0320-66-0038</t>
  </si>
  <si>
    <t>โครงการยกระดับระบบบริหารจัดการกรมการแพทย์แนวใหม่ ด้วยระบบดิจิทัล (Digital DMS New Management System)</t>
  </si>
  <si>
    <t>https://emenscr.nesdc.go.th/viewer/view.html?id=GjqL81NBEYc2q4mOOj6W</t>
  </si>
  <si>
    <t>ศธ0286-66-0010</t>
  </si>
  <si>
    <t>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๒๕๖๖</t>
  </si>
  <si>
    <t>https://emenscr.nesdc.go.th/viewer/view.html?id=kwdjWENNqzTrXqBgX7Q9</t>
  </si>
  <si>
    <t>ศธ 04097-66-0030</t>
  </si>
  <si>
    <t>ประชุมเชิงปฏิบัติการจัดทำระบบสารสนเทศเพื่อการบริหาร ปีการศึกษา 2566</t>
  </si>
  <si>
    <t>สำนักงานเขตพื้นที่การศึกษาประถมศึกษาพังงา</t>
  </si>
  <si>
    <t>https://emenscr.nesdc.go.th/viewer/view.html?id=aQZMm6oojdS14q904nEd</t>
  </si>
  <si>
    <t>ศธ. 0562.01 (2)-66-0001</t>
  </si>
  <si>
    <t>https://emenscr.nesdc.go.th/viewer/view.html?id=43LeYeaEL7IBzmppk8Rl</t>
  </si>
  <si>
    <t>ศธ. 0562.01 (2)-66-0002</t>
  </si>
  <si>
    <t>https://emenscr.nesdc.go.th/viewer/view.html?id=deYEMjO1yBsoLoMYl0pW</t>
  </si>
  <si>
    <t>วท 5401-66-0172</t>
  </si>
  <si>
    <t>การพัฒนาแพลตฟอร์มระบบธรรมาภิบาลข้อมูลสำหรับหน่วยงาน (Agency Data Governance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t>
  </si>
  <si>
    <t>https://emenscr.nesdc.go.th/viewer/view.html?id=53qK64jwXgCeg8VOOW5K</t>
  </si>
  <si>
    <t>ศธ 04180-66-0026</t>
  </si>
  <si>
    <t>การพัฒนาการเงิน การคลังเพื่อการบริหารงบประมาณอย่างมีคุณภาพและระบบจัดเก็บเอกสารการเงินอิเล็กทรอนิกส์อัจฉริยะ ( e-finance Smart )</t>
  </si>
  <si>
    <t>สำนักงานเขตพื้นที่การศึกษาประถมศึกษาอุตรดิตถ์ เขต 1</t>
  </si>
  <si>
    <t>https://emenscr.nesdc.go.th/viewer/view.html?id=y0gRodBx0NTQdqMRdaxE</t>
  </si>
  <si>
    <t>ศธ. 0562.01 (1)-66-0002</t>
  </si>
  <si>
    <t>https://emenscr.nesdc.go.th/viewer/view.html?id=7MqAdAWrknSmqjzrqe06</t>
  </si>
  <si>
    <t>ศธ. 0562.01 (1)-66-0003</t>
  </si>
  <si>
    <t>https://emenscr.nesdc.go.th/viewer/view.html?id=Z6qwXQoY6JhaKO1NLazY</t>
  </si>
  <si>
    <t>ศธ. 0562.01 (1)-66-0004</t>
  </si>
  <si>
    <t>ประชาสัมพันธ์มหาวิทยาลัยเชิงรุก1</t>
  </si>
  <si>
    <t>https://emenscr.nesdc.go.th/viewer/view.html?id=rX7zAyl2xzFGX5rK7qWX</t>
  </si>
  <si>
    <t>ศธ. 0562.01 (1)-66-0005</t>
  </si>
  <si>
    <t>ประชาสัมพันธ์มหาวิทยาลัยเชิงรุก2</t>
  </si>
  <si>
    <t>https://emenscr.nesdc.go.th/viewer/view.html?id=wEN9pNO4NqS5451pVBEM</t>
  </si>
  <si>
    <t>ศธ. 0562.01 (1)-66-0006</t>
  </si>
  <si>
    <t>https://emenscr.nesdc.go.th/viewer/view.html?id=z0yzdJk959TgQEd1Vgg5</t>
  </si>
  <si>
    <t>ศธ 04160-66-0020</t>
  </si>
  <si>
    <t>การให้บริการจัดทำบัตรประจำตัวเจ้าหน้าที่ของรัฐ แบบบริการครบที่จุดเดียว (One Stop Service) ประจำปีงบประมาณ พ.ศ. 2566</t>
  </si>
  <si>
    <t>สำนักงานเขตพื้นที่การศึกษาประถมศึกษาสุพรรณบุรี เขต 1</t>
  </si>
  <si>
    <t>https://emenscr.nesdc.go.th/viewer/view.html?id=QOqn4AO3EeixkNlgg561</t>
  </si>
  <si>
    <t>มท 0525-66-0003</t>
  </si>
  <si>
    <t>โครงการพัฒนาแพลตฟอร์มการให้บริการการใช้ประโยชน์ที่ดินและสิ่งปลูกสร้างของประเทศไทย</t>
  </si>
  <si>
    <t>https://emenscr.nesdc.go.th/viewer/view.html?id=qWGpaAkE2xhe3wBVzX68</t>
  </si>
  <si>
    <t>ศธ 04124-66-0041</t>
  </si>
  <si>
    <t>เพิ่มประสิทธิภาพด้านการบริหารงบประมาณการเงิน การคลัง และการพัสดุ</t>
  </si>
  <si>
    <t>https://emenscr.nesdc.go.th/viewer/view.html?id=aQZwX3d58wFQAJojx08l</t>
  </si>
  <si>
    <t>ศธ 4328-66-0029</t>
  </si>
  <si>
    <t>การขับเคลื่อนการจัดการเรียนรู้ด้วยระบบคลังสื่อเทคโนโลยีดิจิทัลระดับการศึกษาขั้นพื้นฐาน (OBEC Content Center)</t>
  </si>
  <si>
    <t>สำนักงานเขตพื้นที่การศึกษามัธยมศึกษามุกดาหาร</t>
  </si>
  <si>
    <t>https://emenscr.nesdc.go.th/viewer/view.html?id=LAqK291XjAfoEVp7o1VJ</t>
  </si>
  <si>
    <t>ทส 0804-66-0002</t>
  </si>
  <si>
    <t>การพัฒนาระบบสารสนเทศและการให้บริการ</t>
  </si>
  <si>
    <t>https://emenscr.nesdc.go.th/viewer/view.html?id=eKAa3kAowGigYzKLgxXA</t>
  </si>
  <si>
    <t>ศธ 04115-66-0021</t>
  </si>
  <si>
    <t>พัฒนาเทคโนโลยีดิจิทัล สพป.แม่ฮ่องสอน เขต 1</t>
  </si>
  <si>
    <t>สำนักงานเขตพื้นที่การศึกษาประถมศึกษาแม่ฮ่องสอน เขต 1</t>
  </si>
  <si>
    <t>https://emenscr.nesdc.go.th/viewer/view.html?id=Z6qel0Je2Gf5EL11g7jO</t>
  </si>
  <si>
    <t>ศธ 4314-66-0017</t>
  </si>
  <si>
    <t>พัฒนาระบบข้อมูลสารสนเทศ Big Data</t>
  </si>
  <si>
    <t>สำนักงานเขตพื้นที่การศึกษามัธยมศึกษาปทุมธานี</t>
  </si>
  <si>
    <t>https://emenscr.nesdc.go.th/viewer/view.html?id=QOqo1Qn51pIAeNwwEoGe</t>
  </si>
  <si>
    <t>ศธ0289-66-0010</t>
  </si>
  <si>
    <t>โครงการพัฒนาศักยภาพผู้บริหารโรงเรียนเอกชนในระบบและนอกระบบ</t>
  </si>
  <si>
    <t>สำนักงานศึกษาธิการจังหวัดพังงา</t>
  </si>
  <si>
    <t>https://emenscr.nesdc.go.th/viewer/view.html?id=nr9V5x3qJKiBn8mlNXVa</t>
  </si>
  <si>
    <t>ศร0010-66-0064</t>
  </si>
  <si>
    <t>โครงการจัดหาครุภัณฑ์คอมพิวเตอร์เพื่อทดแทนและเพิ่มประสิทธิภาพ</t>
  </si>
  <si>
    <t>https://emenscr.nesdc.go.th/viewer/view.html?id=53qV4Zd6V4HGBkxOzOoR</t>
  </si>
  <si>
    <t>ยธ 02009-66-0005</t>
  </si>
  <si>
    <t>โครงการพัฒนาทักษะดิจิทัลบุคลากรสำนักงานรัฐมนตรี กระทรวงยุติธรรม และสำนักงานปลัดกระทรวงยุติธรรม ประจำปีงบประมาณ พ.ศ. 2566</t>
  </si>
  <si>
    <t>https://emenscr.nesdc.go.th/viewer/view.html?id=B8qgpM9Zk7S7ro225ky5</t>
  </si>
  <si>
    <t>ศธ 04069-66-0015</t>
  </si>
  <si>
    <t>พัฒนานวัตกรรมและเทคโนโลยีเพื่อการบริหารจัดการ</t>
  </si>
  <si>
    <t>สำนักงานเขตพื้นที่การศึกษาประถมศึกษานครศรีธรรมราช เขต 1</t>
  </si>
  <si>
    <t>https://emenscr.nesdc.go.th/viewer/view.html?id=WXqwRAXawBckeXOEkMjK</t>
  </si>
  <si>
    <t>ศธ 04155-66-0019</t>
  </si>
  <si>
    <t>การพัฒนาระบบเครือข่ายเทคโนโลยีสารสนเทศเพื่อการบริหารจัดการ</t>
  </si>
  <si>
    <t>https://emenscr.nesdc.go.th/viewer/view.html?id=33lAMVlLxzT3wp11VxRL</t>
  </si>
  <si>
    <t>อก 0201-66-0002</t>
  </si>
  <si>
    <t>https://emenscr.nesdc.go.th/viewer/view.html?id=md4M9L8pQ3i5nEggz09J</t>
  </si>
  <si>
    <t>ศธ 4319-66-0015</t>
  </si>
  <si>
    <t>โครงการพัฒนาระบบเทคโนโลยีสารสนเทศและการสื่อสารเพื่อการบริหารและการจัดการศึกษา</t>
  </si>
  <si>
    <t>https://emenscr.nesdc.go.th/viewer/view.html?id=0R3GWXrEz8tZVOwEZ8nZ</t>
  </si>
  <si>
    <t>มท 0305-66-0025</t>
  </si>
  <si>
    <t>https://emenscr.nesdc.go.th/viewer/view.html?id=WXqMwlL9zmIkeXOEkpYy</t>
  </si>
  <si>
    <t>ตช 0007.1-66-0362</t>
  </si>
  <si>
    <t>โครงการพัฒนาระบบติดตามความคืบหน้าทางคดีภาคประชาชน ระยะที่ ๒</t>
  </si>
  <si>
    <t>https://emenscr.nesdc.go.th/viewer/view.html?id=JKqJJGJXGEFOgVEjnl1G</t>
  </si>
  <si>
    <t>ปณท กย.-66-0004</t>
  </si>
  <si>
    <t>โครงการพัฒนาระบบจัดการด้านเอกสารอิเล็กทรอนิกส์ แบบครบวงจร (Total Document Handling : TDH)</t>
  </si>
  <si>
    <t>https://emenscr.nesdc.go.th/viewer/view.html?id=WXqMdxJlRji9zl6YGwlY</t>
  </si>
  <si>
    <t>ศธ 4337-66-0018</t>
  </si>
  <si>
    <t>การพัฒนาเว็บไซต์ และระบบบริการภาครัฐ สำนักงานเขตพื้นที่การศึกษามัธยมศึกษาสกลนคร</t>
  </si>
  <si>
    <t>สำนักงานเขตพื้นที่การศึกษามัธยมศึกษาสกลนคร</t>
  </si>
  <si>
    <t>https://emenscr.nesdc.go.th/viewer/view.html?id=XGqlR51kyyHqe8Nyq6QY</t>
  </si>
  <si>
    <t>ศธ 04174-66-0029</t>
  </si>
  <si>
    <t>โครงการปรับปรุงซ่อมบำรุงระบบกล้องโทรทัศน์วงจรปิด CCTV</t>
  </si>
  <si>
    <t>สำนักงานเขตพื้นที่การศึกษาประถมศึกษาอ่างทอง</t>
  </si>
  <si>
    <t>https://emenscr.nesdc.go.th/viewer/view.html?id=x0pRO0NW9OcJ04p36xXM</t>
  </si>
  <si>
    <t>ศธ 04024-66-0035</t>
  </si>
  <si>
    <t>การจัดทำข้อมูลข้าราชการครูและบุคลากรทางการศึกษารายบุคคลด้วยระบบ HRMS</t>
  </si>
  <si>
    <t>สำนักงานเขตพื้นที่การศึกษาประถมศึกษากำแพงเพชร เขต 2</t>
  </si>
  <si>
    <t>https://emenscr.nesdc.go.th/viewer/view.html?id=33lk9w5VeAtoJgeZekgw</t>
  </si>
  <si>
    <t>DGA-66-0012</t>
  </si>
  <si>
    <t>โครงการการขับเคลื่อนเอกสารดิจิทัล</t>
  </si>
  <si>
    <t>https://emenscr.nesdc.go.th/viewer/view.html?id=63qQAM9M5WIX7YeNel43</t>
  </si>
  <si>
    <t>DGA-66-0013</t>
  </si>
  <si>
    <t>โครงการพัฒนาบริการดิจิทัลสาธารณะต้นแบบ</t>
  </si>
  <si>
    <t>https://emenscr.nesdc.go.th/viewer/view.html?id=Y7qMe20G65uZVQmyZZyn</t>
  </si>
  <si>
    <t>DGA-66-0014</t>
  </si>
  <si>
    <t>https://emenscr.nesdc.go.th/viewer/view.html?id=KYqWJraMGXSKoAjdKKdO</t>
  </si>
  <si>
    <t>ศธ 04174-66-0037</t>
  </si>
  <si>
    <t>โครงการการพัฒนาการใช้เทคโนโลยีสารสนเทศและการสื่อสารในการบริหารจัดการศึกษาและการจัดการเรียนการสอน</t>
  </si>
  <si>
    <t>https://emenscr.nesdc.go.th/viewer/view.html?id=y0g2R8Gq7mSqOqygGkqW</t>
  </si>
  <si>
    <t>ศธ 4305-66-0048</t>
  </si>
  <si>
    <t>ส่งเสริมการใช้และพัฒนาสื่อ นวัตกรรมเทคโนโลยีดิจิทัลเพื่อการศึกษา</t>
  </si>
  <si>
    <t>สำนักงานเขตพื้นที่การศึกษามัธยมศึกษานครพนม</t>
  </si>
  <si>
    <t>https://emenscr.nesdc.go.th/viewer/view.html?id=A3qO5YRl87FXVlKnJllK</t>
  </si>
  <si>
    <t>ศธ 04134-66-0012</t>
  </si>
  <si>
    <t>พัฒนาประสิทธิภาพการบริหารจัดการ สำนักงานเขตพื้นที่การศึกษาประถมศึกษาลำพูน เขต 1</t>
  </si>
  <si>
    <t>สำนักงานเขตพื้นที่การศึกษาประถมศึกษาลำพูน เขต 1</t>
  </si>
  <si>
    <t>https://emenscr.nesdc.go.th/viewer/view.html?id=A3qO20XEeoczklMM39LY</t>
  </si>
  <si>
    <t>ศธ 4347-66-0025</t>
  </si>
  <si>
    <t>พัฒนาฐานข้อมูลสารสนเทศและดิจิทัลแพลตฟอร์มเพื่อการบริหารจัดการและการจัดการเรียนรู้  สพม.สุรินทร์</t>
  </si>
  <si>
    <t>https://emenscr.nesdc.go.th/viewer/view.html?id=EaqWmJogQgHrXdnng1E3</t>
  </si>
  <si>
    <t>DGA-66-0017</t>
  </si>
  <si>
    <t>โครงการพัฒนาศูนย์กลางข้อมูลเปิดภาครัฐส่งเสริมการเปิดเผยและใช้ประโยชน์</t>
  </si>
  <si>
    <t>https://emenscr.nesdc.go.th/viewer/view.html?id=EaqWmor1enurnk118Q0l</t>
  </si>
  <si>
    <t>DGA-66-0018</t>
  </si>
  <si>
    <t>โครงการจัดทำมาตรฐานข้อมูลและแนวปฏิบัติ</t>
  </si>
  <si>
    <t>https://emenscr.nesdc.go.th/viewer/view.html?id=WXqnWzO71jCKVlXXajdW</t>
  </si>
  <si>
    <t>DGA-66-0020</t>
  </si>
  <si>
    <t>โครงการพัฒนาและให้บริการระบบศูนย์แลกเปลี่ยนข้อมูลกลางภาครัฐ (GDX)</t>
  </si>
  <si>
    <t>https://emenscr.nesdc.go.th/viewer/view.html?id=z0ynNwqXaKU2Oe5A1Z5d</t>
  </si>
  <si>
    <t>ศธ 04069-66-0031</t>
  </si>
  <si>
    <t>โครงการพัฒนาทักษะดิจิทัลครูและบุคลากรทางการศึกษาด้วยเทคโนโลยีดิจิทัล</t>
  </si>
  <si>
    <t>https://emenscr.nesdc.go.th/viewer/view.html?id=MBq16m7aQOt9rxJm90xo</t>
  </si>
  <si>
    <t>ศธ 4315-66-0048</t>
  </si>
  <si>
    <t>พัฒนาระบบเทคโนโลยีสารสนเทศและการสื่อสาร เพื่อการบริหารจัดการ</t>
  </si>
  <si>
    <t>สิงหาคม 2566</t>
  </si>
  <si>
    <t>สำนักงานเขตพื้นที่การศึกษามัธยมศึกษาประจวบคีรีขันธ์</t>
  </si>
  <si>
    <t>https://emenscr.nesdc.go.th/viewer/view.html?id=23M8B4RyK0UwAwgrqQGn</t>
  </si>
  <si>
    <t>ศธ 4348-66-0018</t>
  </si>
  <si>
    <t>โครงการพัฒนาเทคโนโลยีเพื่อการจัดการสาระสนเทศให้แก่บุคลากร สำนักงานเขตพื้นที่การศึกษามัธยมศึกษาหนองคาย</t>
  </si>
  <si>
    <t>สำนักงานเขตพื้นที่การศึกษามัธยมศึกษาหนองคาย</t>
  </si>
  <si>
    <t>https://emenscr.nesdc.go.th/viewer/view.html?id=aQZ0d0kd4nt8V199ken5</t>
  </si>
  <si>
    <t>DGA-66-0021</t>
  </si>
  <si>
    <t>โครงการระบบพิสูจน์และยืนยันตัวตนทางดิจิทัล (Digital ID)</t>
  </si>
  <si>
    <t>https://emenscr.nesdc.go.th/viewer/view.html?id=23M8wlwwxGIw4WadamXn</t>
  </si>
  <si>
    <t>DGA-66-0022</t>
  </si>
  <si>
    <t>โครงการระบบบริการในรูปแบบไมโครเซอร์วิส (Microservices)</t>
  </si>
  <si>
    <t>https://emenscr.nesdc.go.th/viewer/view.html?id=93qK791Jqdi6o6wyKLQ8</t>
  </si>
  <si>
    <t>DGA-66-0023</t>
  </si>
  <si>
    <t>โครงการพัฒนาระบบสารบรรณกลางอิเล็กทรอนิกส์สำหรับหน่วยงานภาครัฐ</t>
  </si>
  <si>
    <t>https://emenscr.nesdc.go.th/viewer/view.html?id=p9Xakeyq8XS35ndm4Kxw</t>
  </si>
  <si>
    <t>DGA-66-0024</t>
  </si>
  <si>
    <t>โครงการพัฒนาระบบสื่อสารแบบรวมศูนย์</t>
  </si>
  <si>
    <t>https://emenscr.nesdc.go.th/viewer/view.html?id=Eaq81JALlBfEwEr70qAw</t>
  </si>
  <si>
    <t>DGA-66-0025</t>
  </si>
  <si>
    <t>โครงการการพัฒนาระบบเครือข่ายสื่อสารข้อมูลเชื่อมโยงหน่วยงานภาครัฐ</t>
  </si>
  <si>
    <t>https://emenscr.nesdc.go.th/viewer/view.html?id=y0gVyN7edNuy9QMMxzx6</t>
  </si>
  <si>
    <t>DGA-66-0026</t>
  </si>
  <si>
    <t>โครงการพัฒนาด้านความมั่นคงของโครงสร้างพื้นฐานดิจิทัลภาครัฐ</t>
  </si>
  <si>
    <t>https://emenscr.nesdc.go.th/viewer/view.html?id=7MqZ1jmryqceVmzzdKda</t>
  </si>
  <si>
    <t>DGA-66-0027</t>
  </si>
  <si>
    <t>https://emenscr.nesdc.go.th/viewer/view.html?id=MBqK57VaRRS3ARxxporx</t>
  </si>
  <si>
    <t>DGA-66-0028</t>
  </si>
  <si>
    <t>https://emenscr.nesdc.go.th/viewer/view.html?id=Z6qk5OrNR5T51qppXwRA</t>
  </si>
  <si>
    <t>DGA-66-0030</t>
  </si>
  <si>
    <t>โครงการแนวทางปรับปรุงกระบวนการให้บริการประชาชนของภาครัฐผ่านระบบดิจิทัล (Government-Digitalization Process Guideline)</t>
  </si>
  <si>
    <t>https://emenscr.nesdc.go.th/viewer/view.html?id=7MqZ0oa1lgi45g9oABn5</t>
  </si>
  <si>
    <t>DGA-66-0031</t>
  </si>
  <si>
    <t>โครงการพัฒนามาตรฐานเชื่อมโยงแพลตฟอร์มภาครัฐเพื่อเสริมสร้างบริการที่สะดวกสำหรับประชาชน</t>
  </si>
  <si>
    <t>https://emenscr.nesdc.go.th/viewer/view.html?id=63qjxNLr9ns9k2nNgWRn</t>
  </si>
  <si>
    <t>ศธ 04021-66-0013</t>
  </si>
  <si>
    <t>พัฒนาระบบงานเทคโนโลยีสารสนเทศ และเครือข่ายอินเตอร์เน็ต</t>
  </si>
  <si>
    <t>สำนักงานเขตพื้นที่การศึกษาประถมศึกษากาฬสินธุ์ เขต 2</t>
  </si>
  <si>
    <t>https://emenscr.nesdc.go.th/viewer/view.html?id=qWGQYojV21iWaLBnoA0W</t>
  </si>
  <si>
    <t>ศธ 4294-66-0027</t>
  </si>
  <si>
    <t>การประชุมเชิงปฏิบัติการจัดทำข้อมูลสารสนเทศทางการศึกษา ปีการศึกษา 2566</t>
  </si>
  <si>
    <t>สำนักงานเขตพื้นที่การศึกษามัธยมศึกษากำแพงเพชร</t>
  </si>
  <si>
    <t>https://emenscr.nesdc.go.th/viewer/view.html?id=13z8ynaXXwSa4goo7ZEx</t>
  </si>
  <si>
    <t>สศส.04-66-0035</t>
  </si>
  <si>
    <t>โครงการพัฒนาแพลตฟอร์มปกป้องสิทธิในทรัพย์สินทางปัญญาและการระดมทุนแบบไม่อาศัยตัวกลางด้วยเทคโนโลยีบล็อกเชน สำหรับอุตสาหกรรมสร้างสรรค์</t>
  </si>
  <si>
    <t>สำนักงานส่งเสริมเศรษฐกิจสร้างสรรค์ (องค์การมหาชน)</t>
  </si>
  <si>
    <t>https://emenscr.nesdc.go.th/viewer/view.html?id=x0pBjOXnM5tJ04p36Jae</t>
  </si>
  <si>
    <t>ศธ 04101-66-0028</t>
  </si>
  <si>
    <t>ส่งเสริมพัฒนาสื่อ นวัตกรรมและเทคโนโลยีทางการศึกษา</t>
  </si>
  <si>
    <t>สำนักงานเขตพื้นที่การศึกษาประถมศึกษาพิษณุโลก เขต 1</t>
  </si>
  <si>
    <t>https://emenscr.nesdc.go.th/viewer/view.html?id=93qK8Gp4KqUxQ2Mp83d2</t>
  </si>
  <si>
    <t>ศธ 056411-66-0003</t>
  </si>
  <si>
    <t>โครงการยกระดับมาตรฐานมสิตภัณฑ์ชุมชน University as a Marketplace (โครงการยกระดับมาตรฐานผสิตภัณฑ์ชุมขน University as a Ma rketplace: การพัฒนาระบบบริหารจัตการข้อมูลมหาวิทยาลัย เพื่อรองรับการเป็น University as a Marketplace และการจัต อันตับมหาวิทยาลัย)</t>
  </si>
  <si>
    <t>สำนักคอมพิวเตอร์</t>
  </si>
  <si>
    <t>มหาวิทยาลัยราชภัฏบ้านสมเด็จเจ้าพระยา</t>
  </si>
  <si>
    <t>https://emenscr.nesdc.go.th/viewer/view.html?id=kwd484l4ZAT5rg43oQ2R</t>
  </si>
  <si>
    <t>ศธ 04101-66-0033</t>
  </si>
  <si>
    <t>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</t>
  </si>
  <si>
    <t>https://emenscr.nesdc.go.th/viewer/view.html?id=OoqAEjoN7Xc262rYABYw</t>
  </si>
  <si>
    <t>ศธ 04101-66-0034</t>
  </si>
  <si>
    <t>ศึกษาดูงานการใช้เทคโนโลยีสนับสนุนการบริหารจัดการและการจัดการเรียน การสอน สำนักงานเขตพื้นที่การศึกษาประถมศึกษาพิษณุโลก เขต 1 ประจำปี พ.ศ. 2566</t>
  </si>
  <si>
    <t>https://emenscr.nesdc.go.th/viewer/view.html?id=JKqjXKWGgBIJ9XmmB5VN</t>
  </si>
  <si>
    <t>ศธ 04187-66-0044</t>
  </si>
  <si>
    <t>เพิ่มประสิทธิภาพการบริหารงานงบประมาณของสถานศึกษา ประจำปีงบประมาณ พ.ศ.2566</t>
  </si>
  <si>
    <t>https://emenscr.nesdc.go.th/viewer/view.html?id=63qjG9goyEuXKXzwZ1m4</t>
  </si>
  <si>
    <t>ศธ 04156-66-0009</t>
  </si>
  <si>
    <t>พัฒนาระบบเทคโนโลยีดิจิทัล</t>
  </si>
  <si>
    <t>https://emenscr.nesdc.go.th/viewer/view.html?id=eKAVg93koBf3rM88lGzO</t>
  </si>
  <si>
    <t>ศธ 04185-66-0048</t>
  </si>
  <si>
    <t>พัฒนาระบบเครือข่ายอินเทอร์เน็ต</t>
  </si>
  <si>
    <t>สำนักงานเขตพื้นที่การศึกษาประถมศึกษาอุบลราชธานี เขต 3</t>
  </si>
  <si>
    <t>https://emenscr.nesdc.go.th/viewer/view.html?id=93q6JYL0rRHxQ2Mp8y2n</t>
  </si>
  <si>
    <t>นร1114-66-0003</t>
  </si>
  <si>
    <t>ค่าใช้จ่ายในการขับเคลื่อนความร่วมมือภาครัฐและเอกชนเพื่อแก้ไขปัญหาทางเศรษฐกิจ</t>
  </si>
  <si>
    <t>กองยุทธศาสตร์และประสานการพัฒนาขีดความสามารถในการแข่งขัน</t>
  </si>
  <si>
    <t>https://emenscr.nesdc.go.th/viewer/view.html?id=Ooq3r2lAr9irgEqqkXqa</t>
  </si>
  <si>
    <t>ศธ 04154-66-0039</t>
  </si>
  <si>
    <t>พัฒนาระบบเครือข่ายและข้อมูลสารสนเทศของสำนักงานเขตพื้นที่การศึกษา</t>
  </si>
  <si>
    <t>สำนักงานเขตพื้นที่การศึกษาประถมศึกษาสระแก้ว เขต 2</t>
  </si>
  <si>
    <t>https://emenscr.nesdc.go.th/viewer/view.html?id=aQZ5mLER2ghqKrmLmBpn</t>
  </si>
  <si>
    <t>ศธ 4294-66-0036</t>
  </si>
  <si>
    <t>เทคโนโลยีสารสนเทศเพื่อการบริหารการศึกษาและการจัดการเรียนรู้  สำนักงานเขตพื้นที่การศึกษามัธยมศึกษากำแพงเพชร</t>
  </si>
  <si>
    <t>https://emenscr.nesdc.go.th/viewer/view.html?id=43L0qZwep7C60VLLomKB</t>
  </si>
  <si>
    <t>ศธ 4308-66-0041</t>
  </si>
  <si>
    <t>ประชุมสัมมนาและศึกษาดูงานเพื่อพัฒนาศักยภาพและประสิทธิภาพการบริหารจัดการศึกษาของผู้บริหารสถานศึกษาในสังกัด</t>
  </si>
  <si>
    <t>ด้านความมั่นคง</t>
  </si>
  <si>
    <t>สำนักงานเขตพื้นที่การศึกษามัธยมศึกษานครสวรรค์</t>
  </si>
  <si>
    <t>https://emenscr.nesdc.go.th/viewer/view.html?id=JKq3oedAaRSJ9XmmB52X</t>
  </si>
  <si>
    <t>ศธ0299-66-0017</t>
  </si>
  <si>
    <t>กิจกรรมฉลองวันเด็กแห่งชาติ ประจำปี 2566 “รู้หน้าที่  มีวินัย  ใฝ่ความดี”</t>
  </si>
  <si>
    <t>สำนักงานศึกษาธิการจังหวัดแม่ฮ่องสอน</t>
  </si>
  <si>
    <t>https://emenscr.nesdc.go.th/viewer/view.html?id=y0gLp4qz26tpLknwkV0a</t>
  </si>
  <si>
    <t>ศธ 04112-66-0028</t>
  </si>
  <si>
    <t>ยกระดับการบริหารจัดการให้เป็นดิจิทัล</t>
  </si>
  <si>
    <t>สำนักงานเขตพื้นที่การศึกษาประถมศึกษามหาสารคาม เขต 1</t>
  </si>
  <si>
    <t>https://emenscr.nesdc.go.th/viewer/view.html?id=WXqdM05ZWYSKLzVVQm9J</t>
  </si>
  <si>
    <t>ศธ 4299-66-0038</t>
  </si>
  <si>
    <t>Chaiyaphum Programming Hackathon 2023 โรงเรียนในสังกัดสำนักงานเขตพื้นที่การศึกษามัธยมศึกษาชัยภูมิ</t>
  </si>
  <si>
    <t>สำนักงานเขตพื้นที่การศึกษามัธยมศึกษาชัยภูมิ</t>
  </si>
  <si>
    <t>https://emenscr.nesdc.go.th/viewer/view.html?id=wENldYkRNXin11N1lg9m</t>
  </si>
  <si>
    <t>ศธ0240-66-0021</t>
  </si>
  <si>
    <t>พัฒนาเว็บไซต์ของสำนักงานศึกษาธิการภาค 9 ปีงบประมาณ 2566</t>
  </si>
  <si>
    <t>สำนักงานศึกษาธิการภาค 9 (ฉะเชิงเทรา)</t>
  </si>
  <si>
    <t>https://emenscr.nesdc.go.th/viewer/view.html?id=Rdq15XpqAxsMXE9mNzrE</t>
  </si>
  <si>
    <t>ศธ 4334-66-0032</t>
  </si>
  <si>
    <t>โครงการพัฒนาความรู้ ความสามารถ ด้านเทคโนโลยีสารสนเทศ ของ ครูและบุคลากรทางการศึกษา สพม.ลปลพ ประจำปี 2566</t>
  </si>
  <si>
    <t>สำนักงานเขตพื้นที่การศึกษามัธยมศึกษาลำปาง ลำพูน</t>
  </si>
  <si>
    <t>https://emenscr.nesdc.go.th/viewer/view.html?id=OoqMJpOEW0fzB15al334</t>
  </si>
  <si>
    <t>ศธ0220-66-0002</t>
  </si>
  <si>
    <t>กิจกรรมติดตามโครงการที่ได้รับทุนสนับสนุนจากกองทุนฯ</t>
  </si>
  <si>
    <t>สำนักงานเลขานุการกองทุนพัฒนาเทคโนโลยีเพื่อการศึกษา</t>
  </si>
  <si>
    <t>https://emenscr.nesdc.go.th/viewer/view.html?id=63q07OpkmqIMazRNXgRn</t>
  </si>
  <si>
    <t>มท 5303.15-66-0001</t>
  </si>
  <si>
    <t>พัฒนา ปรับปรุง แอปพลิเคชัน PEA Smart Plus ระยะที่ 3</t>
  </si>
  <si>
    <t>ตุลาคม 2567</t>
  </si>
  <si>
    <t>กองวิเคราะห์ช่องทางการขายและการตลาด</t>
  </si>
  <si>
    <t>https://emenscr.nesdc.go.th/viewer/view.html?id=aQZqLwaEqpSZmwLzG053</t>
  </si>
  <si>
    <t>ศธ0201-66-0006</t>
  </si>
  <si>
    <t>โครงการประชาสัมพันธ์เชิงรุกเพื่อเสริมสร้างภาพลักษณ์องค์กร สำนักงานปลัดกระทรวงศึกษาธิการ ประจำปีงบประมาณ พ.ศ. 2566</t>
  </si>
  <si>
    <t>https://emenscr.nesdc.go.th/viewer/view.html?id=63qqx3Xk64toe7wAjjY6</t>
  </si>
  <si>
    <t>ศธ 04129-66-0031</t>
  </si>
  <si>
    <t>เสริมสร้างความมั่นคงปลอดภัยไซเบอร์</t>
  </si>
  <si>
    <t>สำนักงานเขตพื้นที่การศึกษาประถมศึกษาลพบุรี เขต 1</t>
  </si>
  <si>
    <t>https://emenscr.nesdc.go.th/viewer/view.html?id=MBq66n8xRjUjgo4yx8eK</t>
  </si>
  <si>
    <t>ศธ 04129-66-0033</t>
  </si>
  <si>
    <t>พัฒนาระบบสนับสนุนการบริหารจัดการสำนักงานเขตพื้นที่การศึกษาและสถานศึกษา</t>
  </si>
  <si>
    <t>https://emenscr.nesdc.go.th/viewer/view.html?id=z0yq71NMkOhV5M1mlro8</t>
  </si>
  <si>
    <t>ศธ 04129-66-0034</t>
  </si>
  <si>
    <t>ปรับปรุงระบบคอมพิวเตอร์และการสื่อสารทางไกล</t>
  </si>
  <si>
    <t>https://emenscr.nesdc.go.th/viewer/view.html?id=53qwe9G9l8fyRrjKjAy3</t>
  </si>
  <si>
    <t>ศธ 4343-66-0019</t>
  </si>
  <si>
    <t>โครงการเสริมสร้างประสิทธิภาพการบริหารจัดการสำนักงานเขตพื้นที่การศึกษาและสถานศึกษา (ระบบสนับสนุนการบริหารจัดการ AMSS/SMSS)</t>
  </si>
  <si>
    <t>สำนักงานเขตพื้นที่การศึกษามัธยมศึกษาสิงห์บุรี อ่างทอง</t>
  </si>
  <si>
    <t>https://emenscr.nesdc.go.th/viewer/view.html?id=83qr3qE6W7IpVpQxaxYz</t>
  </si>
  <si>
    <t>ศธ 04132-66-0074</t>
  </si>
  <si>
    <t>โครงการ “ส่งเสริมนวัตกรรมการเรียนการสอนวิทยาการคำนวณ ในยุคไทยแลนด์ 4.0”</t>
  </si>
  <si>
    <t>สำนักงานเขตพื้นที่การศึกษาประถมศึกษาลำปาง เขต 2</t>
  </si>
  <si>
    <t>https://emenscr.nesdc.go.th/viewer/view.html?id=53qw2wlXyqHqdk33BBmX</t>
  </si>
  <si>
    <t>ศธ 056411-66-0004</t>
  </si>
  <si>
    <t>โครงการพัฒนาระบบเทคโนโลยีสารสนเทศที่ตอบสนองการ บริหารงานยุคดิจิทัส: การพัฒนาสมรรถะและทักษะดิจิทัลเพื่อมุ่งสู่ SMART UNIVERSITY</t>
  </si>
  <si>
    <t>https://emenscr.nesdc.go.th/viewer/view.html?id=B8q5jyEKQMCpapgdoBxJ</t>
  </si>
  <si>
    <t>ศธ 04132-66-0075</t>
  </si>
  <si>
    <t>พัฒนาและส่งเสริมการจัดการเรียนรู้เพื่อเสริมสร้างความปลอดภัยในสถานศึกษา</t>
  </si>
  <si>
    <t>https://emenscr.nesdc.go.th/viewer/view.html?id=VWqjjElgNoh6AQmL1JA8</t>
  </si>
  <si>
    <t>ศธ 04157-66-0048</t>
  </si>
  <si>
    <t>ศูนย์เทคโนโลยีสารสนเทศเพื่อการศึกษา</t>
  </si>
  <si>
    <t>สำนักงานเขตพื้นที่การศึกษาประถมศึกษาสิงห์บุรี</t>
  </si>
  <si>
    <t>https://emenscr.nesdc.go.th/viewer/view.html?id=XGqQ2eelKzsW5ejjp3gw</t>
  </si>
  <si>
    <t>ศธ 04095-66-0027</t>
  </si>
  <si>
    <t>พัฒนาระบบโครงสร้างเทคโนโลยีดิจิทัลเพื่อการศึกษา ประจำปีงบประมาณ พ.ศ.2566</t>
  </si>
  <si>
    <t>สำนักงานเขตพื้นที่การศึกษาประถมศึกษาพะเยา เขต 1</t>
  </si>
  <si>
    <t>https://emenscr.nesdc.go.th/viewer/view.html?id=Y7qZQyKZ21h19kXXy6oq</t>
  </si>
  <si>
    <t>ศธ 4337-66-0032</t>
  </si>
  <si>
    <t>โครงการ การพัฒนาศักยภาพด้านเทคโนโลยีดิจิทัลเพื่อการบริหารจัดการ สำนักงานเขตพื้นที่การศึกษา</t>
  </si>
  <si>
    <t>https://emenscr.nesdc.go.th/viewer/view.html?id=23Mw5wzG2ZclRO6aw3Zx</t>
  </si>
  <si>
    <t>ศธ 04050-66-0036</t>
  </si>
  <si>
    <t>เสริมสร้างทักษะความเข้าใจและใช้เทคโนโลยีดิจิทัล (digital  literacy)</t>
  </si>
  <si>
    <t>สำนักงานเขตพื้นที่การศึกษาประถมศึกษาเชียงใหม่ เขต 4</t>
  </si>
  <si>
    <t>https://emenscr.nesdc.go.th/viewer/view.html?id=o4WeVN9Z63hpxpeOOY3Z</t>
  </si>
  <si>
    <t>ศธ 04038-66-0035</t>
  </si>
  <si>
    <t>ประเมินความพึงพอใจต่อการให้บริการจัดการศึกษาของสำนักงานเขตพื้นที่การศึกษาประถมศึกษาชัยภูมิ เขต 1 ประจำปีงบประมาณ 2566</t>
  </si>
  <si>
    <t>สำนักงานเขตพื้นที่การศึกษาประถมศึกษาชัยภูมิ เขต 1</t>
  </si>
  <si>
    <t>https://emenscr.nesdc.go.th/viewer/view.html?id=JK51Ae8a4dHYVQrEkxel</t>
  </si>
  <si>
    <t>ศธ 04139-66-0043</t>
  </si>
  <si>
    <t>ขับเคลื่อนการพัฒนาพื้นที่นวัตกรรมการศึกษา</t>
  </si>
  <si>
    <t>สำนักงานเขตพื้นที่การศึกษาประถมศึกษาศรีสะเกษ เขต 2</t>
  </si>
  <si>
    <t>https://emenscr.nesdc.go.th/viewer/view.html?id=WXkQelV7lKIKn0qEQ5X2</t>
  </si>
  <si>
    <t>ศธ 4293-66-0039</t>
  </si>
  <si>
    <t>ประชุมเชิงปฏิบัติการเสริมสร้างความรู้ความเข้าใจการขอรับเงินบำเหน็จบำนาญด้วยตนเองทางอิเล็กทรอนิกส์ สำหรับผู้เกษียณอายุราชการ ประจำปี 2566</t>
  </si>
  <si>
    <t>สำนักงานเขตพื้นที่การศึกษามัธยมศึกษากาฬสินธุ์</t>
  </si>
  <si>
    <t>https://emenscr.nesdc.go.th/viewer/view.html?id=aQBylX31wpSmR20LJOpe</t>
  </si>
  <si>
    <t>ศธ 04037-66-0041</t>
  </si>
  <si>
    <t>โครงการคลังสื่อการศึกษาและแพลตฟอร์มดิจิทัล (Digital Platform)  ที่จัดการศึกษาในรูปแบบการเรียนรู้ตลอดชีวิต (Lifelong Learning)</t>
  </si>
  <si>
    <t>https://emenscr.nesdc.go.th/viewer/view.html?id=lOGXXe7VNOSw3aooYp94</t>
  </si>
  <si>
    <t>ศธ 04026-66-0026</t>
  </si>
  <si>
    <t>พัฒนาระบบเทคโนโลยีเพื่อสนับสนุนการบริหารและการจัดการศึกษา สู่มาตรฐานสำนักงานดิจิทัล</t>
  </si>
  <si>
    <t>สำนักงานเขตพื้นที่การศึกษาประถมศึกษาขอนแก่น เขต 2</t>
  </si>
  <si>
    <t>https://emenscr.nesdc.go.th/viewer/view.html?id=VWJMx6QBdgHgzNEXndBE</t>
  </si>
  <si>
    <t>ศธ 4301-66-0053</t>
  </si>
  <si>
    <t>การพัฒนาระบบเทคโนโลยีสารสนเทศและการสื่อสาร</t>
  </si>
  <si>
    <t>พฤษภาคม 2566</t>
  </si>
  <si>
    <t>สำนักงานเขตพื้นที่การศึกษามัธยมศึกษาเชียงใหม่</t>
  </si>
  <si>
    <t>https://emenscr.nesdc.go.th/viewer/view.html?id=43x96XnxgohBByxo12wg</t>
  </si>
  <si>
    <t>ศธ 0530.18-66-0004</t>
  </si>
  <si>
    <t>โครงการถอดรหัสพันธุกรรมมนุษย์ทั้งจีโนมและโปรแกรมการป้องกันโรคความดันโลหิตสูงแบบบูรณาการสำหรับผู้สูงอายุในชนบท เขตสุขภาพที่ 7 ภาคตะวันออกเฉียงเหนือ</t>
  </si>
  <si>
    <t>เมษายน 2567</t>
  </si>
  <si>
    <t>https://emenscr.nesdc.go.th/viewer/view.html?id=z0OezLaeMATZRkx1QkB4</t>
  </si>
  <si>
    <t>ศธ 04072-66-0051</t>
  </si>
  <si>
    <t>ยกระดับการใช้เทคโนโลยีดิจิตัล นวัตกรรม ในการบริหารและจัดการการศึกษาให้มีคุณภาพ ตามบริบทของสำนักงานเขตพื้นที่การศึกษาและโรงเรียนในสังกัด</t>
  </si>
  <si>
    <t>สำนักงานเขตพื้นที่การศึกษาประถมศึกษานครศรีธรรมราช เขต 4</t>
  </si>
  <si>
    <t>https://emenscr.nesdc.go.th/viewer/view.html?id=Y7GXR5Bm87TmqR5zw7mM</t>
  </si>
  <si>
    <t>ศธ 04052-66-0063</t>
  </si>
  <si>
    <t>พัฒนาระบบเทคโนโลยีสารสนเทศและการสื่อสารเพื่อการบริหารและการจัดการเรียนรู้</t>
  </si>
  <si>
    <t>สำนักงานเขตพื้นที่การศึกษาประถมศึกษาตรัง เขต 1</t>
  </si>
  <si>
    <t>https://emenscr.nesdc.go.th/viewer/view.html?id=RdOgglZ25Yi3Qgmp0g0V</t>
  </si>
  <si>
    <t>ศธ 04139-66-0050</t>
  </si>
  <si>
    <t>พัฒนาระบบสนับสนุนการบริหารจัดการสำนักงานเขตพื้นที่การศึกษา</t>
  </si>
  <si>
    <t>https://emenscr.nesdc.go.th/viewer/view.html?id=de3OWAY5Z4ToZOn451GV</t>
  </si>
  <si>
    <t>ศธ 04054-66-0052</t>
  </si>
  <si>
    <t>พัฒนาเว็บไซต์ของสำนักงานเขตพื้นที่การศึกษาประถมศึกษาตราด</t>
  </si>
  <si>
    <t>สำนักงานเขตพื้นที่การศึกษาประถมศึกษาตราด</t>
  </si>
  <si>
    <t>https://emenscr.nesdc.go.th/viewer/view.html?id=VW9knKZGJ1f80z0ZL07a</t>
  </si>
  <si>
    <t>ศธ 04060-66-0050</t>
  </si>
  <si>
    <t>โครงการเพิ่มประสิทธิภาพการบริหารจัดการสำนักงานเขตพื้นที่การศึกษาประถมศึกษานครพนม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2566</t>
  </si>
  <si>
    <t>https://emenscr.nesdc.go.th/viewer/view.html?id=RdOeM1OgY5i7kV1qpJaq</t>
  </si>
  <si>
    <t>ศธ 4290-66-0042</t>
  </si>
  <si>
    <t>นิเทศติดตามการพัฒนาและส่งเสริมการจัดการเรียนรู้ด้วยสื่อเทคโนโลยีดิจิทัลระดับการศึกษาขั้นพื้นฐาน (Obec Content Center)</t>
  </si>
  <si>
    <t>สำนักงานเขตพื้นที่การศึกษามัธยมศึกษากรุงเทพมหานคร เขต 1</t>
  </si>
  <si>
    <t>https://emenscr.nesdc.go.th/viewer/view.html?id=mdmodMlG4ZTqw9y7kXxN</t>
  </si>
  <si>
    <t>ศธ 04119-66-0069</t>
  </si>
  <si>
    <t>โครงการสร้างเครือข่าย และผลิตสื่อเพื่อใช้ในการประชาสัมพันธ์ ประจำปีงบประมาณ 2566</t>
  </si>
  <si>
    <t>สำนักงานเขตพื้นที่การศึกษาประถมศึกษายะลา เขต 1</t>
  </si>
  <si>
    <t>https://emenscr.nesdc.go.th/viewer/view.html?id=43xZLZyLjGu0KwQlxqyl</t>
  </si>
  <si>
    <t>ศธ 0530.21-66-0004</t>
  </si>
  <si>
    <t>โครงการ GRAD MSU Open House 2023 ในรูปแบบออนไลน์</t>
  </si>
  <si>
    <t>https://emenscr.nesdc.go.th/viewer/view.html?id=qWZW702maJiWz2z0x3G0</t>
  </si>
  <si>
    <t>ศธ 04141-66-0063</t>
  </si>
  <si>
    <t>โครงการ ขับเคลื่อนระบบคลังสื่อ เทคโนโลยี และนวัตกรรม เพื่อการจัดการเรียนการสอน ปีงบปประมาณ ๒๕๖๖</t>
  </si>
  <si>
    <t>https://emenscr.nesdc.go.th/viewer/view.html?id=XGX81alrxgi49XZEaBV2</t>
  </si>
  <si>
    <t>ศธ 04162-66-0058</t>
  </si>
  <si>
    <t>พัฒนาระบบเครือข่ายเทคโนโลยีสารสนเทศและการใช้เทคโนโลยีดิจิทัลเพื่อการบริหารจัดการ</t>
  </si>
  <si>
    <t>สำนักงานเขตพื้นที่การศึกษาประถมศึกษาสุพรรณบุรี เขต 3</t>
  </si>
  <si>
    <t>https://emenscr.nesdc.go.th/viewer/view.html?id=WXzYyAwo5ViOe60AaLAK</t>
  </si>
  <si>
    <t>ศธ 04182-66-0064</t>
  </si>
  <si>
    <t>โครงการขับเคลื่อนการจัดการเรียนรู้ด้วยสื่อเทคโนโลยีดิจิทัล ระดับเขตพื้นที่การศึกษา OBEC Content Center: Digital literacy</t>
  </si>
  <si>
    <t>สำนักงานเขตพื้นที่การศึกษาประถมศึกษาอุทัยธานี เขต 1</t>
  </si>
  <si>
    <t>https://emenscr.nesdc.go.th/viewer/view.html?id=KYGpa0z7W7fMaQMnMMBr</t>
  </si>
  <si>
    <t>ศธ 04174-66-0076</t>
  </si>
  <si>
    <t>ปรับปรุงและพัฒนาเว็บไซต์สำนักงานเขตพื้นที่การศึกษา</t>
  </si>
  <si>
    <t>https://emenscr.nesdc.go.th/viewer/view.html?id=XGMkMewBLrS0ye2Ejy8g</t>
  </si>
  <si>
    <t>ศธ 04101-66-0059</t>
  </si>
  <si>
    <t>ส่งเสริมพัฒนาสื่อ นวัตกรรมและเทคโนโลยีทางการศึกษา และระบบคลังสื่อเทคโนโลยีดิจิทัล ระดับการศึกษาขั้นพื้นฐาน (OBEC Content Center) (ต่อเนื่องจาก ศธ 04101-66-0028)</t>
  </si>
  <si>
    <t>https://emenscr.nesdc.go.th/viewer/view.html?id=LAJNRVGrqGcYx16YKY18</t>
  </si>
  <si>
    <t>ศธ 04037-66-0046</t>
  </si>
  <si>
    <t>โครงการส่งเสริมด้านเทคโนโลยีดิจิทัล เพื่อการศึกษา</t>
  </si>
  <si>
    <t>https://emenscr.nesdc.go.th/viewer/view.html?id=JKX5V6YyBztj37anal5m</t>
  </si>
  <si>
    <t>ศธ 4340-66-0025</t>
  </si>
  <si>
    <t>พัฒนาเว็บไซต์ระบบข้อมูลและสารสนเทศ (BIG DATA)</t>
  </si>
  <si>
    <t>สำนักงานเขตพื้นที่การศึกษามัธยมศึกษาสมุทรสาคร สมุทรสงคราม</t>
  </si>
  <si>
    <t>https://emenscr.nesdc.go.th/viewer/view.html?id=53w90lEAxkT52xj1wkqe</t>
  </si>
  <si>
    <t>ศธ 04187-66-0060</t>
  </si>
  <si>
    <t>โครงการ/การดำเนินการ: เพิ่มประสิทธิภาพการบริหารงานงบประมาณของสถานศึกษา ประจำปีงบประมาณ พ.ศ.2566 (ศธ 04187-66-0044)</t>
  </si>
  <si>
    <t>https://emenscr.nesdc.go.th/viewer/view.html?id=RdkQ6aX9rVu9OVdyp8yR</t>
  </si>
  <si>
    <t>ศธ 04181-66-0085</t>
  </si>
  <si>
    <t>การอบรมเพื่อพัฒนาทักษะด้านดิจิทัลสำหรับข้าราชการครูและบุคลากรทางการศึกษา</t>
  </si>
  <si>
    <t>สำนักงานเขตพื้นที่การศึกษาประถมศึกษาอุตรดิตถ์ เขต 2</t>
  </si>
  <si>
    <t>https://emenscr.nesdc.go.th/viewer/view.html?id=934y2q16LoSQ8E1N1JZQ</t>
  </si>
  <si>
    <t>ข้อเสนอโครงการสำคัญ 2567 ที่ไม่ผ่านเข้ารอบ</t>
  </si>
  <si>
    <t>https://emenscr.nesdc.go.th/viewer/view.html?id=Y7rJoXO0mmT47VxaXjVk</t>
  </si>
  <si>
    <t>พัฒนาระบบปัญญาประดิษฐ์การให้บริการตอบรับทางโทรศัพท์ของคุรุสภา (AI Call Center)</t>
  </si>
  <si>
    <t>สำนักงานเลขาธิการคุรุสภา</t>
  </si>
  <si>
    <t>ข้อเสนอโครงการสำคัญ 2567 ที่ผ่านเข้ารอบ</t>
  </si>
  <si>
    <t>https://emenscr.nesdc.go.th/viewer/view.html?id=Gj2gQgQrgzIEjK867zye</t>
  </si>
  <si>
    <t>การพัฒนาระบบฐานข้อมูลกลางกรมการจัดหางาน</t>
  </si>
  <si>
    <t>กรมการจัดหางาน</t>
  </si>
  <si>
    <t>https://emenscr.nesdc.go.th/viewer/view.html?id=832mKLyGBWHer07O40AQ</t>
  </si>
  <si>
    <t>พัฒนาระบบบริหารและให้บริการภาครัฐ</t>
  </si>
  <si>
    <t>https://emenscr.nesdc.go.th/viewer/view.html?id=z0roBWgYw8UBO7xKZR6N</t>
  </si>
  <si>
    <t>โครงการพัฒนาห้องเรียนอัจฉริยะ (Smart Classroom) เพื่อสนับสนุนการพัฒนาองค์กร 4.0</t>
  </si>
  <si>
    <t>กรมอุตุนิยมวิทยา</t>
  </si>
  <si>
    <t>https://emenscr.nesdc.go.th/viewer/view.html?id=wEwAp57AyjF0pJ57n25B</t>
  </si>
  <si>
    <t>โครงการยกระดับการคุ้มครองแรงงานและเสริมศักยภาพสถานประกอบกิจการด้วยบริการรับรองตนเองผ่านช่องทางอิเล็กทรอนิกส์ (e-Self Declaration)</t>
  </si>
  <si>
    <t>https://emenscr.nesdc.go.th/viewer/view.html?id=932K9VEM6AiQmd4Jz3XR</t>
  </si>
  <si>
    <t>โครงการพัฒนาบุคลากรเพื่อเสริมสร้างสมรรถนะองค์การและสนับสนุนระบบราชการ 4.0</t>
  </si>
  <si>
    <t>https://emenscr.nesdc.go.th/viewer/view.html?id=nrJklmyK7RsA6LaaBqXZ</t>
  </si>
  <si>
    <t>โครงการพัฒนาระบบห้องสมุดอิเล็กนิกส์ (e-library) เพื่อการพัฒนาการให้บริการ e-service</t>
  </si>
  <si>
    <t>https://emenscr.nesdc.go.th/viewer/view.html?id=332mOlrYeLSmdg4zJ9kY</t>
  </si>
  <si>
    <t>โครงการบูรณาการแลกเปลี่ยนและเชื่อมโยงข้อมูลดิจิทัลด้านการส่งเสริมสุขภาพคนตลอดช่วงชีวิต</t>
  </si>
  <si>
    <t>https://emenscr.nesdc.go.th/viewer/view.html?id=JKmj2VyGMYsoq3Y5O6L9</t>
  </si>
  <si>
    <t>โครงการพัฒนาโครงสร้างพื้นฐานด้านเทคโนโลยีของกรมอุตุนิยมวิทยาระยะที่ 1</t>
  </si>
  <si>
    <t>https://emenscr.nesdc.go.th/viewer/view.html?id=932KklLe7ehQmd4Jz3Ze</t>
  </si>
  <si>
    <t>โครงการพัฒนาระบบฐานข้อมูลนวัตกรรมทางเทคโนโลยีของสำนักงานตำรวจแห่งชาติ</t>
  </si>
  <si>
    <t>https://emenscr.nesdc.go.th/viewer/view.html?id=VWw2ne6mN5t3n0GBd9yE</t>
  </si>
  <si>
    <t>โครงการพัฒนาระบบแพลตฟอร์มบริหารจัดการข้อมูลด้านเด็กและเยาวชน</t>
  </si>
  <si>
    <t>https://emenscr.nesdc.go.th/viewer/view.html?id=XGdaAyGnq7Cp9yN7WJnK</t>
  </si>
  <si>
    <t>พัฒนาระบบฐานข้อมูลแพลตฟอร์มออนไลน์ (Online Platform) ส่งเสริมให้ ทุกภาคส่วนสามารถเข้าถึงข้อมูลการพัฒนาโครงการลดก๊าซเรือนกระจก และตลาดซื้อขายคาร์บอนเครดิต</t>
  </si>
  <si>
    <t>สำนักแผนและอำนวยการ</t>
  </si>
  <si>
    <t>องค์การบริหารจัดการก๊าซเรือนกระจก</t>
  </si>
  <si>
    <t>https://emenscr.nesdc.go.th/viewer/view.html?id=JKmVLaLGZXtd0p9npom5</t>
  </si>
  <si>
    <t>โครงการพัฒนาศูนย์ปฏิบัติการวิเคราะห์ข้อมูลทรัพย์สินทางปัญญาสู่องค์กรดิจิทัล</t>
  </si>
  <si>
    <t>https://emenscr.nesdc.go.th/viewer/view.html?id=2323OqgKrgUo2eO1G4G3</t>
  </si>
  <si>
    <t>โครงการพัฒนาศูนย์ให้บริการภาครัฐเพื่อประชาชนครบวงจรแบบเบ็ดเสร็จ</t>
  </si>
  <si>
    <t>สำนักงานปลัดกระทรวงเกษตรและสหกรณ์</t>
  </si>
  <si>
    <t>https://emenscr.nesdc.go.th/viewer/view.html?id=gAy9eKynOVtwEJA1yYzM</t>
  </si>
  <si>
    <t>จัดทำแผนปฏิบัติการดิจิทัลกระทรวงวัฒนธรรม พ.ศ. 2566-2570</t>
  </si>
  <si>
    <t>สำนักงานปลัดกระทรวงวัฒนธรรม</t>
  </si>
  <si>
    <t>กระทรวงวัฒนธรรม</t>
  </si>
  <si>
    <t>https://emenscr.nesdc.go.th/viewer/view.html?id=gAy96a5RnrTXmO6yeAeA</t>
  </si>
  <si>
    <t>โครงการพัฒนาศูนย์ให้บริการภาครัฐเพื่อประชาชนครบวงจรแบบเบ็ดเสร็จ ปีงบประมาณ พ.ศ. 2567</t>
  </si>
  <si>
    <t>สำนักจัดการปฎิรูปที่ดิน</t>
  </si>
  <si>
    <t>สำนักงานการปฏิรูปที่ดินเพื่อเกษตรกรรม</t>
  </si>
  <si>
    <t>https://emenscr.nesdc.go.th/viewer/view.html?id=MBjM1Mel6jU9y2da2oJX</t>
  </si>
  <si>
    <t>โครงการยกระดับและดำเนินการและการให้บริการด้วยดิจิทัลแพลตฟอร์ม ระยะที่ 3</t>
  </si>
  <si>
    <t>https://emenscr.nesdc.go.th/viewer/view.html?id=jok9V3aeBxCaOpo3VKQN</t>
  </si>
  <si>
    <t>บริการดิจิทัลอัจฉริยะยุคใหม่เพื่อผู้ประกอบการภาคอุตสาหกรรม</t>
  </si>
  <si>
    <t>https://emenscr.nesdc.go.th/viewer/view.html?id=lOaXk4Vg5ki4EZem76l6</t>
  </si>
  <si>
    <t>ระบบการติดตาม วิเคราะห์ ควบคุม ประเมินศักยภาพโรงงาน และออกมาตรการเพื่อสนับสนุนผู้ประกอบการไทย ของกรมโรงงานอุตสาหกรรม ด้วยระบบปัญญาประดิษฐ์</t>
  </si>
  <si>
    <t>https://emenscr.nesdc.go.th/viewer/view.html?id=932lNAA57ehQmd4Jz31R</t>
  </si>
  <si>
    <t>พัฒนาระบบขึ้นทะเบียนและแจ้งการมีบุคลากรสิ่งแวดล้อมประจำโรงงาน</t>
  </si>
  <si>
    <t>https://emenscr.nesdc.go.th/viewer/view.html?id=mdQgpqNYGlt8VMaKXLJd</t>
  </si>
  <si>
    <t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t>
  </si>
  <si>
    <t>https://emenscr.nesdc.go.th/viewer/view.html?id=0R281kL8A2tBkVyNQzAw</t>
  </si>
  <si>
    <t>โครงการพัฒนาระบบศูนย์ข้อมูลทางการเงินการบัญชีภาคสหกรณ์ไทย</t>
  </si>
  <si>
    <t>https://emenscr.nesdc.go.th/viewer/view.html?id=kwmNx1nA2mCWe0mX2d3a</t>
  </si>
  <si>
    <t>โครงการขยายผลการนำเข้าข้อมูลสารบบที่ดินเพื่อการจดทะเบียนออนไลน์ต่างสำนักงานที่ดินทั่วประเทศ</t>
  </si>
  <si>
    <t>https://emenscr.nesdc.go.th/viewer/view.html?id=MBjpadx61zF9YX77M300</t>
  </si>
  <si>
    <t>โครงการเตรียมความพร้อมสำนักงานที่ดินอิเล็กทรอนิกส์ รองรับการจดทะเบียน Online ต่างสำนักงาน</t>
  </si>
  <si>
    <t>https://emenscr.nesdc.go.th/viewer/view.html?id=eKpGXlw2QetgO9jja37W</t>
  </si>
  <si>
    <t>โครงการ "การขึ้นทะเบียนห้องปฏิบัติการทางอิเล็กทรอนิกส์ (LAB platform)</t>
  </si>
  <si>
    <t>สิงหาคม 2567</t>
  </si>
  <si>
    <t>https://emenscr.nesdc.go.th/viewer/view.html?id=VWwegwJKpzfdjAygE9dV</t>
  </si>
  <si>
    <t>https://emenscr.nesdc.go.th/viewer/view.html?id=lOapW5MmEOS4EZem76pZ</t>
  </si>
  <si>
    <t>โครงการจ้างศึกษาการพัฒนาโครงสร้างพื้นฐานสำหรับจัดเก็บข้อมูลการขนส่งผู้โดยสารรองรับ Big Data</t>
  </si>
  <si>
    <t>กุมภาพันธ์ 2567</t>
  </si>
  <si>
    <t>สำนักการขนส่งผู้โดยสาร</t>
  </si>
  <si>
    <t>https://emenscr.nesdc.go.th/viewer/view.html?id=Ooe8XXKrpxidlyMXa8zB</t>
  </si>
  <si>
    <t>โครงการพัฒนาแพลตฟอร์มดิจิทัลกลางภูมิปัญญาการแพทย์แผนไทย และสมุนไพรอัจฉริยะ</t>
  </si>
  <si>
    <t>https://emenscr.nesdc.go.th/viewer/view.html?id=MBjX1l3pxzt9YX77MEVm</t>
  </si>
  <si>
    <t>โครงการพัฒนาบริการและเครื่องมือกลางดิจิทัลภาครัฐ</t>
  </si>
  <si>
    <t>https://emenscr.nesdc.go.th/viewer/view.html?id=WXOyd5oG1lf7Jempnzz2</t>
  </si>
  <si>
    <t>โครงการระบบฐานข้อมูลเพื่อการบริหารจัดการน้ำตาลในสินค้าส่งออก</t>
  </si>
  <si>
    <t>https://emenscr.nesdc.go.th/viewer/view.html?id=VWwgOwrXVYhElwq9Bqm9</t>
  </si>
  <si>
    <t>โครงการศูนย์ประสานการรักษาความมั่นคงปลอดภัยระบบคอมพิวเตอร์ภาครัฐ</t>
  </si>
  <si>
    <t>https://emenscr.nesdc.go.th/viewer/view.html?id=LAQW4nw4pKhJx3dra28Q</t>
  </si>
  <si>
    <t>https://emenscr.nesdc.go.th/viewer/view.html?id=o4Z7zoXZzYf95zeQMO14</t>
  </si>
  <si>
    <t>โครงการพัฒนาและให้บริการระบบกลางทางกฎหมาย (Law Portal)</t>
  </si>
  <si>
    <t>https://emenscr.nesdc.go.th/viewer/view.html?id=RdAEqy8rkmHaK1o51mLo</t>
  </si>
  <si>
    <t>โครงการพัฒนาบริการดิจิทัลสาธารณะต้นแบบ (Digital Service)</t>
  </si>
  <si>
    <t>https://emenscr.nesdc.go.th/viewer/view.html?id=wEwy3dMrpJHqz840Jnyq</t>
  </si>
  <si>
    <t>โครงการพัฒนามาตรฐานเชื่อมโยงแพลตฟอร์มภาครัฐเพื่อเสริมสร้างบริการที่สะดวกสำหรับประชาชน (Interoperable Services thru Digital Standard)</t>
  </si>
  <si>
    <t>https://emenscr.nesdc.go.th/viewer/view.html?id=wEwyVg088JC8XOmmwWX4</t>
  </si>
  <si>
    <t>โครงการแนวทางปรับปรุงกระบวนการให้บริการประชาชนของภาครัฐผ่านระบบดิจิทัล</t>
  </si>
  <si>
    <t>https://emenscr.nesdc.go.th/viewer/view.html?id=lOaWJdp93ZfYaxlXw4Ke</t>
  </si>
  <si>
    <t>โครงการพัฒนาและให้บริการระบบศูนย์แลกเปลี่ยนข้อมูลกลางภาครัฐ (Government Data Exchange : GDX)</t>
  </si>
  <si>
    <t>https://emenscr.nesdc.go.th/viewer/view.html?id=432NnyVyRnceQxym8K3j</t>
  </si>
  <si>
    <t>โครงการพัฒนาศูนย์กลางข้อมูลเปิดภาครัฐส่งเสริมการเปิดเผยและใช้ประโยชน์จากข้อมูล (Open Data)</t>
  </si>
  <si>
    <t>https://emenscr.nesdc.go.th/viewer/view.html?id=lOaWwOodJ2CpazM6mx1Y</t>
  </si>
  <si>
    <t>โครงการพัฒนาศูนย์บริการครบวงจรแบบเบ็ดเสร็จ (ภาคประชาชนและภาคธุรกิจ)</t>
  </si>
  <si>
    <t>https://emenscr.nesdc.go.th/viewer/view.html?id=JKmm8z4wxmCd0p9npXpa</t>
  </si>
  <si>
    <t>โครงการพัฒนาระบบสารสนเทศเพื่อการเชื่อมโยงข้อมูลภาคอุตสาหกรรม (i-Connect)</t>
  </si>
  <si>
    <t>https://emenscr.nesdc.go.th/viewer/view.html?id=nrJJa3GV77TwQ4ozE0aR</t>
  </si>
  <si>
    <t>โครงการ “การพัฒนาระบบวิเคราะห์ข้อมูลขนาดใหญ่เพื่อสนับสนุนการทำงานของรัฐสภา”</t>
  </si>
  <si>
    <t>https://emenscr.nesdc.go.th/viewer/view.html?id=NVZZ1zG0p5Ix0WzaJnw4</t>
  </si>
  <si>
    <t>โครงการพัฒนาระบบบริการใบอนุญาตประกอบวิชาชีพทางการศึกษาดิจิทัลตามระดับคุณภาพ</t>
  </si>
  <si>
    <t>สำนักทะเบียนใบอนุญาตประกอบวิชาชีพ</t>
  </si>
  <si>
    <t>https://emenscr.nesdc.go.th/viewer/view.html?id=932nJVloq4CkWn1Y8QNE</t>
  </si>
  <si>
    <t>พัฒนาระบบข้อมูลขนาดใหญ่เพื่อยกระดับการคุ้มครองผู้บริโภค ระยะที่ 1 (OCPB Big Data)</t>
  </si>
  <si>
    <t>https://emenscr.nesdc.go.th/viewer/view.html?id=rXY9AZKaByUqKGOwjdGZ</t>
  </si>
  <si>
    <t>โครงการพัฒนาข้อมูลภาพยนตร์และสิ่งเกี่ยวเนื่องในรูปดิจิทัลเพื่อให้บริการประชาชน</t>
  </si>
  <si>
    <t>หอภาพยนตร์ (องค์การมหาชน)</t>
  </si>
  <si>
    <t>https://emenscr.nesdc.go.th/viewer/view.html?id=p9eWxpElkMcR860yWXXw</t>
  </si>
  <si>
    <t>11 แผนบูรณาการแผนยุทธศาสตร์กับแผนบริหารความเสี่ยงและควบคุมภายใน</t>
  </si>
  <si>
    <t>v3_200101V02</t>
  </si>
  <si>
    <t>v3_200101V02F01</t>
  </si>
  <si>
    <t>https://emenscr.nesdc.go.th/viewer/view.html?id=aQaq6w565WiqAnzBoBwd</t>
  </si>
  <si>
    <t>12 แผนการจัดโครงสร้างทางกระบวนการทางธุรกิจ</t>
  </si>
  <si>
    <t>https://emenscr.nesdc.go.th/viewer/view.html?id=lOwqN507RRF4KY854JB6</t>
  </si>
  <si>
    <t>10 แผนบริหารอัตรากำลังรองรับยุทธศาสตร์ของ สธค.</t>
  </si>
  <si>
    <t>https://emenscr.nesdc.go.th/viewer/view.html?id=A3Vez7qWLXhXMrZ49Bmd</t>
  </si>
  <si>
    <t>7 แผนจัดการความสัมพันธ์เพื่อการกำกับดูแลกิจการที่ดี</t>
  </si>
  <si>
    <t>https://emenscr.nesdc.go.th/viewer/view.html?id=331pJJOAjRswRd7w6oWK</t>
  </si>
  <si>
    <t>6 แผนการเตรียมความพร้อมและจัดการคนเก่ง (Talent Management)</t>
  </si>
  <si>
    <t>https://emenscr.nesdc.go.th/viewer/view.html?id=o4rq1aMMxyHkG7m4r74k</t>
  </si>
  <si>
    <t>5 แผนเพิ่มประสิทธิภาพการให้บริการด้วยระบบเทคโนโลยีดิจิทัลและพัฒนานวัตกรรม</t>
  </si>
  <si>
    <t>https://emenscr.nesdc.go.th/viewer/view.html?id=gAYqxlyzkgfNR5r73QRk</t>
  </si>
  <si>
    <t>4 แผนการขยายสาขา</t>
  </si>
  <si>
    <t>https://emenscr.nesdc.go.th/viewer/view.html?id=nrdqWxo2w3tq016QaQOG</t>
  </si>
  <si>
    <t>3 แผนการตลาดเชิงรุก</t>
  </si>
  <si>
    <t>https://emenscr.nesdc.go.th/viewer/view.html?id=WXzplx8YadHkQRz5GR0J</t>
  </si>
  <si>
    <t>1 แผนการสร้างหลักสูตรเฉพาะความเชี่ยวชาญ สธค. โรงรับจำนำเพื่อสังคม</t>
  </si>
  <si>
    <t>https://emenscr.nesdc.go.th/viewer/view.html?id=B8o9edQ9KEsp9rRVpOXL</t>
  </si>
  <si>
    <t>2 แผนการสร้างความสัมพันธ์และพัฒนาสู่ชุมชน</t>
  </si>
  <si>
    <t>https://emenscr.nesdc.go.th/viewer/view.html?id=23Ra5WMr0efjBrloGWmE</t>
  </si>
  <si>
    <t>v3_200101V03</t>
  </si>
  <si>
    <t>v3_200101V03F02</t>
  </si>
  <si>
    <t>https://emenscr.nesdc.go.th/viewer/view.html?id=KYlznVzk2JC9JdJLno6g</t>
  </si>
  <si>
    <t>https://emenscr.nesdc.go.th/viewer/view.html?id=lO5ezVM2y0I7r39YK7lw</t>
  </si>
  <si>
    <t>v3_200101V03F01</t>
  </si>
  <si>
    <t>https://emenscr.nesdc.go.th/viewer/view.html?id=A3Elg2k4jgc2mLlzVEA1</t>
  </si>
  <si>
    <t>โครงการพัฒนาระบบสำแดงเงินตรา (CDS) ผ่านระบบ Internet</t>
  </si>
  <si>
    <t>https://emenscr.nesdc.go.th/viewer/view.html?id=13AWwlMz6nH9eYedGOxA</t>
  </si>
  <si>
    <t>https://emenscr.nesdc.go.th/viewer/view.html?id=43orZXJWrQh0Ywzlolx9</t>
  </si>
  <si>
    <t>https://emenscr.nesdc.go.th/viewer/view.html?id=RdknKyex17toZqen8mWr</t>
  </si>
  <si>
    <t>โครงการ “เปิดพิพิธภัณฑ์ศาลรัฐธรรมนูญ”</t>
  </si>
  <si>
    <t>https://emenscr.nesdc.go.th/viewer/view.html?id=WXZrx7jqq2uxR8wA1n58</t>
  </si>
  <si>
    <t>โครงการ “การพัฒนาบริการหนังสืออิเล็กทรอนิกส์ (e-book) รูปแบบ Flip Album”</t>
  </si>
  <si>
    <t>https://emenscr.nesdc.go.th/viewer/view.html?id=JKMnQ537gKCjegyB9LzX</t>
  </si>
  <si>
    <t>https://emenscr.nesdc.go.th/viewer/view.html?id=63O87wlQakiMKQzRQLxQ</t>
  </si>
  <si>
    <t>โครงการ “ส่งเสริมคุณธรรมและจริยธรรม”</t>
  </si>
  <si>
    <t>https://emenscr.nesdc.go.th/viewer/view.html?id=Y7K9KK0Ae2fWRkpgLXOj</t>
  </si>
  <si>
    <t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 ทางอิเล็กทรอนิกส์</t>
  </si>
  <si>
    <t>https://emenscr.nesdc.go.th/viewer/view.html?id=z0qEV9649Gf4lAlpjee9</t>
  </si>
  <si>
    <t>พฤษภาคม 2567</t>
  </si>
  <si>
    <t>https://emenscr.nesdc.go.th/viewer/view.html?id=7MdX2X5d5eIo05JdVaO5</t>
  </si>
  <si>
    <t>https://emenscr.nesdc.go.th/viewer/view.html?id=B85XjddomWHoZ3XmXlRJ</t>
  </si>
  <si>
    <t>โครงการสัมมนา เรื่อง การเสริมสร้างความรู้ ความเข้าใจในการปฏิบัติราชการ ตามคำรับรองการปฏิบัติราชการ ประจำปีงบประมาณ พ.ศ. 2567</t>
  </si>
  <si>
    <t>https://emenscr.nesdc.go.th/viewer/view.html?id=934KmXQOgXUQ8E1N1JxO</t>
  </si>
  <si>
    <t>โครงการพัฒนาเครือข่ายประชาสัมพันธ์ของกรมศุลกากรเพื่อบริการข้อมูลข่าวสาร ของกรมศุลกากรไปสู่ประชาชน</t>
  </si>
  <si>
    <t>v3_200101V02F02</t>
  </si>
  <si>
    <t>https://emenscr.nesdc.go.th/viewer/view.html?id=eKW2ZprOrEt3Q2Z56mVV</t>
  </si>
  <si>
    <t>https://emenscr.nesdc.go.th/viewer/view.html?id=KYld4zwaEGtjmB0q7wy5</t>
  </si>
  <si>
    <t>โครงการรายงานสินค้าคงคลังแบบไร้กระดาษของคลังสินค้าทัณฑ์บน</t>
  </si>
  <si>
    <t>https://emenscr.nesdc.go.th/viewer/view.html?id=Gj0Vw9R4NGianYGy37Nx</t>
  </si>
  <si>
    <t>โครงการนำนวัตกรรมการบริการตรวจสอบและนัดหมายรับพัสดุไปรษณีย์ ระหว่างประเทศล่วงหน้าผ่านระบบอิเล็กทรอนิกส์</t>
  </si>
  <si>
    <t>https://emenscr.nesdc.go.th/viewer/view.html?id=kwEGG9mExeF8yNpzRZzz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</si>
  <si>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2567</t>
  </si>
  <si>
    <t>https://emenscr.nesdc.go.th/viewer/view.html?id=y0no8dWGp8s8yraMjB36</t>
  </si>
  <si>
    <t>https://emenscr.nesdc.go.th/viewer/view.html?id=eKWdK1XG0QHqEYZlzqRw</t>
  </si>
  <si>
    <t>คณะวิทยาศาสตร์เทคโนโลยีและการเกษตร</t>
  </si>
  <si>
    <t>https://emenscr.nesdc.go.th/viewer/view.html?id=13AaWa4Jq9i1lkwgJWpm</t>
  </si>
  <si>
    <t>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</t>
  </si>
  <si>
    <t>มกราคม 2567</t>
  </si>
  <si>
    <t>v3_200101V01</t>
  </si>
  <si>
    <t>v3_200101V01F02</t>
  </si>
  <si>
    <t>https://emenscr.nesdc.go.th/viewer/view.html?id=53weN63g16sxrnNlpkgM</t>
  </si>
  <si>
    <t>โครงการ “จัดหาครุภัณฑ์คอมพิวเตอร์โน้ตบุ๊กเพื่อเพิ่มประสิทธิภาพ”</t>
  </si>
  <si>
    <t>v3_200101V01F01</t>
  </si>
  <si>
    <t>https://emenscr.nesdc.go.th/viewer/view.html?id=nrpwAE1QrQtqY40j2qAx</t>
  </si>
  <si>
    <t>โครงการ พัฒนาระบบเว็บไซต์และเฝ้าระวังป้องกันการบุกรุกโจมตีทางไซเบอร์</t>
  </si>
  <si>
    <t>https://emenscr.nesdc.go.th/viewer/view.html?id=gAGeX871OeI45LNzqOn4</t>
  </si>
  <si>
    <t>โครงการศึกษาและพัฒนาโครงสร้างพื้นฐานด้านดิจิทัลที่สำคัญของประเทศ</t>
  </si>
  <si>
    <t>https://emenscr.nesdc.go.th/viewer/view.html?id=de9d6l863QHo4GzgJKR7</t>
  </si>
  <si>
    <t>โครงการจ้างบำรุงรักษาระบบการจัดการเรื่องราวร้องทุกข์และบริหารจัดการเรื่องร้องทุกข์ผ่านช่องทาง 1111 และระบบฐานข้อมูลอิเล็กทรอนิกส์และเครือข่ายสารสนเทศการรับฟังความคิดเห็นของประชาชน</t>
  </si>
  <si>
    <t>https://emenscr.nesdc.go.th/viewer/view.html?id=rX3mdY76AWF92XMRx7E7</t>
  </si>
  <si>
    <t>การตรวจติดตามการปฏิบัติราชการตามแผนการตรวจราชการประจำปีงบประมาณ พ.ศ. 2567</t>
  </si>
  <si>
    <t>สำนักตรวจราชการ</t>
  </si>
  <si>
    <t>https://emenscr.nesdc.go.th/viewer/view.html?id=KYlAAz9AX0HW1Y7l6Gya</t>
  </si>
  <si>
    <t>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</t>
  </si>
  <si>
    <t>https://emenscr.nesdc.go.th/viewer/view.html?id=de9lXR96rgFkGwL6EeRZ</t>
  </si>
  <si>
    <t>โครงการอบรมเชิงปฏิบัติการ พัฒนาทักษะศักยภาพทางด้านเทคโนโลยี นวัตกรรม และการขับเคลื่อนข้อมูลสารสนเทศ</t>
  </si>
  <si>
    <t>https://emenscr.nesdc.go.th/viewer/view.html?id=KYlA4loagzIg4J0jaj5M</t>
  </si>
  <si>
    <t>โครงการ “ต้นกล้ารัฐสภา (รูปแบบรัฐสภาในโรงเรียน : Parliament in School)”</t>
  </si>
  <si>
    <t>https://emenscr.nesdc.go.th/viewer/view.html?id=x01lq771ZOs7kwMOZYz5</t>
  </si>
  <si>
    <t>โครงการประกวดนวัตกรรมประชาธิปไตยเพื่อพัฒนาประชาธิปไตยเชิงคุณภาพ</t>
  </si>
  <si>
    <t>https://emenscr.nesdc.go.th/viewer/view.html?id=x01lZmKzokTkKM5p4lrz</t>
  </si>
  <si>
    <t>โครงการสนับสนุนองค์กรของผู้บริโภคให้มีความเข้มแข็ง</t>
  </si>
  <si>
    <t>https://emenscr.nesdc.go.th/viewer/view.html?id=p9ylX0EwokToaV2rl5MQ</t>
  </si>
  <si>
    <t>โครงการพัฒนาเชื่อมต่อฐานข้อมูลด้านคดีกับหน่วยงานภายนอกในรูปแบบ API Sevice Center</t>
  </si>
  <si>
    <t>https://emenscr.nesdc.go.th/viewer/view.html?id=83rMZjooZ7FlAOl3OZz9</t>
  </si>
  <si>
    <t>โครงการ “เสริมสร้างความเป็นพลเมืองในระบอบประชาธิปไตย ตามวิถีรัฐธรรมนูญ”</t>
  </si>
  <si>
    <t>https://emenscr.nesdc.go.th/viewer/view.html?id=83rKL3dEmkfoLKx5W27K</t>
  </si>
  <si>
    <t>โครงการศูนย์ช่วยเหลือและจัดการปัญหาออนไลน์</t>
  </si>
  <si>
    <t>v3_200101V01F03</t>
  </si>
  <si>
    <t>https://emenscr.nesdc.go.th/viewer/view.html?id=EagX3QdwpnCVxQVKQlQX</t>
  </si>
  <si>
    <t>โครงการอบรมการช่วยฟื้นคืนชีพขั้นพื้นฐาน และการใช้เครื่องกระตุกไฟฟ้าหัวใจแบบอัตโนมัติ (CPR &amp; AED)</t>
  </si>
  <si>
    <t>https://emenscr.nesdc.go.th/viewer/view.html?id=o4gZ3kKyejsqlzwG1Va1</t>
  </si>
  <si>
    <t>v3_200101V01F05</t>
  </si>
  <si>
    <t>https://emenscr.nesdc.go.th/viewer/view.html?id=x01OaQB5B3Cw7dw1doJ4</t>
  </si>
  <si>
    <t>ส่งเสริมด้านเทคโนโลยีดิจิทัล เพื่อการบริหาร</t>
  </si>
  <si>
    <t>สำนักงานเขตพื้นที่การศึกษาประถมศึกษาพิจิตร เขต 2</t>
  </si>
  <si>
    <t>https://emenscr.nesdc.go.th/viewer/view.html?id=Eag2M8k5n6IxrV6n84Xr</t>
  </si>
  <si>
    <t>โครงการ “ประกวดวรรณกรรมรางวัลพานแว่นฟ้า ประจำปี 2567”</t>
  </si>
  <si>
    <t>https://emenscr.nesdc.go.th/viewer/view.html?id=joxB0e21BpHqgGWmR0rN</t>
  </si>
  <si>
    <t>กองขับเคลื่อนการลดก๊าซเรือนกระจก</t>
  </si>
  <si>
    <t>กรมการเปลี่ยนแปลงสภาพภูมิอากาศและสิ่งแวดล้อม</t>
  </si>
  <si>
    <t>https://emenscr.nesdc.go.th/viewer/view.html?id=83rn6pxedqH0KE7Nyqw1</t>
  </si>
  <si>
    <t>โครงการ “พัฒนาประชาธิปไตยและการมีส่วนร่วมทางการเมืองของประชาชน” กิจกรรม วันเด็กแห่งชาติ</t>
  </si>
  <si>
    <t>https://emenscr.nesdc.go.th/viewer/view.html?id=mdNwZ9nw1Mh5RGy7AE4m</t>
  </si>
  <si>
    <t>โครงการ “โครงการส่งเสริมและสนับสนุนความเป็นพลเมืองของเยาวชนในระบอบประชาธิปไตย เพื่อพัฒนาประชาธิปไตยให้ยั่งยืน”  กิจกรรมรวมรุ่นยุวชนเพื่อการสร้างความเป็นพลเมือง/สร้างเครือข่ายยุวชนประชาธิปไตย</t>
  </si>
  <si>
    <t>https://emenscr.nesdc.go.th/viewer/view.html?id=0RYnB3ow02Iw5NL04ewW</t>
  </si>
  <si>
    <t>โครงการพัฒนาระบบเทคโนโลยีดิจิทัลทางทันตกรรม (Digital Dentistry) พ.ศ. 2567-2570</t>
  </si>
  <si>
    <t>สำนักทันตสาธารณสุข</t>
  </si>
  <si>
    <t>https://emenscr.nesdc.go.th/viewer/view.html?id=0RYnMdkKNgCnrQnpQ8Ez</t>
  </si>
  <si>
    <t>โครงการ จัดแสดงนิทรรศการและกิจกรรมทางวิชาการ ประจำปี 2567</t>
  </si>
  <si>
    <t>https://emenscr.nesdc.go.th/viewer/view.html?id=Y7KNjRlO13cwrV29Qe08</t>
  </si>
  <si>
    <t>พัฒนาระบบบริหารจัดการองค์กรเพื่อเพิ่มประสิทธิภาพและการบริการประชาชน</t>
  </si>
  <si>
    <t>https://emenscr.nesdc.go.th/viewer/view.html?id=eKWZqeLlWJun0mnOmdLj</t>
  </si>
  <si>
    <t>ฝึกอบรมเพิ่มขีดความสามารถและสร้างความพร้อมของบุคลากรเพื่อส่งเสิรมรัฐบาลดิจิทัล</t>
  </si>
  <si>
    <t>https://emenscr.nesdc.go.th/viewer/view.html?id=VWjpVzJ2N5fBER8qQkWJ</t>
  </si>
  <si>
    <t>https://emenscr.nesdc.go.th/viewer/view.html?id=Y7K0L7lJkKS1qo1JoazM</t>
  </si>
  <si>
    <t>https://emenscr.nesdc.go.th/viewer/view.html?id=z0qgZx69nXsgnK2kYWKX</t>
  </si>
  <si>
    <t>โครงการเพิ่มประสิทธิภาพการบริการด้านการรังวัด</t>
  </si>
  <si>
    <t>https://emenscr.nesdc.go.th/viewer/view.html?id=83rlB2RAgeiyz1W9ka30</t>
  </si>
  <si>
    <t>ขับเคลื่อนการจัดการเรียนรู้ด้วยสื่อนวัตกรรม เทคโนโลยีทางการศึกษา และส่งเสริมนวัตกรรมเชิงพื้นที่</t>
  </si>
  <si>
    <t>https://emenscr.nesdc.go.th/viewer/view.html?id=kwEqNgNWY7UnY7yK1rj5</t>
  </si>
  <si>
    <t>ส่งเสริมและพัฒนานวัตกรรมระบบการวัดและประเมินผลคุณภาพผู้เรียน</t>
  </si>
  <si>
    <t>https://emenscr.nesdc.go.th/viewer/view.html?id=o4gq71L3artqlzwG18qQ</t>
  </si>
  <si>
    <t>พะเยา</t>
  </si>
  <si>
    <t>https://emenscr.nesdc.go.th/viewer/view.html?id=33VppKe4X6h3lq8Gapem</t>
  </si>
  <si>
    <t>https://emenscr.nesdc.go.th/viewer/view.html?id=Y7Kyyn9Q5xTZ26QVjpkK</t>
  </si>
  <si>
    <t>โครงการ Smart Platform</t>
  </si>
  <si>
    <t>https://emenscr.nesdc.go.th/viewer/view.html?id=33VQWJZdq7I3lq8Gapz5</t>
  </si>
  <si>
    <t>โครงการพัฒนากลไกการบริหารงานบุคคลและการบริหารจัดการบุคลากรเพื่อรองรับการเปลี่ยนแปลงในอนาคต</t>
  </si>
  <si>
    <t>https://emenscr.nesdc.go.th/viewer/view.html?id=kwEXpBMrW3s8OjZwnxGq</t>
  </si>
  <si>
    <t>โครงการเสริมสร้างความโปร่งใสและการมีส่วนร่วมของประชาชนในหน่วยงานของรัฐ</t>
  </si>
  <si>
    <t>https://emenscr.nesdc.go.th/viewer/view.html?id=gAGl3QLoeNClMJq6RjEd</t>
  </si>
  <si>
    <t>ปรับปรุงถนนลาดยางสาย ปจ.3011 แยกทางหลวงหมายเลข 319 - บ้านคีรี  ตำบลโคกไทย  อำเภอศรีมโหสถ จังหวัดปราจีนบุรี  ระยะทาง 2.250 กม</t>
  </si>
  <si>
    <t>แขวงทางหลวงชนบทปราจีนบุรี</t>
  </si>
  <si>
    <t>กรมทางหลวงชนบท</t>
  </si>
  <si>
    <t>https://emenscr.nesdc.go.th/viewer/view.html?id=gAGlB0lGXGiWO3Wd3kpq</t>
  </si>
  <si>
    <t>ใบอนุญาตประกอบการขนส่งอิเล็กทรอนิกส์ (DLT E-Transport License)</t>
  </si>
  <si>
    <t>https://emenscr.nesdc.go.th/viewer/view.html?id=B851YQe6G6U0Wmdj9mLE</t>
  </si>
  <si>
    <t>https://emenscr.nesdc.go.th/viewer/view.html?id=KYlKNn7AWVuK7NAonQdK</t>
  </si>
  <si>
    <t>โครงการจัดหาระบบคอมพิวเตอร์ให้บริการประชาชนด้านทะเบียนและบัตรประจำตัวประชาชน</t>
  </si>
  <si>
    <t>https://emenscr.nesdc.go.th/viewer/view.html?id=Eagd4aw2ZzCEOaJg1rzB</t>
  </si>
  <si>
    <t>https://emenscr.nesdc.go.th/viewer/view.html?id=Z6YYE2NgzzHl5Vn1XYN4</t>
  </si>
  <si>
    <t>การสื่อสารประชาสัมพันธ์วัฒนธรรมองค์กรในยุคดิจิทัล</t>
  </si>
  <si>
    <t>สำนักงานเขตพื้นที่การศึกษาประถมศึกษาสกลนคร เขต 3</t>
  </si>
  <si>
    <t>https://emenscr.nesdc.go.th/viewer/view.html?id=7MddALmeqQFe3p5RAm3x</t>
  </si>
  <si>
    <t>พัฒนาระบบเทคโนโลยีดิจิทัล เพื่อสนับสนุนการบริหารจัดการของสำนักงานเขตพื้นที่การศึกษา (ปีงบประมาณ พ.ศ. 2567)</t>
  </si>
  <si>
    <t>https://emenscr.nesdc.go.th/viewer/view.html?id=VWjj0Zn9grHx5NrAOYa3</t>
  </si>
  <si>
    <t>โครงการหน่วยบำบัดทุกข์ บำรุงสุข สร้างรอยยิ้มให้ประชาชน จังหวัดลพบุรี ประจำปี พ.ศ. 2567</t>
  </si>
  <si>
    <t>https://emenscr.nesdc.go.th/viewer/view.html?id=7Mdd8lAwaoh1Xoxr59Ay</t>
  </si>
  <si>
    <t>ส่งเสริมประสิทธิภาพการจัดทำคำรองการปฏิบัติราชการของสำนักงานศึกษาธิการจังหวัดอุบลราชธานี</t>
  </si>
  <si>
    <t>สำนักงานศึกษาธิการจังหวัดอุบลราชธานี</t>
  </si>
  <si>
    <t>https://emenscr.nesdc.go.th/viewer/view.html?id=jonRlM7dLWIklqrnwk80</t>
  </si>
  <si>
    <t>การพัฒนาประสิทธิภาพการบริหารจัดการของ สพท.</t>
  </si>
  <si>
    <t>https://emenscr.nesdc.go.th/viewer/view.html?id=83EgB1p4BlCYOexo2YNV</t>
  </si>
  <si>
    <t>ขับเคลื่อนการสื่อสารและประชาสัมพันธ์สู่องค์กรคุณภาพ</t>
  </si>
  <si>
    <t>สำนักงานเขตพื้นที่การศึกษามัธยมศึกษาพิจิตร</t>
  </si>
  <si>
    <t>https://emenscr.nesdc.go.th/viewer/view.html?id=deNLpY70aJTKEp5RY3J5</t>
  </si>
  <si>
    <t>ขับเคลื่อนการจัดการเรียนรู้ด้วยสื่อเทคโนโลยีดิจิทัล</t>
  </si>
  <si>
    <t>สำนักงานเขตพื้นที่การศึกษาประถมศึกษาสมุทรปราการ เขต 1</t>
  </si>
  <si>
    <t>https://emenscr.nesdc.go.th/viewer/view.html?id=WXm9rkZomds2ye4QX0q3</t>
  </si>
  <si>
    <t>แผนการดำเนินการเพิ่มประสิทธิภาพและส่งเสริมการใช้บริการ “ชำระภาษีรถยนต์ผ่านระบบ Internet”</t>
  </si>
  <si>
    <t>https://emenscr.nesdc.go.th/viewer/view.html?id=p9YB1nNgG6Cx2JL6pwNr</t>
  </si>
  <si>
    <t>การบริหารจัดการเสริมสร้างคุณภาพชีวิตที่เป็นมิตรกับสิ่งแวดล้อม</t>
  </si>
  <si>
    <t>https://emenscr.nesdc.go.th/viewer/view.html?id=GjoBzzddm9Cr6dmZaeN1</t>
  </si>
  <si>
    <t>ส่งเสริมเทคโนโลยีดิจิทัลเพื่อการบริหาร สำนักงานเขตพื้นที่การศึกษามัธยมศึกษาพิจิตร</t>
  </si>
  <si>
    <t>https://emenscr.nesdc.go.th/viewer/view.html?id=434EYjpG21IB1GZo7noq</t>
  </si>
  <si>
    <t>https://emenscr.nesdc.go.th/viewer/view.html?id=rXoVJrVZoLtp58m46VGM</t>
  </si>
  <si>
    <t>จัดการข้อมูลที่ดินเพื่อจดทะเบียนออนไลน์ทั่วประเทศ</t>
  </si>
  <si>
    <t>https://emenscr.nesdc.go.th/viewer/view.html?id=GjoBqKAYB2HQl6WJG251</t>
  </si>
  <si>
    <t>พัฒนาเครือข่ายเจ้าหน้าที่ ICT สู่ความเป็นเลิศด้านเทคโนโลยีสารสนเทศและการสื่อสาร</t>
  </si>
  <si>
    <t>สำนักงานเขตพื้นที่การศึกษาประถมศึกษาชัยภูมิ เขต 2</t>
  </si>
  <si>
    <t>https://emenscr.nesdc.go.th/viewer/view.html?id=y059ygG2xquoWBzA3XL0</t>
  </si>
  <si>
    <t>โครงการวิจัยและพัฒนานวัตกรรมการบริหาร ประจำปีงบประมาณ 2567</t>
  </si>
  <si>
    <t>https://emenscr.nesdc.go.th/viewer/view.html?id=83E4VEoQMoFAyl1Xw3Gw</t>
  </si>
  <si>
    <t>โครงการพัฒนาทักษะดิจิทัลสำหรับบุคลากรภาครัฐเพื่อการขับเคลื่อนรัฐบาลดิจิทัล</t>
  </si>
  <si>
    <t>กองแผนงานกลุ่มยุทธศาสตร์และแผนงาน</t>
  </si>
  <si>
    <t>กรมหม่อนไหม</t>
  </si>
  <si>
    <t>https://emenscr.nesdc.go.th/viewer/view.html?id=jon6A6AGleCZWjRG235m</t>
  </si>
  <si>
    <t>พัฒนาระบบคลังสื่อ นวัตกรรม และเทคโนโลยีทางการศึกษาสำหรับครูผู้สอน ประจำปีงบประมาณ 2567</t>
  </si>
  <si>
    <t>สำนักงานเขตพื้นที่การศึกษาประถมศึกษาเชียงใหม่ เขต 3</t>
  </si>
  <si>
    <t>https://emenscr.nesdc.go.th/viewer/view.html?id=WXm50LLzXaTK8N4gZ9qY</t>
  </si>
  <si>
    <t>ส่งเสริมพัฒนานวัตกรรม และเทคโนโลยีทางการศึกษาของครูผู้สอนเพื่อยกระดับคุณภาพการศึกษาของโรงเรียนขนาดเล็ก</t>
  </si>
  <si>
    <t>https://emenscr.nesdc.go.th/viewer/view.html?id=NV5JR2WoqQta7OgLl2VM</t>
  </si>
  <si>
    <t>พัฒนานวัตกรรมการจัดการเรียนรู้ที่ส่งเสริมสมรรถนะผู้เรียนในศตวรรษที่ 21</t>
  </si>
  <si>
    <t>สำนักงานเขตพื้นที่การศึกษาประถมศึกษาหนองบัวลำภู เขต 2</t>
  </si>
  <si>
    <t>https://emenscr.nesdc.go.th/viewer/view.html?id=93NGX5BWRrs6AZl4e7wK</t>
  </si>
  <si>
    <t>โครงการติดตามการดำเนินงานโฉนดชุมชน</t>
  </si>
  <si>
    <t>สำนักงานโฉนดชุมชน</t>
  </si>
  <si>
    <t>v3_200101V04</t>
  </si>
  <si>
    <t>v3_200101V04F02</t>
  </si>
  <si>
    <t>https://emenscr.nesdc.go.th/viewer/view.html?id=13VOoV7XApFBkWNdaVVm</t>
  </si>
  <si>
    <t>โครงการส่งเสริมและพัฒนาเทคโนโลยีดิจิทัลเพื่อการบริหารและการเรียนรู้อย่างมีคุณภาพ</t>
  </si>
  <si>
    <t>https://emenscr.nesdc.go.th/viewer/view.html?id=33dq2l3GJKHoEg8VxlJz</t>
  </si>
  <si>
    <t>67_1.3.3_GP โครงการจัดทำข้อตกลงระดับการให้บริการ (Service Level Agreement : SLA) ด้านการให้บริการรักษาความปลอดภัย</t>
  </si>
  <si>
    <t>https://emenscr.nesdc.go.th/viewer/view.html?id=y059EVxxaAt1X2pRWq69</t>
  </si>
  <si>
    <t>https://emenscr.nesdc.go.th/viewer/view.html?id=kw26OlWmpohLn47BedaE</t>
  </si>
  <si>
    <t>67_1.4.1_GP โครงการเพิ่มรายได้จากธุรกิจต่อเนื่อง</t>
  </si>
  <si>
    <t>https://emenscr.nesdc.go.th/viewer/view.html?id=B8ax0x6xpmFlRwd0rVOJ</t>
  </si>
  <si>
    <t>https://emenscr.nesdc.go.th/viewer/view.html?id=434yWz1L3QT8eBRy0ka0</t>
  </si>
  <si>
    <t>ส่งเสริมการพัฒนานวัตกรรมการเรียนการสอนของครูและบุคลากรทางการศึกษา</t>
  </si>
  <si>
    <t>สำนักงานเขตพื้นที่การศึกษาประถมศึกษานครพนม เขต 2</t>
  </si>
  <si>
    <t>https://emenscr.nesdc.go.th/viewer/view.html?id=93NLodGa2LcENnVjwAGj</t>
  </si>
  <si>
    <t>พัฒนาระบบข้อมูลสารสนเทศและเทคโนโลยีดิจิทัลทางการศึกษา</t>
  </si>
  <si>
    <t>https://emenscr.nesdc.go.th/viewer/view.html?id=KYXppL1zQ8FK7NAonmg8</t>
  </si>
  <si>
    <t>โครงการบูรณาการข้อมูลเชิงพื้นที่ การพัฒนาแพลตฟอร์มความต้องการน้ำฝน</t>
  </si>
  <si>
    <t>กรมส่งเสริมการเกษตร</t>
  </si>
  <si>
    <t>https://emenscr.nesdc.go.th/viewer/view.html?id=B8a334Wp3EtwL495kZzM</t>
  </si>
  <si>
    <t>การพัฒนาคุณภาพการศึกษาด้วยสื่อเทคโนโลยี</t>
  </si>
  <si>
    <t>https://emenscr.nesdc.go.th/viewer/view.html?id=aQG16B5NyxuNgj30AM5m</t>
  </si>
  <si>
    <t>เพิ่มประสิทธิภาพด้านการบริหารงบประมาณการเงินการคลังและการพัสดุ</t>
  </si>
  <si>
    <t>https://emenscr.nesdc.go.th/viewer/view.html?id=WXmYR4ZNOpCK8N4gZ9J0</t>
  </si>
  <si>
    <t>สำนักงานอิเล็กทรอนิกส์  (ขับเคลื่อนระบบ AMSS++) สพป.สกลนคร เขต 2</t>
  </si>
  <si>
    <t>สำนักงานเขตพื้นที่การศึกษาประถมศึกษาสกลนคร เขต 2</t>
  </si>
  <si>
    <t>https://emenscr.nesdc.go.th/viewer/view.html?id=aQG1m4dKVou8OnAyx3Gk</t>
  </si>
  <si>
    <t>โครงการฝึกอบรมหลักสูตรผู้ตรวจราชการกระทรวงศึกษาธิการ ประจำปีงบประมาณ พ.ศ. 2567</t>
  </si>
  <si>
    <t>สำนักตรวจราชการและติดตามประเมินผล</t>
  </si>
  <si>
    <t>https://emenscr.nesdc.go.th/viewer/view.html?id=z0pGljdxX6U9Zl2gW4A6</t>
  </si>
  <si>
    <t>พัฒนาระบบเทคโนโลยีสารสนเทศ และการสื่อสารเพื่อการบริหารและการจัดการศึกษา</t>
  </si>
  <si>
    <t>สำนักงานเขตพื้นที่การศึกษาประถมศึกษาพระนครศรีอยุธยา เขต 2</t>
  </si>
  <si>
    <t>https://emenscr.nesdc.go.th/viewer/view.html?id=Y7ZLG0YZROImKgY0J96B</t>
  </si>
  <si>
    <t>โครงการขับเคลื่อนเอกสารดิจิทัล</t>
  </si>
  <si>
    <t>https://emenscr.nesdc.go.th/viewer/view.html?id=0RAylk74kmFrMn13WwAZ</t>
  </si>
  <si>
    <t>จัดหาฐานข้อมูลวารสารวิทยาศาสตร์และเทคโนโลยีอิเล็กทรอนิกส์และฐานข้อมูลสิทธิบัตร เพื่อการตรวจสอบคำขอรับสิทธิบัตร</t>
  </si>
  <si>
    <t>https://emenscr.nesdc.go.th/viewer/view.html?id=y05X5W0Qnnho2NVmy4NX</t>
  </si>
  <si>
    <t>โครงการผลิตและจัดทำสื่อสำหรับเผยแพร่และประชาสัมพันธ์ความร่วมมือ กับต่างประเทศของกระทรวงศึกษาธิการ</t>
  </si>
  <si>
    <t>https://emenscr.nesdc.go.th/viewer/view.html?id=NV5z5RJkJxFOoRQzZ79L</t>
  </si>
  <si>
    <t>โครงการท้องถิ่นดิจิทัล</t>
  </si>
  <si>
    <t>https://emenscr.nesdc.go.th/viewer/view.html?id=LA757pXBw2hey0ZGMBoG</t>
  </si>
  <si>
    <t>https://emenscr.nesdc.go.th/viewer/view.html?id=0RAwNm50ABSnrQnpQpdQ</t>
  </si>
  <si>
    <t>โครงการพัฒนาและให้บริการระบบกลางทางกฎหมาย</t>
  </si>
  <si>
    <t>https://emenscr.nesdc.go.th/viewer/view.html?id=nrjYx4lAR9SApwZMeYw0</t>
  </si>
  <si>
    <t>โครงการพัฒนาศูนย์กลางข้อมูลเปิดภาครัฐส่งเสริมการเปิดเผยและใช้ประโยชน์จากข้อมูล</t>
  </si>
  <si>
    <t>https://emenscr.nesdc.go.th/viewer/view.html?id=jonY7googOCZ7p4eEgNQ</t>
  </si>
  <si>
    <t>โครงการพัฒนาและให้บริการระบบศูนย์แลกเปลี่ยนข้อมูลกลางภาครัฐ</t>
  </si>
  <si>
    <t>https://emenscr.nesdc.go.th/viewer/view.html?id=33d9Ll0QlnIneJn7J7aZ</t>
  </si>
  <si>
    <t>โครงการพัฒนาและให้บริการระบบ Digital ID</t>
  </si>
  <si>
    <t>https://emenscr.nesdc.go.th/viewer/view.html?id=Z6KEEE41gzUak3d6zgar</t>
  </si>
  <si>
    <t>โครงการพัฒนาและให้บริการระบบ Microservice</t>
  </si>
  <si>
    <t>https://emenscr.nesdc.go.th/viewer/view.html?id=VW866dgd43UqYg87oGk7</t>
  </si>
  <si>
    <t>โครงการพัฒนาระบบเครือข่ายสื่อสารข้อมูลเชื่อมโยงหน่วยงานภาครัฐ (GIN)</t>
  </si>
  <si>
    <t>https://emenscr.nesdc.go.th/viewer/view.html?id=23w99ERonAuagnOY2Zwm</t>
  </si>
  <si>
    <t>โครงการพัฒนาด้านความมั่นคงของโครงสร้างพื้นฐาน (DG Link)</t>
  </si>
  <si>
    <t>https://emenscr.nesdc.go.th/viewer/view.html?id=KYX27K7RyAUjmB06OzwX</t>
  </si>
  <si>
    <t>โครงการพัฒนาและให้บริการศูนย์ข้อมูลภาครัฐ</t>
  </si>
  <si>
    <t>https://emenscr.nesdc.go.th/viewer/view.html?id=jonY8ZWzkzf0Nl0ylyQg</t>
  </si>
  <si>
    <t>โครงการพัฒนาและให้บริการระบบสารบรรณกลางอิเล็กทรอนิกส์สำหรับหน่วยงานภาครัฐ</t>
  </si>
  <si>
    <t>https://emenscr.nesdc.go.th/viewer/view.html?id=83EGxO6kJATegJWrdOOA</t>
  </si>
  <si>
    <t>โครงการพัฒนาระบบการสื่อสารแบบรวมศูนย์</t>
  </si>
  <si>
    <t>https://emenscr.nesdc.go.th/viewer/view.html?id=VW86EO7x8dtMX65a78xQ</t>
  </si>
  <si>
    <t>https://emenscr.nesdc.go.th/viewer/view.html?id=JK9gyBOLoBfMLoMNoNp5</t>
  </si>
  <si>
    <t>โครงการยกระดับความสามารถและสร้างความพร้อมของบุคลากรเพื่อส่งเสริมรัฐบาลดิจิทัล</t>
  </si>
  <si>
    <t>https://emenscr.nesdc.go.th/viewer/view.html?id=jonYQLLGqxF0Nl0ylyQ8</t>
  </si>
  <si>
    <t>v3_200101V01F04</t>
  </si>
  <si>
    <t>https://emenscr.nesdc.go.th/viewer/view.html?id=NV583oLnM3HW9XMwmL9p</t>
  </si>
  <si>
    <t>โครงการพัฒนามาตรฐานหรือแนวปฏิบัติเพื่ออำนวยความสะดวกในการพัฒนารัฐบาลดิจิทัล</t>
  </si>
  <si>
    <t>https://emenscr.nesdc.go.th/viewer/view.html?id=z0p6LKn9j0U9Zl2gWlO7</t>
  </si>
  <si>
    <t>พัฒนาการจัดทำสื่อนวัตกรรมการจัดการเรียนรู้ด้วยเทคโนโลยี สำหรับครูในสังกัด</t>
  </si>
  <si>
    <t>https://emenscr.nesdc.go.th/viewer/view.html?id=qWBOjAO7WESeOQkJr2XO</t>
  </si>
  <si>
    <t>โครงการอบรมเชิงปฏิบัติการการใช้งานระบบสำนักงานอิเล็กทรอนิกส์ (Smart Office)</t>
  </si>
  <si>
    <t>สำนักงานเขตพื้นที่การศึกษาประถมศึกษาเชียงราย เขต 2</t>
  </si>
  <si>
    <t>https://emenscr.nesdc.go.th/viewer/view.html?id=aQG6Vxy7wXC8OnAyx3EY</t>
  </si>
  <si>
    <t>สนับสนุนการตรวจราชการและติดตามประเมินผล ประจำปีงบประมาณ พ.ศ. 2567</t>
  </si>
  <si>
    <t>https://emenscr.nesdc.go.th/viewer/view.html?id=63G9a39Zp9i47X9aqXoW</t>
  </si>
  <si>
    <t>โครงการพัฒนาศักยภาพบุลากรสำนักงานศึกษาธิการจังหวัดพระนครศรีอยุธยา</t>
  </si>
  <si>
    <t>https://emenscr.nesdc.go.th/viewer/view.html?id=QO3aOYJBOQUMBnW1dV1N</t>
  </si>
  <si>
    <t>สนับสนุนการสื่อสารทางไกล และเสริมสร้างความมั่นคงปลอดภัยไซเบอร์</t>
  </si>
  <si>
    <t>https://emenscr.nesdc.go.th/viewer/view.html?id=83EG0RdLXEiYOexo2ez4</t>
  </si>
  <si>
    <t>https://emenscr.nesdc.go.th/viewer/view.html?id=EaYjQW1ldQfY5pAqKNL1</t>
  </si>
  <si>
    <t>โครงการแพลตฟอร์มข้อมูลสุขภาพทั่วประเทศ (Health-link)</t>
  </si>
  <si>
    <t>สถาบันข้อมูลขนาดใหญ่ (องค์การมหาชน)</t>
  </si>
  <si>
    <t>https://emenscr.nesdc.go.th/viewer/view.html?id=rXo6QgNoGESG6eN7n5wz</t>
  </si>
  <si>
    <t>https://emenscr.nesdc.go.th/viewer/view.html?id=NV58Gxl62ZILk2gprEJn</t>
  </si>
  <si>
    <t>พัฒนาระบบการประชุมทางไกล (Video Conference)</t>
  </si>
  <si>
    <t>https://emenscr.nesdc.go.th/viewer/view.html?id=wE7OwxyjG2UKr0KX0X3w</t>
  </si>
  <si>
    <t>โครงการ CM Area 1 ครูชั้นนำ นวัตกรรมชั้นเลิศ" สู่การส่งเสริมและพัฒนาการใช้นวัตกรรมและเทคโนโลยีเพื่อการศึกษา</t>
  </si>
  <si>
    <t>สำนักงานเขตพื้นที่การศึกษาประถมศึกษาเชียงใหม่ เขต 1</t>
  </si>
  <si>
    <t>https://emenscr.nesdc.go.th/viewer/view.html?id=WXmBkJKp64Sk4BXe034W</t>
  </si>
  <si>
    <t>โครงการพัฒนาทักษะดิจิทัลสำหรับบุคลากรกรมวิทยาศาสตร์บริการให้พร้อมรองรับการเป็นองค์กรดิจิทัล</t>
  </si>
  <si>
    <t>สำนักหอสมุดและศูนย์สารสนเทศวิทยาศาสตร์และเทคโนโลยี</t>
  </si>
  <si>
    <t>กรมวิทยาศาสตร์บริการ</t>
  </si>
  <si>
    <t>https://emenscr.nesdc.go.th/viewer/view.html?id=GjolapVlgwUB75WQ1w7q</t>
  </si>
  <si>
    <t>พัฒนาบุคลากรด้านข้อมูลสารสนเทศทางการศึกษา ปีงบประมาณ พ.ศ. 2567 สำนักงานเขตพื้นที่การศึกษาประถมศึกษาประจวบคีรีขันธ์ เขต 2</t>
  </si>
  <si>
    <t>สำนักงานเขตพื้นที่การศึกษาประถมศึกษาประจวบคีรีขันธ์ เขต 2</t>
  </si>
  <si>
    <t>https://emenscr.nesdc.go.th/viewer/view.html?id=63GdQMOmaWIz0J31G9J4</t>
  </si>
  <si>
    <t>โครงการส่งเสริมการจัดการศึกษาและพัฒนาทักษะการใช้เทคโนโลยีดิจิทัลเพื่อจัดการเรียนรู้</t>
  </si>
  <si>
    <t>https://emenscr.nesdc.go.th/viewer/view.html?id=0RAopmmWZ9uMl14xdLgB</t>
  </si>
  <si>
    <t>https://emenscr.nesdc.go.th/viewer/view.html?id=rXoJL6kAdlF92XMRxEQ1</t>
  </si>
  <si>
    <t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</t>
  </si>
  <si>
    <t>https://emenscr.nesdc.go.th/viewer/view.html?id=OopjK3N66WS8xZNnrQw0</t>
  </si>
  <si>
    <t>https://emenscr.nesdc.go.th/viewer/view.html?id=VW87m9Amoytp0EpoEo0K</t>
  </si>
  <si>
    <t>การพัฒนาระบบวิเคราะห์ข้อมูลการผลิตและการนำเข้าผลิตภัณฑ์ที่มีพระราชกฤษฎีกาหรือกฎกระทรวงกำหนดให้ต้องเป็นไปตามมาตรฐาน</t>
  </si>
  <si>
    <t>https://emenscr.nesdc.go.th/viewer/view.html?id=p9YRBYWJypsgwy3le3Bj</t>
  </si>
  <si>
    <t>การพัฒนาระบบข้อมูลสารสนเทศของสำนักงานเขตพื้นที่การศึกษาประถมศึกษาแม่ฮ่องสอน เขต 1</t>
  </si>
  <si>
    <t>https://emenscr.nesdc.go.th/viewer/view.html?id=MBx76WA0jAi9N5xrQRlL</t>
  </si>
  <si>
    <t>โครงการ  ส่งเสริมพัฒนาสื่อ นวัตกรรม และเทคโนโลยีทางการศึกษา</t>
  </si>
  <si>
    <t>https://emenscr.nesdc.go.th/viewer/view.html?id=gAzpzGMW4YiOjWQokW1V</t>
  </si>
  <si>
    <t>เสริมสร้างความสามารถการเทคโนโลยีเพื่อการบริหารจัดการสำนักงานเขตพื้นที่การศึกษา และระบบสนับสนุนการบริหารจัดการสถานศึกษา</t>
  </si>
  <si>
    <t>สำนักงานเขตพื้นที่การศึกษาประถมศึกษานครนายก</t>
  </si>
  <si>
    <t>https://emenscr.nesdc.go.th/viewer/view.html?id=aQGz7ZNzmoSZAYerR0Xn</t>
  </si>
  <si>
    <t>โครงการปรับปรุงและพัฒนาเว็บไซต์สำนักงานและช่องทางการให้บริการทางอิเล็กทรอนิกส์</t>
  </si>
  <si>
    <t>https://emenscr.nesdc.go.th/viewer/view.html?id=23w65BZyr4FjyekJgVY3</t>
  </si>
  <si>
    <t>โครงการพัฒนาโครงสร้างพื้นฐานและเพิ่มศักยภาพเพื่อการอำนวยความสะดวก ในการบริการประชาชนและเพิ่มประสิทธิภาพภาครัฐ</t>
  </si>
  <si>
    <t>https://emenscr.nesdc.go.th/viewer/view.html?id=NV5NR92z2ksOoRQz80m5</t>
  </si>
  <si>
    <t>One stop service and Smart ก.พ.๗ (ก.ค.ศ.๑๖)</t>
  </si>
  <si>
    <t>สำนักงานเขตพื้นที่การศึกษามัธยมศึกษาเชียงราย</t>
  </si>
  <si>
    <t>https://emenscr.nesdc.go.th/viewer/view.html?id=B8adX0KQj2I0WmdJ3y7m</t>
  </si>
  <si>
    <t>พัฒนาระบบสำนักงานอิเล็กทรอนิกส์ ปีงบประมาณ พ.ศ.2567</t>
  </si>
  <si>
    <t>https://emenscr.nesdc.go.th/viewer/view.html?id=RdMWOxK4XJsp6y5k3zJM</t>
  </si>
  <si>
    <t>พัฒนาระบบการบริหารจัดการด้วยเทคโนโลยีดิจิทัล และส่งเสริมความมั่นคงปลอดภัยทางไซเบอร์</t>
  </si>
  <si>
    <t>สำนักงานเขตพื้นที่การศึกษามัธยมศึกษาตรัง กระบี่</t>
  </si>
  <si>
    <t>https://emenscr.nesdc.go.th/viewer/view.html?id=kw2BwB5dW4ckBlWpmNAg</t>
  </si>
  <si>
    <t>ขับเคลื่อนการยกระดับคุณภาพการศึกษาและประสิทธิภาพการศึกษาจังหวัดปราจีนบุรี โดยผ่านกลไก กศจ. ปีงบประมาณ พ.ศ. 2567</t>
  </si>
  <si>
    <t>สำนักงานศึกษาธิการจังหวัดปราจีนบุรี</t>
  </si>
  <si>
    <t>https://emenscr.nesdc.go.th/viewer/view.html?id=deNej7LxLMfOo02argwl</t>
  </si>
  <si>
    <t>พัฒนาระบบข้อมูลสารสนเทศและเทคโนโลยีดิจิทัลเพื่อการบริหารจัดการในองค์กร</t>
  </si>
  <si>
    <t>https://emenscr.nesdc.go.th/viewer/view.html?id=NV5VX5onwyF25LkEwOaN</t>
  </si>
  <si>
    <t>พัฒนาระบบเทคโนโลยีสารสนเทศเพื่อการบริหารจัดการ</t>
  </si>
  <si>
    <t>สำนักงานเขตพื้นที่การศึกษาประถมศึกษาเชียงใหม่ เขต 2</t>
  </si>
  <si>
    <t>https://emenscr.nesdc.go.th/viewer/view.html?id=7M69wKxAKZu472l82RKd</t>
  </si>
  <si>
    <t>โครงการจัดทำแผนพัฒนาการศึกษาจังหวัดแม่ฮ่องสอน พ.ศ. 2566 - 2570 (ฉบับทบทวน พ.ศ. 2567)</t>
  </si>
  <si>
    <t>https://emenscr.nesdc.go.th/viewer/view.html?id=13VoJZBpmLSzMy7Zm164</t>
  </si>
  <si>
    <t>โครงการพัฒนาศักยภาพเครือข่ายผู้ปฏิบัติงานประชาสัมพันธ์</t>
  </si>
  <si>
    <t>https://emenscr.nesdc.go.th/viewer/view.html?id=23wz4JdjMLSEedQWK6YV</t>
  </si>
  <si>
    <t>พัฒนาระบบการบริหารงานการเงิน บัญชีและพัสดุ</t>
  </si>
  <si>
    <t>สำนักงานเขตพื้นที่การศึกษาประถมศึกษามุกดาหาร</t>
  </si>
  <si>
    <t>https://emenscr.nesdc.go.th/viewer/view.html?id=Z6KaYdKreaCLjRd64xd8</t>
  </si>
  <si>
    <t>พัฒนาระบบสารสนเทศและเทคโนโลยีดิจิทัล เพื่อการบริหารจัดการศึกษา</t>
  </si>
  <si>
    <t>https://emenscr.nesdc.go.th/viewer/view.html?id=A3kYXZE5zkIE0WA68rpe</t>
  </si>
  <si>
    <t>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2567</t>
  </si>
  <si>
    <t>https://emenscr.nesdc.go.th/viewer/view.html?id=KYXwy4LkL5cnQBJ6zwrB</t>
  </si>
  <si>
    <t>การพัฒนาฐานข้อมูลเครื่องมือวิทยาศาสตร์ สาขาวิชาวิทยาศาสตร์ คณะวิทยาศาสตร์และเทคโนโลยี มหาวิทยาลัยเทคโนโลยีราชมงคลสุวรรณภูมิ ศูนย์นนทบุรี</t>
  </si>
  <si>
    <t>https://emenscr.nesdc.go.th/viewer/view.html?id=83EnLgBg4ns0Vke0r449</t>
  </si>
  <si>
    <t>ขับเคลื่อนการจัดการเรียนรู้โดยใช้คลังสื่อเทคโนโลยีดิจิทัล ระดับการศึกษาขั้นพื้นฐาน (OBEC Content Center)</t>
  </si>
  <si>
    <t>https://emenscr.nesdc.go.th/viewer/view.html?id=Z6K0OrdrgQca3E3wWmWr</t>
  </si>
  <si>
    <t>โครงการพัฒนาทักษะและความรู้ด้านเทคโนโลยีเพื่อส่งเสริมประสิทธิภาพในการบริหารจัดการศึกษา</t>
  </si>
  <si>
    <t>https://emenscr.nesdc.go.th/viewer/view.html?id=z0plZ8oz9nFZRR161ajA</t>
  </si>
  <si>
    <t>โครงการพัฒนาระบบเทคโนโลยีและสารสนเทศทางการศึกษา</t>
  </si>
  <si>
    <t>https://emenscr.nesdc.go.th/viewer/view.html?id=7M6K4lGoz0U1dWz14GGy</t>
  </si>
  <si>
    <t>ปรับปรุงเทคโนโลยีและระบบเครือข่าย สำนักงานเขตพื้นที่การศึกษามัธยมศึกษาฉะเชิงเทรา</t>
  </si>
  <si>
    <t>สำนักงานเขตพื้นที่การศึกษามัธยมศึกษาฉะเชิงเทรา</t>
  </si>
  <si>
    <t>https://emenscr.nesdc.go.th/viewer/view.html?id=aQGBlaeqr3sNk79NQgwO</t>
  </si>
  <si>
    <t>โครงการพัฒนาศักยภาพข้าราชการครูและบุคลากรทางการศึกษาสำนักงานเขตพื้นที่การศึกษาประถมศึกษาชัยภูมิ เขต 1</t>
  </si>
  <si>
    <t>https://emenscr.nesdc.go.th/viewer/view.html?id=B8a9owZjRLF5lB6VQ4ld</t>
  </si>
  <si>
    <t>ขับเคลื่อนการจัดการเรียนรู้วิทยาการคำนวณและการออกแบบเทคโนโลยี</t>
  </si>
  <si>
    <t>https://emenscr.nesdc.go.th/viewer/view.html?id=33d1qwyjNqcjVQ1jLR3L</t>
  </si>
  <si>
    <t>https://emenscr.nesdc.go.th/viewer/view.html?id=weGW4xyjO3c077B4BG92</t>
  </si>
  <si>
    <t>โครงการส่งเสริม พัฒนาความรู้ด้านเทคโนโลยี ของข้าราชการครูและบุคลากรทางการศึกษา สพม.ลำปาง ลำพูน</t>
  </si>
  <si>
    <t>https://emenscr.nesdc.go.th/viewer/view.html?id=B0N2orRq7LHraLq1qQqG</t>
  </si>
  <si>
    <t>สำนักยุทธศาสตร์และแผน</t>
  </si>
  <si>
    <t>สถาบันวิจัยและพัฒนาพื้นที่สูง (องค์การมหาชน)</t>
  </si>
  <si>
    <t>https://emenscr.nesdc.go.th/viewer/view.html?id=p8kX9Nqdk9cWzzZ9ZLA3</t>
  </si>
  <si>
    <t>โครงการการพัฒนาครูและบุคลากรทางการศึกษาด้วยนวัตกรรมคลังสื่อการศึกษาและแหล่งเรียนรู้แพลตฟอร์มดิจิทัล (Digital Platform) ในรูปแบบการเรียนรู้ตลอดชีวิต(Lifelong Learning)</t>
  </si>
  <si>
    <t>https://emenscr.nesdc.go.th/viewer/view.html?id=5x4856qOzjc5XKVAV7Q9</t>
  </si>
  <si>
    <t>โครงการเสริมสร้างศักยภาพบุคลากรสำนักงานศึกษาธิการจังหวัดพระนครศรีอยุธยา</t>
  </si>
  <si>
    <t>https://emenscr.nesdc.go.th/viewer/view.html?id=751A4xNk60HNGojAdQJn</t>
  </si>
  <si>
    <t>https://emenscr.nesdc.go.th/viewer/view.html?id=0WL70eWBnnTeGYZYg8Lx</t>
  </si>
  <si>
    <t>โครงการพัฒนา Platform สำหรับการรับและแบ่งปันเหตุการณ์ไซเบอร์ (ระบบ MISP)</t>
  </si>
  <si>
    <t>สำนักการเงินและกลยุทธ์องค์กร</t>
  </si>
  <si>
    <t>สำนักงานคณะกรรมการการรักษาความมั่นคงปลอดภัยไซเบอร์แห่งชาติ</t>
  </si>
  <si>
    <t>https://emenscr.nesdc.go.th/viewer/view.html?id=Q0LRjnz9NnsnXz1YEoXO</t>
  </si>
  <si>
    <t>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</t>
  </si>
  <si>
    <t>https://emenscr.nesdc.go.th/viewer/view.html?id=80gmV2YRaJFor4XoY3RZ</t>
  </si>
  <si>
    <t>โครงการสนับสนุนการการจัดตั้ง Sectoral CERT</t>
  </si>
  <si>
    <t>https://emenscr.nesdc.go.th/viewer/view.html?id=p8BppN3Oq0FgG1MgjxKG</t>
  </si>
  <si>
    <t>หมายเหตุ</t>
  </si>
  <si>
    <t>0F00</t>
  </si>
  <si>
    <t>ira</t>
  </si>
  <si>
    <t>ผลการคัดเลือก</t>
  </si>
  <si>
    <t>ผ่าน</t>
  </si>
  <si>
    <t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t>
  </si>
  <si>
    <t>|200101</t>
  </si>
  <si>
    <t>ไม่ผ่านเข้ารอบ</t>
  </si>
  <si>
    <t>4B</t>
  </si>
  <si>
    <t>4A</t>
  </si>
  <si>
    <t>โครงการพัฒนา อย. สู่องค์กรดิจิทัล</t>
  </si>
  <si>
    <t>64ae6bba0a88eb17bf755e3b</t>
  </si>
  <si>
    <t>https://emenscr.nesdc.go.th/viewer/view.html?id=64ae6bba0a88eb17bf755e3b</t>
  </si>
  <si>
    <t>โครงการเพิ่มขีดความสามารถในการให้บริการประชาชนด้วย Digital ID</t>
  </si>
  <si>
    <t>ผ่านเข้ารอบ</t>
  </si>
  <si>
    <t>64b60f8feec8b40f46325915</t>
  </si>
  <si>
    <t>https://emenscr.nesdc.go.th/viewer/view.html?id=64b60f8feec8b40f46325915</t>
  </si>
  <si>
    <t>พัฒนาแพลตฟอร์มดิจิทัลเพื่อแรงงานไทยไปต่างประเทศ (Digital Platform for Thai Oversea Employment Administration )</t>
  </si>
  <si>
    <t>A</t>
  </si>
  <si>
    <t>โครงการแพลตฟอร์มการตรวจเงินแผ่นดิน</t>
  </si>
  <si>
    <t>สำนักงานการตรวจเงินแผ่นดิน</t>
  </si>
  <si>
    <t>กรมอุตสาหกรรมพื้นฐานและการเหมืองแร่</t>
  </si>
  <si>
    <t>สำนักงานเศรษฐกิจอุตสาหกรรม</t>
  </si>
  <si>
    <t>ข้อเสนอโครงการสำคัญ 2568 ที่ผ่านเข้ารอบ</t>
  </si>
  <si>
    <t>พณ 0204-67-0001</t>
  </si>
  <si>
    <t>ศธ 5105-67-0001</t>
  </si>
  <si>
    <t>รง 0310-67-0001</t>
  </si>
  <si>
    <t>ทส 0804-67-0001</t>
  </si>
  <si>
    <t>ดศ 0301-67-0001</t>
  </si>
  <si>
    <t>รง 0509-67-0001</t>
  </si>
  <si>
    <t>ดศ 0301-67-0002</t>
  </si>
  <si>
    <t>ดศ 0301-67-0003</t>
  </si>
  <si>
    <t>สธ 0905-67-0050</t>
  </si>
  <si>
    <t>ดศ 0301-67-0010</t>
  </si>
  <si>
    <t>ตช 0007.1-67-0002</t>
  </si>
  <si>
    <t>พม 0302-67-0001</t>
  </si>
  <si>
    <t>อบก 01-67-0008</t>
  </si>
  <si>
    <t>พณ 0710-67-0001</t>
  </si>
  <si>
    <t>กษ 0209-67-0002</t>
  </si>
  <si>
    <t>วธ 0207-67-0001</t>
  </si>
  <si>
    <t>กษ 1205-67-0001</t>
  </si>
  <si>
    <t>สวอ 08-67-0003</t>
  </si>
  <si>
    <t>อก 0309-67-0008</t>
  </si>
  <si>
    <t>อก 0309-67-0010</t>
  </si>
  <si>
    <t>อก 0309-67-0011</t>
  </si>
  <si>
    <t>กษ 0402-67-0015</t>
  </si>
  <si>
    <t>กษ 0402-67-0017</t>
  </si>
  <si>
    <t>มท 0513-67-0001</t>
  </si>
  <si>
    <t>มท 0513-67-0003</t>
  </si>
  <si>
    <t>อก 0309-67-0017</t>
  </si>
  <si>
    <t>กค 0713-67-0002</t>
  </si>
  <si>
    <t>คค 0409-67-0001</t>
  </si>
  <si>
    <t>สธ 0505-67-0001</t>
  </si>
  <si>
    <t>DGA-67-0001</t>
  </si>
  <si>
    <t>อก 0604-67-0006</t>
  </si>
  <si>
    <t>DGA-67-0002</t>
  </si>
  <si>
    <t>DGA-67-0003</t>
  </si>
  <si>
    <t>DGA-67-0004</t>
  </si>
  <si>
    <t>DGA-67-0005</t>
  </si>
  <si>
    <t>DGA-67-0006</t>
  </si>
  <si>
    <t>DGA-67-0007</t>
  </si>
  <si>
    <t>DGA-67-0008</t>
  </si>
  <si>
    <t>DGA-67-0009</t>
  </si>
  <si>
    <t>นร 1221-67-0001</t>
  </si>
  <si>
    <t>อก 0204-67-0006</t>
  </si>
  <si>
    <t>สผ 0021-67-0002</t>
  </si>
  <si>
    <t>ศธ 5102-67-0001</t>
  </si>
  <si>
    <t>นร 0307-67-0002</t>
  </si>
  <si>
    <t>วธ 0900-67-0003</t>
  </si>
  <si>
    <t>พม 5201.94-67-0011</t>
  </si>
  <si>
    <t>พม 5201.94-67-0012</t>
  </si>
  <si>
    <t>พม 5201.94-67-0013</t>
  </si>
  <si>
    <t>พม 5201.94-67-0016</t>
  </si>
  <si>
    <t>พม 5201.94-67-0017</t>
  </si>
  <si>
    <t>พม 5201.94-67-0018</t>
  </si>
  <si>
    <t>พม 5201.94-67-0019</t>
  </si>
  <si>
    <t>พม 5201.94-67-0020</t>
  </si>
  <si>
    <t>พม 5201.94-67-0021</t>
  </si>
  <si>
    <t>พม 5201.94-67-0022</t>
  </si>
  <si>
    <t>กค 0519(ก)-67-0002</t>
  </si>
  <si>
    <t>กค 0514(ก)-67-0001</t>
  </si>
  <si>
    <t>กค 0501(ส)-67-0001</t>
  </si>
  <si>
    <t>กค 0515(ศ)-67-0001</t>
  </si>
  <si>
    <t>นร 0409-67-0001</t>
  </si>
  <si>
    <t>ศร0010-67-0027</t>
  </si>
  <si>
    <t>ศร0010-67-0028</t>
  </si>
  <si>
    <t>ศร0010-67-0029</t>
  </si>
  <si>
    <t>กค 0501(ส)-67-0002</t>
  </si>
  <si>
    <t>สผ 0021-67-0005</t>
  </si>
  <si>
    <t>กค 0520(ก)-67-0005</t>
  </si>
  <si>
    <t>นร 1222-67-0002</t>
  </si>
  <si>
    <t>นร 1221-67-0002</t>
  </si>
  <si>
    <t>สผ 0021-67-0014</t>
  </si>
  <si>
    <t>กค 0501(ส)-67-0003</t>
  </si>
  <si>
    <t>กค 0501(ส)-67-0004</t>
  </si>
  <si>
    <t>กค 0520(ก)-67-0007</t>
  </si>
  <si>
    <t>กค 0504(ส)-67-0002</t>
  </si>
  <si>
    <t>สผ 0021-67-0020</t>
  </si>
  <si>
    <t>กค 0306-67-0001</t>
  </si>
  <si>
    <t>ศธ 0559.07-67-0002</t>
  </si>
  <si>
    <t>ศร0010-67-0052</t>
  </si>
  <si>
    <t>ศร0010-67-0053</t>
  </si>
  <si>
    <t>ศร0010-67-0054</t>
  </si>
  <si>
    <t>5110-67-0010</t>
  </si>
  <si>
    <t>นร0105-67-0004</t>
  </si>
  <si>
    <t>นร0110-67-0001</t>
  </si>
  <si>
    <t>นร0110-67-0004</t>
  </si>
  <si>
    <t>ศธ 4329-67-0001</t>
  </si>
  <si>
    <t>สผ 0021-67-0021</t>
  </si>
  <si>
    <t>สผ 0021-67-0022</t>
  </si>
  <si>
    <t>นร0106-67-0001</t>
  </si>
  <si>
    <t>ศร0010-67-0055</t>
  </si>
  <si>
    <t>สผ 0021-67-0023</t>
  </si>
  <si>
    <t>5110-67-0015</t>
  </si>
  <si>
    <t>สผ 0021-67-0024</t>
  </si>
  <si>
    <t>นร 0309-67-0001</t>
  </si>
  <si>
    <t>ศธ 04100-67-0003</t>
  </si>
  <si>
    <t>สผ 0021-67-0028</t>
  </si>
  <si>
    <t>ทส0803-67-0001</t>
  </si>
  <si>
    <t>สผ 0021-67-0032</t>
  </si>
  <si>
    <t>สผ 0021-67-0034</t>
  </si>
  <si>
    <t>สธ 0904-67-0005</t>
  </si>
  <si>
    <t>สผ 0021-67-0037</t>
  </si>
  <si>
    <t>พม 0307-67-0001</t>
  </si>
  <si>
    <t>มท 0513-67-0004</t>
  </si>
  <si>
    <t>มท 0513-67-0005</t>
  </si>
  <si>
    <t>พม 0302-67-0003</t>
  </si>
  <si>
    <t>มท 0514-67-0001</t>
  </si>
  <si>
    <t>ศธ 4336-67-0005</t>
  </si>
  <si>
    <t>ศธ 4336-67-0007</t>
  </si>
  <si>
    <t>พย 0017-67-0001</t>
  </si>
  <si>
    <t>รง 0507-67-0007</t>
  </si>
  <si>
    <t>มรภ 1111-67-0001</t>
  </si>
  <si>
    <t>นร0102-67-0002</t>
  </si>
  <si>
    <t>นร0108-67-0001</t>
  </si>
  <si>
    <t>คค 0703.30-67-0001</t>
  </si>
  <si>
    <t>คค 0410-67-0005</t>
  </si>
  <si>
    <t>มท 0305-67-0015</t>
  </si>
  <si>
    <t>มท 0305-67-0018</t>
  </si>
  <si>
    <t>สธ 0905-67-0059</t>
  </si>
  <si>
    <t>ศธ 04144-67-0001</t>
  </si>
  <si>
    <t>ศธ 04162-67-0012</t>
  </si>
  <si>
    <t>ลบ 0018-67-0001</t>
  </si>
  <si>
    <t>ศธ02132-67-0005</t>
  </si>
  <si>
    <t>ศธ 04157-67-0004</t>
  </si>
  <si>
    <t>ศธ 4322-67-0003</t>
  </si>
  <si>
    <t>ศธ 04149-67-0024</t>
  </si>
  <si>
    <t>คค 0420-67-0001</t>
  </si>
  <si>
    <t>ศธ 4319-67-0010</t>
  </si>
  <si>
    <t>ศธ 4322-67-0009</t>
  </si>
  <si>
    <t>มท 0525-67-0002</t>
  </si>
  <si>
    <t>มท 0513-67-0007</t>
  </si>
  <si>
    <t>ศธ 04039-67-0006</t>
  </si>
  <si>
    <t>ศธ 04037-67-0010</t>
  </si>
  <si>
    <t>กษ 2712.2-67-0023</t>
  </si>
  <si>
    <t>ศธ 04049-67-0025</t>
  </si>
  <si>
    <t>ศธ 04049-67-0026</t>
  </si>
  <si>
    <t>ศธ 04173-67-0018</t>
  </si>
  <si>
    <t>นร0118-67-0007</t>
  </si>
  <si>
    <t>ศธ 04046-67-0028</t>
  </si>
  <si>
    <t>รฟม011-67-0001</t>
  </si>
  <si>
    <t>พณ 0710-67-0002</t>
  </si>
  <si>
    <t>รฟม012-67-0005</t>
  </si>
  <si>
    <t>ปจ 0017-67-0001</t>
  </si>
  <si>
    <t>ศธ 04061-67-0017</t>
  </si>
  <si>
    <t>ศธ 04170-67-0024</t>
  </si>
  <si>
    <t>กษ1007-67-0004</t>
  </si>
  <si>
    <t>ศธ 04173-67-0025</t>
  </si>
  <si>
    <t>ศธ 04124-67-0023</t>
  </si>
  <si>
    <t>ศธ 04143-67-0015</t>
  </si>
  <si>
    <t>ศธ0207-67-0011</t>
  </si>
  <si>
    <t>ศธ 04094-67-0023</t>
  </si>
  <si>
    <t>DGA-67-0012</t>
  </si>
  <si>
    <t>พณ 0706-67-0002</t>
  </si>
  <si>
    <t>ศธ0205-67-0011</t>
  </si>
  <si>
    <t>DGA-67-0013</t>
  </si>
  <si>
    <t>DGA-67-0014</t>
  </si>
  <si>
    <t>DGA-67-0015</t>
  </si>
  <si>
    <t>DGA-67-0017</t>
  </si>
  <si>
    <t>DGA-67-0018</t>
  </si>
  <si>
    <t>DGA-67-0019</t>
  </si>
  <si>
    <t>DGA-67-0020</t>
  </si>
  <si>
    <t>DGA-67-0021</t>
  </si>
  <si>
    <t>DGA-67-0022</t>
  </si>
  <si>
    <t>DGA-67-0023</t>
  </si>
  <si>
    <t>DGA-67-0024</t>
  </si>
  <si>
    <t>DGA-67-0025</t>
  </si>
  <si>
    <t>DGA-67-0026</t>
  </si>
  <si>
    <t>DGA-67-0027</t>
  </si>
  <si>
    <t>DGA-67-0029</t>
  </si>
  <si>
    <t>DGA-67-0030</t>
  </si>
  <si>
    <t>ศธ 4319-67-0038</t>
  </si>
  <si>
    <t>ศธ 04044-67-0022</t>
  </si>
  <si>
    <t>ศธ0207-67-0013</t>
  </si>
  <si>
    <t>ศธ0287-67-0007</t>
  </si>
  <si>
    <t>ศธ 04129-67-0008</t>
  </si>
  <si>
    <t>ศธ 4319-67-0039</t>
  </si>
  <si>
    <t>ดศ(สขญ)513-67-0002</t>
  </si>
  <si>
    <t>ศธ 04101-67-0025</t>
  </si>
  <si>
    <t>ศธ 04223-67-0039</t>
  </si>
  <si>
    <t>ศธ 04047-67-0028</t>
  </si>
  <si>
    <t>วท 0305-67-0002</t>
  </si>
  <si>
    <t>ศธ 04089-67-0023</t>
  </si>
  <si>
    <t>ศธ 04174-67-0016</t>
  </si>
  <si>
    <t>พณ 0204-67-0002</t>
  </si>
  <si>
    <t>สธ 0505-67-0005</t>
  </si>
  <si>
    <t>มท 0506-67-0001</t>
  </si>
  <si>
    <t>อก 0713-67-0001</t>
  </si>
  <si>
    <t>ศธ 04115-67-0018</t>
  </si>
  <si>
    <t>ศธ 4350-67-0011</t>
  </si>
  <si>
    <t>ศธ 04057-67-0022</t>
  </si>
  <si>
    <t>ศธ 4299-67-0030</t>
  </si>
  <si>
    <t>ศธ 04118-67-0023</t>
  </si>
  <si>
    <t>ศธ 4300-67-0004</t>
  </si>
  <si>
    <t>ศธ 04018-67-0018</t>
  </si>
  <si>
    <t>ศธ 4302-67-0010</t>
  </si>
  <si>
    <t>ศธ0285-67-0006</t>
  </si>
  <si>
    <t>ศธ 04078-67-0018</t>
  </si>
  <si>
    <t>ศธ 04048-67-0008</t>
  </si>
  <si>
    <t>ศธ0299-67-0001</t>
  </si>
  <si>
    <t>ศธ 04078-67-0020</t>
  </si>
  <si>
    <t>ศธ 04114-67-0020</t>
  </si>
  <si>
    <t>ศธ 04054-67-0032</t>
  </si>
  <si>
    <t>ศธ 04060-67-0026</t>
  </si>
  <si>
    <t>ศธ0585.12-67-0032</t>
  </si>
  <si>
    <t>ศธ 04139-67-0030</t>
  </si>
  <si>
    <t>ศธ 4290-67-0009</t>
  </si>
  <si>
    <t>ศธ 04080-67-0018</t>
  </si>
  <si>
    <t>ศธ 4297-67-0012</t>
  </si>
  <si>
    <t>ศธ 04038-67-0007</t>
  </si>
  <si>
    <t>ศธ 04139-67-0041</t>
  </si>
  <si>
    <t>ศธ 0536.13-67-0006</t>
  </si>
  <si>
    <t>ศธ 4334-67-0032</t>
  </si>
  <si>
    <t>สวพส. (สผ.)-67-0007</t>
  </si>
  <si>
    <t>ศธ 04037-67-0036</t>
  </si>
  <si>
    <t>ศธ0287-67-0013</t>
  </si>
  <si>
    <t>ตช 0007.1-67-0058</t>
  </si>
  <si>
    <t>สกมช0300-67-0013</t>
  </si>
  <si>
    <t>สกมช0300-67-0014</t>
  </si>
  <si>
    <t>สกมช0300-67-0015</t>
  </si>
  <si>
    <t>ห่วงโซ่คุณค่า (FVCT) (ฉบับเดิม)</t>
  </si>
  <si>
    <t>Column Labels</t>
  </si>
  <si>
    <t>Grand Total</t>
  </si>
  <si>
    <t>Row Labels</t>
  </si>
  <si>
    <t>หมายเหตุ : องค์ประกอบ/ปัจจัยที่มีการแก้ไข</t>
  </si>
  <si>
    <t>ห่วงโซ่คุณค่า (FVCT) (ฉบับใหม่)</t>
  </si>
  <si>
    <t>โครงการปกติ 2565</t>
  </si>
  <si>
    <t>ปรับปรุงข้อเสนอโครงการ 2566</t>
  </si>
  <si>
    <t>https://emenscr.nesdc.go.th/viewer/view.html?id=640e948fecd30773351f83ba</t>
  </si>
  <si>
    <t>โครงการปกติ 2566</t>
  </si>
  <si>
    <t>https://emenscr.nesdc.go.th/viewer/view.html?id=63ce05e3491d7c3de4de5acd</t>
  </si>
  <si>
    <t>https://emenscr.nesdc.go.th/viewer/view.html?id=63cf7bca5ed9493056facc9b</t>
  </si>
  <si>
    <t>https://emenscr.nesdc.go.th/viewer/view.html?id=63cf55265ed9493056facc87</t>
  </si>
  <si>
    <t>https://emenscr.nesdc.go.th/viewer/view.html?id=63cf77727825de3dde357d97</t>
  </si>
  <si>
    <t>https://emenscr.nesdc.go.th/viewer/view.html?id=63d0d0e137f22f3054889061</t>
  </si>
  <si>
    <t>https://emenscr.nesdc.go.th/viewer/view.html?id=63d0e16537f22f3054889075</t>
  </si>
  <si>
    <t>https://emenscr.nesdc.go.th/viewer/view.html?id=63d7a8f75ed9493056face4e</t>
  </si>
  <si>
    <t>https://emenscr.nesdc.go.th/viewer/view.html?id=63d8feea2b6d9141b15c944f</t>
  </si>
  <si>
    <t>https://emenscr.nesdc.go.th/viewer/view.html?id=63d9f25c9c2ec541aa2e940c</t>
  </si>
  <si>
    <t>https://emenscr.nesdc.go.th/viewer/view.html?id=63d22bd57825de3dde3580d9</t>
  </si>
  <si>
    <t>https://emenscr.nesdc.go.th/viewer/view.html?id=63d22f366f54dc305534bc5a</t>
  </si>
  <si>
    <t>https://emenscr.nesdc.go.th/viewer/view.html?id=63d24b32bc532c3057077b55</t>
  </si>
  <si>
    <t>https://emenscr.nesdc.go.th/viewer/view.html?id=63d32f81bc532c3057077b62</t>
  </si>
  <si>
    <t>https://emenscr.nesdc.go.th/viewer/view.html?id=63d34b736f54dc305534bc91</t>
  </si>
  <si>
    <t>https://emenscr.nesdc.go.th/viewer/view.html?id=63d35f4c6f54dc305534bca6</t>
  </si>
  <si>
    <t>https://emenscr.nesdc.go.th/viewer/view.html?id=63d38ccf5ed9493056facdae</t>
  </si>
  <si>
    <t>https://emenscr.nesdc.go.th/viewer/view.html?id=63d74d9e53b61d3dddb581eb</t>
  </si>
  <si>
    <t>https://emenscr.nesdc.go.th/viewer/view.html?id=63d90f1efa97461a9523fd72</t>
  </si>
  <si>
    <t>https://emenscr.nesdc.go.th/viewer/view.html?id=63d247d96f54dc305534bc74</t>
  </si>
  <si>
    <t>https://emenscr.nesdc.go.th/viewer/view.html?id=63d350d653b61d3dddb58058</t>
  </si>
  <si>
    <t>https://emenscr.nesdc.go.th/viewer/view.html?id=63d759ad6f54dc305534bd08</t>
  </si>
  <si>
    <t>https://emenscr.nesdc.go.th/viewer/view.html?id=63d901cffa97461a9523fd6e</t>
  </si>
  <si>
    <t>https://emenscr.nesdc.go.th/viewer/view.html?id=63d34307bc532c3057077b79</t>
  </si>
  <si>
    <t>https://emenscr.nesdc.go.th/viewer/view.html?id=63d768175ed9493056face0f</t>
  </si>
  <si>
    <t>https://emenscr.nesdc.go.th/viewer/view.html?id=63d742427825de3dde358314</t>
  </si>
  <si>
    <t>https://emenscr.nesdc.go.th/viewer/view.html?id=63da17ae03c54c1a963ac625</t>
  </si>
  <si>
    <t>https://emenscr.nesdc.go.th/viewer/view.html?id=63da32ae6d1ffe1aa8539820</t>
  </si>
  <si>
    <t>https://emenscr.nesdc.go.th/viewer/view.html?id=63da29422b6d9141b15c94bd</t>
  </si>
  <si>
    <t>https://emenscr.nesdc.go.th/viewer/view.html?id=63db5ce46d1ffe1aa8539963</t>
  </si>
  <si>
    <t>https://emenscr.nesdc.go.th/viewer/view.html?id=63dc8aec23d2e141b3fab7bb</t>
  </si>
  <si>
    <t xml:space="preserve">โครงการพัฒนาระบบวิเคราะห์ข้อมูลสิทธิบัตรขนาดใหญ่ (Big Data) ด้วยการทำเหมืองข้อมูล (Data Mining) </t>
  </si>
  <si>
    <t>https://emenscr.nesdc.go.th/viewer/view.html?id=63dc8ea79c2ec541aa2e952a</t>
  </si>
  <si>
    <t>https://emenscr.nesdc.go.th/viewer/view.html?id=63dc88ce2b6d9141b15c95a0</t>
  </si>
  <si>
    <t>https://emenscr.nesdc.go.th/viewer/view.html?id=63dc89354cd2361a9cf8c3ef</t>
  </si>
  <si>
    <t>https://emenscr.nesdc.go.th/viewer/view.html?id=63dcc64503c54c1a963acb1a</t>
  </si>
  <si>
    <t>https://emenscr.nesdc.go.th/viewer/view.html?id=63de1ad54cd2361a9cf8c574</t>
  </si>
  <si>
    <t>https://emenscr.nesdc.go.th/viewer/view.html?id=63df97d301784141abb03de0</t>
  </si>
  <si>
    <t>https://emenscr.nesdc.go.th/viewer/view.html?id=63e0aa4223d2e141b3fab879</t>
  </si>
  <si>
    <t>https://emenscr.nesdc.go.th/viewer/view.html?id=63e0abc903c54c1a963accf5</t>
  </si>
  <si>
    <t>https://emenscr.nesdc.go.th/viewer/view.html?id=63e0acb803c54c1a963accfc</t>
  </si>
  <si>
    <t xml:space="preserve">“โครงการเสริมสร้างศักยภาพและพัฒนาทักษะด้านภาษาต่างประเทศเพื่อสนับสนุนงานล่ามและงานแปลรูปแบบวิถีใหม่” </t>
  </si>
  <si>
    <t>https://emenscr.nesdc.go.th/viewer/view.html?id=63e0b31b4cd2361a9cf8c723</t>
  </si>
  <si>
    <t>https://emenscr.nesdc.go.th/viewer/view.html?id=63e0c6b19c2ec541aa2e962f</t>
  </si>
  <si>
    <t>https://emenscr.nesdc.go.th/viewer/view.html?id=63e0c8befa97461a9524060b</t>
  </si>
  <si>
    <t>https://emenscr.nesdc.go.th/viewer/view.html?id=63e0d3876d1ffe1aa8539f00</t>
  </si>
  <si>
    <t>https://emenscr.nesdc.go.th/viewer/view.html?id=63e1b511fa97461a9524067d</t>
  </si>
  <si>
    <t>https://emenscr.nesdc.go.th/viewer/view.html?id=63e1b9309c2ec541aa2e9650</t>
  </si>
  <si>
    <t>https://emenscr.nesdc.go.th/viewer/view.html?id=63e1ba7e23d2e141b3fab8c8</t>
  </si>
  <si>
    <t>https://emenscr.nesdc.go.th/viewer/view.html?id=63e1c396fa97461a952406be</t>
  </si>
  <si>
    <t>https://emenscr.nesdc.go.th/viewer/view.html?id=63e1e55d01784141abb03ece</t>
  </si>
  <si>
    <t>https://emenscr.nesdc.go.th/viewer/view.html?id=63e1fef523d2e141b3fab912</t>
  </si>
  <si>
    <t>https://emenscr.nesdc.go.th/viewer/view.html?id=63e4a5ce728aa67344ffdb29</t>
  </si>
  <si>
    <t>https://emenscr.nesdc.go.th/viewer/view.html?id=63e4a382b4e8c549053a5a6c</t>
  </si>
  <si>
    <t>https://emenscr.nesdc.go.th/viewer/view.html?id=63e4aa1b4f4b54733c3fa6da</t>
  </si>
  <si>
    <t>https://emenscr.nesdc.go.th/viewer/view.html?id=63e4c791728aa67344ffdb5a</t>
  </si>
  <si>
    <t>https://emenscr.nesdc.go.th/viewer/view.html?id=63e4d23aa4d6264912788ede</t>
  </si>
  <si>
    <t>v2_200101V05F01</t>
  </si>
  <si>
    <t>v3_200101V04F01</t>
  </si>
  <si>
    <t>https://emenscr.nesdc.go.th/viewer/view.html?id=63e4fc3bfceadd7336a59b0a</t>
  </si>
  <si>
    <t>https://emenscr.nesdc.go.th/viewer/view.html?id=63e5b50f8d48ef490cf55e89</t>
  </si>
  <si>
    <t>https://emenscr.nesdc.go.th/viewer/view.html?id=63e5ba4f4f4b54733c3fa71b</t>
  </si>
  <si>
    <t>https://emenscr.nesdc.go.th/viewer/view.html?id=63e5d0a2fceadd7336a59b50</t>
  </si>
  <si>
    <t>https://emenscr.nesdc.go.th/viewer/view.html?id=63e30cf49c2ec541aa2e96eb</t>
  </si>
  <si>
    <t>https://emenscr.nesdc.go.th/viewer/view.html?id=63e34ea18d48ef490cf55b2d</t>
  </si>
  <si>
    <t>https://emenscr.nesdc.go.th/viewer/view.html?id=63e49ecaecd30773351f71e2</t>
  </si>
  <si>
    <t>https://emenscr.nesdc.go.th/viewer/view.html?id=63e61fb78d48ef490cf5616a</t>
  </si>
  <si>
    <t>https://emenscr.nesdc.go.th/viewer/view.html?id=63e84fd4ecd30773351f72d6</t>
  </si>
  <si>
    <t>https://emenscr.nesdc.go.th/viewer/view.html?id=63e486e1ecd30773351f71d1</t>
  </si>
  <si>
    <t>https://emenscr.nesdc.go.th/viewer/view.html?id=63e608e3728aa67344ffdbdd</t>
  </si>
  <si>
    <t>https://emenscr.nesdc.go.th/viewer/view.html?id=63e2019e6d1ffe1aa853a0d6</t>
  </si>
  <si>
    <t>https://emenscr.nesdc.go.th/viewer/view.html?id=63e3675db321824906b75674</t>
  </si>
  <si>
    <t>https://emenscr.nesdc.go.th/viewer/view.html?id=63e212966d1ffe1aa853a167</t>
  </si>
  <si>
    <t>https://emenscr.nesdc.go.th/viewer/view.html?id=63e2074603c54c1a963acfe5</t>
  </si>
  <si>
    <t xml:space="preserve">โครงการพัฒนางานวิเคราะห์และออกแบบระบบการพิจารณาและจัดสวัสดิการแบบครบวงจร </t>
  </si>
  <si>
    <t>https://emenscr.nesdc.go.th/viewer/view.html?id=63ea07f8fceadd7336a59c72</t>
  </si>
  <si>
    <t>https://emenscr.nesdc.go.th/viewer/view.html?id=63eb1a10b4e8c549053a63da</t>
  </si>
  <si>
    <t>https://emenscr.nesdc.go.th/viewer/view.html?id=63ec5c9c4f4b54733c3fa951</t>
  </si>
  <si>
    <t>https://emenscr.nesdc.go.th/viewer/view.html?id=63ec5d6f4f4b54733c3fa955</t>
  </si>
  <si>
    <t>https://emenscr.nesdc.go.th/viewer/view.html?id=63eda542728aa67344ffde58</t>
  </si>
  <si>
    <t>https://emenscr.nesdc.go.th/viewer/view.html?id=63edb1f0b321824906b76a63</t>
  </si>
  <si>
    <t>https://emenscr.nesdc.go.th/viewer/view.html?id=63ee0542a4d626491278a291</t>
  </si>
  <si>
    <t>https://emenscr.nesdc.go.th/viewer/view.html?id=63f2fdaefceadd7336a59ffd</t>
  </si>
  <si>
    <t>https://emenscr.nesdc.go.th/viewer/view.html?id=63f5b128ecd30773351f7887</t>
  </si>
  <si>
    <t>https://emenscr.nesdc.go.th/viewer/view.html?id=63f468ac8d48ef490cf57e91</t>
  </si>
  <si>
    <t>https://emenscr.nesdc.go.th/viewer/view.html?id=63f7255ab4e8c549053a86bd</t>
  </si>
  <si>
    <t>https://emenscr.nesdc.go.th/viewer/view.html?id=63f87370fceadd7336a5a3c9</t>
  </si>
  <si>
    <t>https://emenscr.nesdc.go.th/viewer/view.html?id=63fc5d07728aa67344ffe473</t>
  </si>
  <si>
    <t>https://emenscr.nesdc.go.th/viewer/view.html?id=63fc7abab4e8c549053a9428</t>
  </si>
  <si>
    <t>https://emenscr.nesdc.go.th/viewer/view.html?id=63fc72f2a4d626491278c77d</t>
  </si>
  <si>
    <t>https://emenscr.nesdc.go.th/viewer/view.html?id=63fc367ab4e8c549053a90e5</t>
  </si>
  <si>
    <t>https://emenscr.nesdc.go.th/viewer/view.html?id=64a6db8222ab130f452a5d3d</t>
  </si>
  <si>
    <t>https://emenscr.nesdc.go.th/viewer/view.html?id=64a38fe2b19a7b17b9e52367</t>
  </si>
  <si>
    <t>https://emenscr.nesdc.go.th/viewer/view.html?id=64a65dead73cdb17c7bcf100</t>
  </si>
  <si>
    <t>https://emenscr.nesdc.go.th/viewer/view.html?id=64b40601eec8b40f46325064</t>
  </si>
  <si>
    <t>https://emenscr.nesdc.go.th/viewer/view.html?id=64be1f2aaf5e17043d8842d6</t>
  </si>
  <si>
    <t>https://emenscr.nesdc.go.th/viewer/view.html?id=64be32dc6b56f90436295d71</t>
  </si>
  <si>
    <t xml:space="preserve">โครงการเพิ่มประสิทธิภาพการบริหารจัดการสำนักงานเขตพื้นที่การศึกษาประถมศึกษานครพนม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2566	 </t>
  </si>
  <si>
    <t>https://emenscr.nesdc.go.th/viewer/view.html?id=64c0deace352512f98955de7</t>
  </si>
  <si>
    <t xml:space="preserve">นิเทศติดตามการพัฒนาและส่งเสริมการจัดการเรียนรู้ด้วยสื่อเทคโนโลยีดิจิทัลระดับการศึกษาขั้นพื้นฐาน (Obec Content Center) </t>
  </si>
  <si>
    <t>https://emenscr.nesdc.go.th/viewer/view.html?id=64c1eeba1f3e752f90a1015f</t>
  </si>
  <si>
    <t>https://emenscr.nesdc.go.th/viewer/view.html?id=64c25cbfd3a5392f8fe7dc4f</t>
  </si>
  <si>
    <t>https://emenscr.nesdc.go.th/viewer/view.html?id=64ccc43af7409e1e1a11c8d7</t>
  </si>
  <si>
    <t>https://emenscr.nesdc.go.th/viewer/view.html?id=64ec613fdc5c104a66191198</t>
  </si>
  <si>
    <t>https://emenscr.nesdc.go.th/viewer/view.html?id=64ec69008e0c864a5f9a3002</t>
  </si>
  <si>
    <t>https://emenscr.nesdc.go.th/viewer/view.html?id=640a9c51ecd30773351f8275</t>
  </si>
  <si>
    <t>https://emenscr.nesdc.go.th/viewer/view.html?id=640ab8e1a4d62649127904d3</t>
  </si>
  <si>
    <t>https://emenscr.nesdc.go.th/viewer/view.html?id=640acf2c728aa67344ffeb87</t>
  </si>
  <si>
    <t>https://emenscr.nesdc.go.th/viewer/view.html?id=640ad2dbfceadd7336a5ac54</t>
  </si>
  <si>
    <t>https://emenscr.nesdc.go.th/viewer/view.html?id=640ea6fdfceadd7336a5ad49</t>
  </si>
  <si>
    <t>https://emenscr.nesdc.go.th/viewer/view.html?id=640ec2c68d48ef490cf5e426</t>
  </si>
  <si>
    <t>https://emenscr.nesdc.go.th/viewer/view.html?id=640ec6e3ecd30773351f8417</t>
  </si>
  <si>
    <t>https://emenscr.nesdc.go.th/viewer/view.html?id=640eda47b4e8c549053ae3b2</t>
  </si>
  <si>
    <t>https://emenscr.nesdc.go.th/viewer/view.html?id=640fdd45b4e8c549053ae68c</t>
  </si>
  <si>
    <t>https://emenscr.nesdc.go.th/viewer/view.html?id=640fddf1fceadd7336a5adeb</t>
  </si>
  <si>
    <t xml:space="preserve">โครงการพัฒนาห้องประชุมทางไกลแบบอัจฉริยะ (Smart video conference room) </t>
  </si>
  <si>
    <t>https://emenscr.nesdc.go.th/viewer/view.html?id=640fe3bba4d6264912791aed</t>
  </si>
  <si>
    <t>https://emenscr.nesdc.go.th/viewer/view.html?id=640fe04fa4d6264912791ab5</t>
  </si>
  <si>
    <t>https://emenscr.nesdc.go.th/viewer/view.html?id=640fec36f2aa244461ab88c1</t>
  </si>
  <si>
    <t>https://emenscr.nesdc.go.th/viewer/view.html?id=641bc83f52eb4b14205ce1c9</t>
  </si>
  <si>
    <t xml:space="preserve">การขับเคลื่อนการจัดการเรียนรู้ด้วยระบบคลังสื่อเทคโนโลยีดิจิทัลระดับการศึกษาขั้นพื้นฐาน (OBEC Content Center) </t>
  </si>
  <si>
    <t>https://emenscr.nesdc.go.th/viewer/view.html?id=641bcd664fc7035c328fcf3a</t>
  </si>
  <si>
    <t>https://emenscr.nesdc.go.th/viewer/view.html?id=641bd1634fc7035c328fcfa1</t>
  </si>
  <si>
    <t>https://emenscr.nesdc.go.th/viewer/view.html?id=641c1f20bdb6fd5c33032c43</t>
  </si>
  <si>
    <t>https://emenscr.nesdc.go.th/viewer/view.html?id=641c12b74cc6a01428d43818</t>
  </si>
  <si>
    <t>https://emenscr.nesdc.go.th/viewer/view.html?id=641c127a4cc6a01428d43816</t>
  </si>
  <si>
    <t>https://emenscr.nesdc.go.th/viewer/view.html?id=641d6c004cc6a01428d439a5</t>
  </si>
  <si>
    <t>https://emenscr.nesdc.go.th/viewer/view.html?id=641d08f431107d5c3a7fa5a8</t>
  </si>
  <si>
    <t>https://emenscr.nesdc.go.th/viewer/view.html?id=641d382d4cc6a01428d438fd</t>
  </si>
  <si>
    <t>https://emenscr.nesdc.go.th/viewer/view.html?id=641d61004fc7035c328fe37c</t>
  </si>
  <si>
    <t>https://emenscr.nesdc.go.th/viewer/view.html?id=641fcce84fc7035c328fe9cc</t>
  </si>
  <si>
    <t xml:space="preserve">ยกระดับการบริหารจัดการให้เป็นดิจิทัล </t>
  </si>
  <si>
    <t>https://emenscr.nesdc.go.th/viewer/view.html?id=642ceb7b4cc6a01428d44702</t>
  </si>
  <si>
    <t>https://emenscr.nesdc.go.th/viewer/view.html?id=643f5d5636da5f49679160ee</t>
  </si>
  <si>
    <t>https://emenscr.nesdc.go.th/viewer/view.html?id=643f6b29ec7d06496dfc287f</t>
  </si>
  <si>
    <t>https://emenscr.nesdc.go.th/viewer/view.html?id=644a3b5522b6421efa00d5c8</t>
  </si>
  <si>
    <t>https://emenscr.nesdc.go.th/viewer/view.html?id=644a8c4aef409004ec1c2d03</t>
  </si>
  <si>
    <t xml:space="preserve">ศูนย์เทคโนโลยีสารสนเทศเพื่อการศึกษา  </t>
  </si>
  <si>
    <t>https://emenscr.nesdc.go.th/viewer/view.html?id=644b7fc022b6421efa00ef0a</t>
  </si>
  <si>
    <t>https://emenscr.nesdc.go.th/viewer/view.html?id=644b8eaf5212b61ef90eb40b</t>
  </si>
  <si>
    <t>https://emenscr.nesdc.go.th/viewer/view.html?id=644b89be76f4e604f29dcb43</t>
  </si>
  <si>
    <t xml:space="preserve">พัฒนาระบบโครงสร้างเทคโนโลยีดิจิทัลเพื่อการศึกษา ประจำปีงบประมาณ พ.ศ.2566 </t>
  </si>
  <si>
    <t>https://emenscr.nesdc.go.th/viewer/view.html?id=644b883e287a891ef74a70f3</t>
  </si>
  <si>
    <t xml:space="preserve">ประเมินความพึงพอใจต่อการให้บริการจัดการศึกษาของสำนักงานเขตพื้นที่การศึกษาประถมศึกษาชัยภูมิ เขต 1 ประจำปีงบประมาณ 2566 </t>
  </si>
  <si>
    <t>https://emenscr.nesdc.go.th/viewer/view.html?id=644e42e40ef40e40a7758975</t>
  </si>
  <si>
    <t>https://emenscr.nesdc.go.th/viewer/view.html?id=653a22ba849df01bb92558b2</t>
  </si>
  <si>
    <t>https://emenscr.nesdc.go.th/viewer/view.html?id=6406b190728aa67344ffe8c7</t>
  </si>
  <si>
    <t>https://emenscr.nesdc.go.th/viewer/view.html?id=6412a2aa00b67d08a43a7370</t>
  </si>
  <si>
    <t>https://emenscr.nesdc.go.th/viewer/view.html?id=6412b767825908446797b1e5</t>
  </si>
  <si>
    <t>https://emenscr.nesdc.go.th/viewer/view.html?id=6412c71dfa7c0d08aa69756e</t>
  </si>
  <si>
    <t>https://emenscr.nesdc.go.th/viewer/view.html?id=6412ca3064c008446934e0fc</t>
  </si>
  <si>
    <t>https://emenscr.nesdc.go.th/viewer/view.html?id=6412cd440deee808afc7033f</t>
  </si>
  <si>
    <t xml:space="preserve"> ผลผลิตงานด้านทะเบียนและรังวัดที่ดินที่บริการให้แก่ประชาชน</t>
  </si>
  <si>
    <t>https://emenscr.nesdc.go.th/viewer/view.html?id=6412d57a0deee808afc703e3</t>
  </si>
  <si>
    <t xml:space="preserve">ผลิตและพัฒนาสื่อ นวัตกรรมและเทคโนโลยีการจัดการศึกษา     </t>
  </si>
  <si>
    <t>https://emenscr.nesdc.go.th/viewer/view.html?id=6412d47964c008446934e119</t>
  </si>
  <si>
    <t>https://emenscr.nesdc.go.th/viewer/view.html?id=6412dfb7f2aa244461ab8b27</t>
  </si>
  <si>
    <t>https://emenscr.nesdc.go.th/viewer/view.html?id=6413d791a8076808ac5487ff</t>
  </si>
  <si>
    <t xml:space="preserve">โครงการปรับปรุงซ่อมบำรุงระบบกล้องโทรทัศน์วงจรปิด CCTV </t>
  </si>
  <si>
    <t>https://emenscr.nesdc.go.th/viewer/view.html?id=6421abbda075f65c3927aecb</t>
  </si>
  <si>
    <t>https://emenscr.nesdc.go.th/viewer/view.html?id=6422ac74bdb6fd5c33035c0e</t>
  </si>
  <si>
    <t>https://emenscr.nesdc.go.th/viewer/view.html?id=6423a42d21529c142b7a49f3</t>
  </si>
  <si>
    <t>https://emenscr.nesdc.go.th/viewer/view.html?id=6423a21021529c142b7a49ed</t>
  </si>
  <si>
    <t>https://emenscr.nesdc.go.th/viewer/view.html?id=6423aa1b4fc7035c32900bb9</t>
  </si>
  <si>
    <t xml:space="preserve">โครงการพัฒนาและให้บริการระบบศูนย์แลกเปลี่ยนข้อมูลกลางภาครัฐ (GDX) </t>
  </si>
  <si>
    <t>https://emenscr.nesdc.go.th/viewer/view.html?id=6423aa07a075f65c3927c147</t>
  </si>
  <si>
    <t>https://emenscr.nesdc.go.th/viewer/view.html?id=6423b0f34c7477142637b30e</t>
  </si>
  <si>
    <t>https://emenscr.nesdc.go.th/viewer/view.html?id=6423b2e24cc6a01428d43e16</t>
  </si>
  <si>
    <t>https://emenscr.nesdc.go.th/viewer/view.html?id=6423c9c1bdb6fd5c33036643</t>
  </si>
  <si>
    <t>https://emenscr.nesdc.go.th/viewer/view.html?id=6423c31b4c7477142637b36c</t>
  </si>
  <si>
    <t xml:space="preserve">โครงการระบบพิสูจน์และยืนยันตัวตนทางดิจิทัล (Digital ID) </t>
  </si>
  <si>
    <t>https://emenscr.nesdc.go.th/viewer/view.html?id=6423c06131107d5c3a7fdc72</t>
  </si>
  <si>
    <t xml:space="preserve">โครงการพัฒนาระบบสื่อสารแบบรวมศูนย์ </t>
  </si>
  <si>
    <t>https://emenscr.nesdc.go.th/viewer/view.html?id=6423cc8e4c7477142637b383</t>
  </si>
  <si>
    <t>https://emenscr.nesdc.go.th/viewer/view.html?id=6423ce454cc6a01428d43e6f</t>
  </si>
  <si>
    <t>https://emenscr.nesdc.go.th/viewer/view.html?id=6423d8e121529c142b7a4a93</t>
  </si>
  <si>
    <t>https://emenscr.nesdc.go.th/viewer/view.html?id=6423d0734cc6a01428d43e73</t>
  </si>
  <si>
    <t xml:space="preserve">โครงการจัดตั้งศูนย์ประสานการรักษาความมั่นคงปลอดภัยระบบคอมพิวเตอร์ภาครัฐ </t>
  </si>
  <si>
    <t>https://emenscr.nesdc.go.th/viewer/view.html?id=6423db3c21529c142b7a4a9a</t>
  </si>
  <si>
    <t>https://emenscr.nesdc.go.th/viewer/view.html?id=6423e0d452eb4b14205ce920</t>
  </si>
  <si>
    <t xml:space="preserve">โครงการพัฒนามาตรฐานเชื่อมโยงแพลตฟอร์มภาครัฐเพื่อเสริมสร้างบริการที่สะดวกสำหรับประชาชน </t>
  </si>
  <si>
    <t>https://emenscr.nesdc.go.th/viewer/view.html?id=6423e307bdb6fd5c330367be</t>
  </si>
  <si>
    <t>https://emenscr.nesdc.go.th/viewer/view.html?id=6423ec0fa075f65c3927c977</t>
  </si>
  <si>
    <t>https://emenscr.nesdc.go.th/viewer/view.html?id=6426c68d4cc6a01428d44425</t>
  </si>
  <si>
    <t xml:space="preserve">พัฒนาระบบเครือข่ายและข้อมูลสารสนเทศของสำนักงานเขตพื้นที่การศึกษา </t>
  </si>
  <si>
    <t>https://emenscr.nesdc.go.th/viewer/view.html?id=6426c48131107d5c3a80220f</t>
  </si>
  <si>
    <t>https://emenscr.nesdc.go.th/viewer/view.html?id=6426cfd1a075f65c39280ca3</t>
  </si>
  <si>
    <t>https://emenscr.nesdc.go.th/viewer/view.html?id=6433d5ff976e434966a8a7ff</t>
  </si>
  <si>
    <t>https://emenscr.nesdc.go.th/viewer/view.html?id=6434c2bc29eff562f13a5518</t>
  </si>
  <si>
    <t xml:space="preserve">โครงการพัฒนาความรู้ ความสามารถ ด้านเทคโนโลยีสารสนเทศ ของ ครูและบุคลากรทางการศึกษา สพม.ลปลพ ประจำปี 2566		</t>
  </si>
  <si>
    <t>https://emenscr.nesdc.go.th/viewer/view.html?id=6434ebec42bfff62e587c901</t>
  </si>
  <si>
    <t>https://emenscr.nesdc.go.th/viewer/view.html?id=6448d337ee49531ef1a2373b</t>
  </si>
  <si>
    <t>https://emenscr.nesdc.go.th/viewer/view.html?id=6449dffd76f4e604f29dc8d5</t>
  </si>
  <si>
    <t>https://emenscr.nesdc.go.th/viewer/view.html?id=6449e4c856ddcb04f398a7a2</t>
  </si>
  <si>
    <t>https://emenscr.nesdc.go.th/viewer/view.html?id=6449ff805212b61ef90e86df</t>
  </si>
  <si>
    <t>https://emenscr.nesdc.go.th/viewer/view.html?id=6465da7501b7a05788f48ed1</t>
  </si>
  <si>
    <t>https://emenscr.nesdc.go.th/viewer/view.html?id=6523c214f4dd5830aa100a7b</t>
  </si>
  <si>
    <t>https://emenscr.nesdc.go.th/viewer/view.html?id=64001b1ab321824906b7a568</t>
  </si>
  <si>
    <t>https://emenscr.nesdc.go.th/viewer/view.html?id=64005ec0b321824906b7a879</t>
  </si>
  <si>
    <t xml:space="preserve">“การตรวจ ติดตาม ประเมินผล การดำเนินงานตามนโยบายและยุทธศาสตร์” ประจำปีงบประมาณ  พ.ศ.2566    </t>
  </si>
  <si>
    <t>https://emenscr.nesdc.go.th/viewer/view.html?id=64042bbb4f4b54733c3fb3f2</t>
  </si>
  <si>
    <t>https://emenscr.nesdc.go.th/viewer/view.html?id=64084aed728aa67344ffe9f5</t>
  </si>
  <si>
    <t xml:space="preserve">โครงการเพิ่มประสิทธิภาพการขับเคลื่อนงานประชาสัมพันธ์ </t>
  </si>
  <si>
    <t>https://emenscr.nesdc.go.th/viewer/view.html?id=64086cbc728aa67344ffea21</t>
  </si>
  <si>
    <t>https://emenscr.nesdc.go.th/viewer/view.html?id=64095a75b321824906b7c39b</t>
  </si>
  <si>
    <t>https://emenscr.nesdc.go.th/viewer/view.html?id=64095db3ecd30773351f8198</t>
  </si>
  <si>
    <t>https://emenscr.nesdc.go.th/viewer/view.html?id=64104b73a8076808ac547446</t>
  </si>
  <si>
    <t>https://emenscr.nesdc.go.th/viewer/view.html?id=64142cfd0deee808afc70c3a</t>
  </si>
  <si>
    <t>https://emenscr.nesdc.go.th/viewer/view.html?id=64180d5a825908446797b45e</t>
  </si>
  <si>
    <t>https://emenscr.nesdc.go.th/viewer/view.html?id=64181ba4a8076808ac5497a8</t>
  </si>
  <si>
    <t xml:space="preserve">โครงการพัฒนาระบบจัดการด้านเอกสารอิเล็กทรอนิกส์ แบบครบวงจร (Total Document Handling : TDH)  </t>
  </si>
  <si>
    <t>https://emenscr.nesdc.go.th/viewer/view.html?id=64215acebdb6fd5c33034cfa</t>
  </si>
  <si>
    <t>https://emenscr.nesdc.go.th/viewer/view.html?id=64225b8c31107d5c3a7fcc44</t>
  </si>
  <si>
    <t xml:space="preserve">โครงการการขับเคลื่อนเอกสารดิจิทัล </t>
  </si>
  <si>
    <t>https://emenscr.nesdc.go.th/viewer/view.html?id=64226f4d31107d5c3a7fce64</t>
  </si>
  <si>
    <t xml:space="preserve">โครงการพัฒนาระบบกลางด้านกฎหมาย (Law Portal) </t>
  </si>
  <si>
    <t>https://emenscr.nesdc.go.th/viewer/view.html?id=64227c2b4fc7035c3290025f</t>
  </si>
  <si>
    <t>https://emenscr.nesdc.go.th/viewer/view.html?id=64228d534c7477142637b1e4</t>
  </si>
  <si>
    <t>https://emenscr.nesdc.go.th/viewer/view.html?id=64235c6421529c142b7a49cc</t>
  </si>
  <si>
    <t>https://emenscr.nesdc.go.th/viewer/view.html?id=64239b764cc6a01428d43dd5</t>
  </si>
  <si>
    <t xml:space="preserve">ส่งเสริมพัฒนาสื่อ นวัตกรรมและเทคโนโลยีทางการศึกษา </t>
  </si>
  <si>
    <t>https://emenscr.nesdc.go.th/viewer/view.html?id=64251af9bdb6fd5c33037d78</t>
  </si>
  <si>
    <t>https://emenscr.nesdc.go.th/viewer/view.html?id=64255b514cc6a01428d4415b</t>
  </si>
  <si>
    <t>https://emenscr.nesdc.go.th/viewer/view.html?id=64256a934c7477142637b679</t>
  </si>
  <si>
    <t>https://emenscr.nesdc.go.th/viewer/view.html?id=64256cb64cc6a01428d44187</t>
  </si>
  <si>
    <t>https://emenscr.nesdc.go.th/viewer/view.html?id=64258d4bbdb6fd5c33038966</t>
  </si>
  <si>
    <t>https://emenscr.nesdc.go.th/viewer/view.html?id=64424ef6ee49531ef1a1fa7e</t>
  </si>
  <si>
    <t>https://emenscr.nesdc.go.th/viewer/view.html?id=64795b77e4413006075b4407</t>
  </si>
  <si>
    <t xml:space="preserve">พัฒนาระบบเทคโนโลยีเพื่อสนับสนุนการบริหารและการจัดการศึกษา สู่มาตรฐานสำนักงานดิจิทัล  </t>
  </si>
  <si>
    <t>https://emenscr.nesdc.go.th/viewer/view.html?id=64804d8986304e060829df61</t>
  </si>
  <si>
    <t>https://emenscr.nesdc.go.th/viewer/view.html?id=65165ab5ee2f3430a8bd256b</t>
  </si>
  <si>
    <t>https://emenscr.nesdc.go.th/viewer/view.html?id=65374acfadeb37723a280e78</t>
  </si>
  <si>
    <t>https://emenscr.nesdc.go.th/viewer/view.html?id=65388e454da00e1bb858339d</t>
  </si>
  <si>
    <t xml:space="preserve">ส่งเสริม และพัฒนาสื่อนวัตกรรมและเทคโนโลยีทางการศึกษา </t>
  </si>
  <si>
    <t>https://emenscr.nesdc.go.th/viewer/view.html?id=640019bd4f4b54733c3fb27a</t>
  </si>
  <si>
    <t>https://emenscr.nesdc.go.th/viewer/view.html?id=640468e9728aa67344ffe883</t>
  </si>
  <si>
    <t>https://emenscr.nesdc.go.th/viewer/view.html?id=641292d900b67d08a43a727b</t>
  </si>
  <si>
    <t>https://emenscr.nesdc.go.th/viewer/view.html?id=641727b40deee808afc70e37</t>
  </si>
  <si>
    <t>https://emenscr.nesdc.go.th/viewer/view.html?id=642404df21529c142b7a4b41</t>
  </si>
  <si>
    <t>https://emenscr.nesdc.go.th/viewer/view.html?id=642557c84c7477142637b633</t>
  </si>
  <si>
    <t>https://emenscr.nesdc.go.th/viewer/view.html?id=642657f14cc6a01428d4423d</t>
  </si>
  <si>
    <t>https://emenscr.nesdc.go.th/viewer/view.html?id=6412868fa8076808ac5480b0</t>
  </si>
  <si>
    <t>https://emenscr.nesdc.go.th/viewer/view.html?id=6418149cfa7c0d08aa6988c3</t>
  </si>
  <si>
    <t>https://emenscr.nesdc.go.th/viewer/view.html?id=6422790d4fc7035c32900250</t>
  </si>
  <si>
    <t>https://emenscr.nesdc.go.th/viewer/view.html?id=6515470ff4dd5830aa0fcdd4</t>
  </si>
  <si>
    <t xml:space="preserve">โครงการพัฒนาระบบเทคโนโลยีสารสนเทศ สู่การพัฒนาสำนักงานเขตพื้นที่การศึกษาอัจฉริยะในยุคดิจิทัล </t>
  </si>
  <si>
    <t>https://emenscr.nesdc.go.th/viewer/view.html?id=64103669f2aa244461ab8950</t>
  </si>
  <si>
    <t>https://emenscr.nesdc.go.th/viewer/view.html?id=64117938f2aa244461ab8a1a</t>
  </si>
  <si>
    <t>https://emenscr.nesdc.go.th/viewer/view.html?id=64242221a075f65c3927d261</t>
  </si>
  <si>
    <t>https://emenscr.nesdc.go.th/viewer/view.html?id=641297300deee808afc700db</t>
  </si>
  <si>
    <t>https://emenscr.nesdc.go.th/viewer/view.html?id=641801550d0e124460ea45a4</t>
  </si>
  <si>
    <t>https://emenscr.nesdc.go.th/viewer/view.html?id=642101924fc7035c328febce</t>
  </si>
  <si>
    <t>https://emenscr.nesdc.go.th/viewer/view.html?id=642168534fc7035c328ff8a3</t>
  </si>
  <si>
    <t>https://emenscr.nesdc.go.th/viewer/view.html?id=6419246164c008446934e397</t>
  </si>
  <si>
    <t>https://emenscr.nesdc.go.th/viewer/view.html?id=64007154728aa67344ffe7b4</t>
  </si>
  <si>
    <t>https://emenscr.nesdc.go.th/viewer/view.html?id=63d8b9a94cd2361a9cf8becc</t>
  </si>
  <si>
    <t>https://emenscr.nesdc.go.th/viewer/view.html?id=63da10af01784141abb03c5b</t>
  </si>
  <si>
    <t>https://emenscr.nesdc.go.th/viewer/view.html?id=63da14ec4cd2361a9cf8c047</t>
  </si>
  <si>
    <t>https://emenscr.nesdc.go.th/viewer/view.html?id=63da29cd01784141abb03c96</t>
  </si>
  <si>
    <t>https://emenscr.nesdc.go.th/viewer/view.html?id=63db3f736d1ffe1aa853991b</t>
  </si>
  <si>
    <t xml:space="preserve">09 การพัฒนานวัตกรรม/ผลิตภัณฑ์ การให้บริการหรือกระบวนการปฏิบัติงาน </t>
  </si>
  <si>
    <t>https://emenscr.nesdc.go.th/viewer/view.html?id=63db7f1c01784141abb03d3e</t>
  </si>
  <si>
    <t>https://emenscr.nesdc.go.th/viewer/view.html?id=63dcab872b6d9141b15c95c2</t>
  </si>
  <si>
    <t>https://emenscr.nesdc.go.th/viewer/view.html?id=63dcb6d92b6d9141b15c95ce</t>
  </si>
  <si>
    <t>https://emenscr.nesdc.go.th/viewer/view.html?id=63dcbff79c2ec541aa2e9559</t>
  </si>
  <si>
    <t>https://emenscr.nesdc.go.th/viewer/view.html?id=63dcc3c603c54c1a963acb0e</t>
  </si>
  <si>
    <t>https://emenscr.nesdc.go.th/viewer/view.html?id=63e5bbbab321824906b75968</t>
  </si>
  <si>
    <t>https://emenscr.nesdc.go.th/viewer/view.html?id=63f2f2dc4f4b54733c3fab92</t>
  </si>
  <si>
    <t>https://emenscr.nesdc.go.th/viewer/view.html?id=64c49ab86b56f904362996b0</t>
  </si>
  <si>
    <t>https://emenscr.nesdc.go.th/viewer/view.html?id=640a9c7c8d48ef490cf5d0a3</t>
  </si>
  <si>
    <t>https://emenscr.nesdc.go.th/viewer/view.html?id=640aea68a4d62649127908eb</t>
  </si>
  <si>
    <t>https://emenscr.nesdc.go.th/viewer/view.html?id=640ca8f2ecd30773351f8366</t>
  </si>
  <si>
    <t>https://emenscr.nesdc.go.th/viewer/view.html?id=640d7b38ecd30773351f8371</t>
  </si>
  <si>
    <t>https://emenscr.nesdc.go.th/viewer/view.html?id=640d7e0fa4d6264912790fa2</t>
  </si>
  <si>
    <t>https://emenscr.nesdc.go.th/viewer/view.html?id=640d8d11a4d6264912790fc1</t>
  </si>
  <si>
    <t>https://emenscr.nesdc.go.th/viewer/view.html?id=640d8f21b321824906b7d99f</t>
  </si>
  <si>
    <t>https://emenscr.nesdc.go.th/viewer/view.html?id=640d74f3b4e8c549053adaf9</t>
  </si>
  <si>
    <t>https://emenscr.nesdc.go.th/viewer/view.html?id=640d85bd4f4b54733c3fb7ca</t>
  </si>
  <si>
    <t>https://emenscr.nesdc.go.th/viewer/view.html?id=640d96ab8d48ef490cf5de56</t>
  </si>
  <si>
    <t>https://emenscr.nesdc.go.th/viewer/view.html?id=640d782b8d48ef490cf5de20</t>
  </si>
  <si>
    <t>https://emenscr.nesdc.go.th/viewer/view.html?id=640d832d728aa67344ffec13</t>
  </si>
  <si>
    <t>https://emenscr.nesdc.go.th/viewer/view.html?id=640d894ab321824906b7d992</t>
  </si>
  <si>
    <t>https://emenscr.nesdc.go.th/viewer/view.html?id=640d9279b4e8c549053adb32</t>
  </si>
  <si>
    <t>https://emenscr.nesdc.go.th/viewer/view.html?id=640d94538d48ef490cf5de4f</t>
  </si>
  <si>
    <t>https://emenscr.nesdc.go.th/viewer/view.html?id=640d99184f4b54733c3fb7d8</t>
  </si>
  <si>
    <t>https://emenscr.nesdc.go.th/viewer/view.html?id=640da6f3b321824906b7d9ba</t>
  </si>
  <si>
    <t>https://emenscr.nesdc.go.th/viewer/view.html?id=640da13c728aa67344ffec20</t>
  </si>
  <si>
    <t>https://emenscr.nesdc.go.th/viewer/view.html?id=640da327fceadd7336a5acf7</t>
  </si>
  <si>
    <t>https://emenscr.nesdc.go.th/viewer/view.html?id=640e80e7b321824906b7da51</t>
  </si>
  <si>
    <t>https://emenscr.nesdc.go.th/viewer/view.html?id=644a3eeb5212b61ef90e9450</t>
  </si>
  <si>
    <t>https://emenscr.nesdc.go.th/viewer/view.html?id=6409a81f8d48ef490cf5cd23</t>
  </si>
  <si>
    <t>https://emenscr.nesdc.go.th/viewer/view.html?id=64097c6eb4e8c549053ac6a5</t>
  </si>
  <si>
    <t>https://emenscr.nesdc.go.th/viewer/view.html?id=64254ff9bdb6fd5c3303857e</t>
  </si>
  <si>
    <t>https://emenscr.nesdc.go.th/viewer/view.html?id=640069bca4d626491278dfe2</t>
  </si>
  <si>
    <t>https://emenscr.nesdc.go.th/viewer/view.html?id=640953ffecd30773351f8183</t>
  </si>
  <si>
    <t>https://emenscr.nesdc.go.th/viewer/view.html?id=640965c04f4b54733c3fb621</t>
  </si>
  <si>
    <t>https://emenscr.nesdc.go.th/viewer/view.html?id=6409597bfceadd7336a5ab04</t>
  </si>
  <si>
    <t>https://emenscr.nesdc.go.th/viewer/view.html?id=63eb10eba4d6264912789720</t>
  </si>
  <si>
    <t>อก 0807-67-0003</t>
  </si>
  <si>
    <t>โครงการยกระดับการพัฒนาระบบศูนย์กลางข้อมูลด้านเศรษฐกิจอุตสาหกรรม เพื่อการให้บริการที่เป็นมาตรฐานเดียวกัน</t>
  </si>
  <si>
    <t>กองสารสนเทศและดัชนีเศรษฐกิจอุตสาหกรรม</t>
  </si>
  <si>
    <t>โครงการปกติ 2567</t>
  </si>
  <si>
    <t>https://emenscr.nesdc.go.th/viewer/view.html?id=66442d23995a3a1f8f166b6a</t>
  </si>
  <si>
    <t>อก 0807-67-0002</t>
  </si>
  <si>
    <t>โครงการพัฒนาระบบการจัดการข้อมูลภาคอุตสาหกรรมและการจัดทำดัชนีอุตสาหกรรมในระดับรายพื้นที่</t>
  </si>
  <si>
    <t>https://emenscr.nesdc.go.th/viewer/view.html?id=664334839ca7362ad8e9141e</t>
  </si>
  <si>
    <t>อก 0807-67-0001</t>
  </si>
  <si>
    <t>โครงการแพลตฟอร์มการบริหารจัดการการเชื่อมโยงแลกเปลี่ยนข้อมูลกลาง (OIE Gateway)</t>
  </si>
  <si>
    <t>https://emenscr.nesdc.go.th/viewer/view.html?id=66432a3c9349501f9115061b</t>
  </si>
  <si>
    <t>https://emenscr.nesdc.go.th/viewer/view.html?id=658bb26a62e90d5c6f00313d</t>
  </si>
  <si>
    <t>อก 0604-67-0037</t>
  </si>
  <si>
    <t>โครงการเฝ้าระวังและป้องปรามการลักลอบเผาอ้อย</t>
  </si>
  <si>
    <t>มีนาคม 2568</t>
  </si>
  <si>
    <t>https://emenscr.nesdc.go.th/viewer/view.html?id=6650623418a7ad2adbc4d22b</t>
  </si>
  <si>
    <t>อก 0604-67-0032</t>
  </si>
  <si>
    <t>ปรับปรุงโครงการสำคัญ 2567</t>
  </si>
  <si>
    <t>https://emenscr.nesdc.go.th/viewer/view.html?id=665045e755fb162ad95a4137</t>
  </si>
  <si>
    <t>อก 0604-67-0030</t>
  </si>
  <si>
    <t xml:space="preserve">โครงการ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</t>
  </si>
  <si>
    <t>https://emenscr.nesdc.go.th/viewer/view.html?id=66501b0318a7ad2adbc4cdc8</t>
  </si>
  <si>
    <t>อก 0314-67-0002</t>
  </si>
  <si>
    <t>โครงการระบบพัฒนาแพลตฟอร์มสู่ดิจิทัลกลาง ระยะที่ 3 (DIW Digital Transformation Phase 3)</t>
  </si>
  <si>
    <t>https://emenscr.nesdc.go.th/viewer/view.html?id=65b8cebd362bdb1f93f81ea0</t>
  </si>
  <si>
    <t>อก 0314-67-0001</t>
  </si>
  <si>
    <t>โครงการพัฒนาระบบการออกเอกสารในรูปแบบอิเล็กทรอนิกส์ ของกรมโรงงานอุตสาหกรรม ระยะที่ 2 (DIW Electronic Document Phase 2)</t>
  </si>
  <si>
    <t>https://emenscr.nesdc.go.th/viewer/view.html?id=65b8b7a455fb162ad9591117</t>
  </si>
  <si>
    <t>อก 0313-67-0004</t>
  </si>
  <si>
    <t>กองส่งเสริมเทคโนโลยีสิ่งแวดล้อมโรงงาน</t>
  </si>
  <si>
    <t>https://emenscr.nesdc.go.th/viewer/view.html?id=65b8c2dc995a3a1f8f165900</t>
  </si>
  <si>
    <t>อก 0310-67-0002</t>
  </si>
  <si>
    <t>การขึ้นทะเบียนห้องปฏิบัติการทางอิเล็กทรอนิกส์ (LAB platform)</t>
  </si>
  <si>
    <t>กองวิจัยและเตือนภัยมลพิษโรงงาน</t>
  </si>
  <si>
    <t>https://emenscr.nesdc.go.th/viewer/view.html?id=65b8ad0cd5f7b32ada422543</t>
  </si>
  <si>
    <t>สศส.04-67-0027</t>
  </si>
  <si>
    <t xml:space="preserve">โครงการสนับสนุนงานบริการและการบริหารจัดการระบบเทคโนโลยีสารสนเทศและทรัพยากรทางกายภาพ </t>
  </si>
  <si>
    <t>https://emenscr.nesdc.go.th/viewer/view.html?id=665704b2995a3a1f8f167386</t>
  </si>
  <si>
    <t>สศส.04-67-0022</t>
  </si>
  <si>
    <t xml:space="preserve">	โครงการแผนพัฒนาบุคลากรของสำนักงานส่งเสริมเศรษฐกิจสร้างสรรค์ (องค์การมหาชน) ประจำปีงบประมาณ พ.ศ. 2567 </t>
  </si>
  <si>
    <t>https://emenscr.nesdc.go.th/viewer/view.html?id=6656f854a23f531f99a293cd</t>
  </si>
  <si>
    <t>สวอ 08-67-0014</t>
  </si>
  <si>
    <t>https://emenscr.nesdc.go.th/viewer/view.html?id=664ace0b9ca7362ad8e93dc8</t>
  </si>
  <si>
    <t>https://emenscr.nesdc.go.th/viewer/view.html?id=66013dd0362bdb1f93f8226f</t>
  </si>
  <si>
    <t>สม 0001-67-0009</t>
  </si>
  <si>
    <t>โครงการพัฒนาระบบงานพัสดุและระบบงานคลังของสำนักงานคณะกรรมการสิทธิมนุษยชนแห่งชาติ</t>
  </si>
  <si>
    <t>พฤษภาคม 2568</t>
  </si>
  <si>
    <t>https://emenscr.nesdc.go.th/viewer/view.html?id=6655a0a29ca7362ad8e96ded</t>
  </si>
  <si>
    <t>สม 0001-67-0008</t>
  </si>
  <si>
    <t>โครงการจัดหาระบบรักษาความปลอดภัยเครือข่ายสารสนเทศ (อุปกรณ์ป้องกันระบบเครือข่าย Next-Generation Firewall และอุปกรณ์จัดเก็บ Log File)</t>
  </si>
  <si>
    <t>https://emenscr.nesdc.go.th/viewer/view.html?id=66559a079349501f91150e01</t>
  </si>
  <si>
    <t>สผ 0021-67-0049</t>
  </si>
  <si>
    <t>โครงการฝึกซ้อมการอพยพหนีไฟประจำปี (The Annual Fire Evacuation Training)</t>
  </si>
  <si>
    <t>https://emenscr.nesdc.go.th/viewer/view.html?id=6683a6ecdc4dda1b5e2f790c</t>
  </si>
  <si>
    <t>https://emenscr.nesdc.go.th/viewer/view.html?id=6565dc51bcbd745c67dd04b9</t>
  </si>
  <si>
    <t>https://emenscr.nesdc.go.th/viewer/view.html?id=6565a3dd62e90d5c6fffcf2e</t>
  </si>
  <si>
    <t xml:space="preserve">โครงการ “พัฒนาประชาธิปไตยและการมีส่วนร่วมทางการเมืองของประชาชน” กิจกรรม วันเด็กแห่งชาติ </t>
  </si>
  <si>
    <t>https://emenscr.nesdc.go.th/viewer/view.html?id=65659e5419d0a33b26c4e35e</t>
  </si>
  <si>
    <t xml:space="preserve">โครงการ “ประกวดวรรณกรรมรางวัลพานแว่นฟ้า ประจำปี 2567” </t>
  </si>
  <si>
    <t>https://emenscr.nesdc.go.th/viewer/view.html?id=65658341bcbd745c67dd03eb</t>
  </si>
  <si>
    <t xml:space="preserve">โครงการอบรมการช่วยฟื้นคืนชีพขั้นพื้นฐาน และการใช้เครื่องกระตุกไฟฟ้าหัวใจแบบอัตโนมัติ (CPR &amp; AED) </t>
  </si>
  <si>
    <t>https://emenscr.nesdc.go.th/viewer/view.html?id=6564192bbcbd745c67dd02a7</t>
  </si>
  <si>
    <t>https://emenscr.nesdc.go.th/viewer/view.html?id=6560416162e90d5c6fffcbf2</t>
  </si>
  <si>
    <t>https://emenscr.nesdc.go.th/viewer/view.html?id=655dbed319d0a33b26c4e242</t>
  </si>
  <si>
    <t>https://emenscr.nesdc.go.th/viewer/view.html?id=655db34f3b1d2f5c6661de30</t>
  </si>
  <si>
    <t>สธ 1004-67-0013</t>
  </si>
  <si>
    <t>โครงการพัฒนา อย. สู่องค์กรสู่ดิจิทัล</t>
  </si>
  <si>
    <t>https://emenscr.nesdc.go.th/viewer/view.html?id=662779809349501f9114ff81</t>
  </si>
  <si>
    <t>https://emenscr.nesdc.go.th/viewer/view.html?id=657290ea3b1d2f5c6661f507</t>
  </si>
  <si>
    <t xml:space="preserve"> โครงการพัฒนาระบบเทคโนโลยีดิจิทัลทางทันตกรรม (Digital Dentistry) พ.ศ. 2567-2570 </t>
  </si>
  <si>
    <t>https://emenscr.nesdc.go.th/viewer/view.html?id=6565b1a4a4da863b27b1fa64</t>
  </si>
  <si>
    <t>https://emenscr.nesdc.go.th/viewer/view.html?id=658938387482073b2da594e0</t>
  </si>
  <si>
    <t>https://emenscr.nesdc.go.th/viewer/view.html?id=6627b73155fb162ad9598ffd</t>
  </si>
  <si>
    <t>https://emenscr.nesdc.go.th/viewer/view.html?id=6627779755fb162ad9598ee5</t>
  </si>
  <si>
    <t>https://emenscr.nesdc.go.th/viewer/view.html?id=66275f769349501f9114ff6e</t>
  </si>
  <si>
    <t>https://emenscr.nesdc.go.th/viewer/view.html?id=655ec12ea4da863b27b1f955</t>
  </si>
  <si>
    <t xml:space="preserve">โครงการ พัฒนาระบบเว็บไซต์และเฝ้าระวังป้องกันการบุกรุกโจมตีทางไซเบอร์ </t>
  </si>
  <si>
    <t>https://emenscr.nesdc.go.th/viewer/view.html?id=6556096062e90d5c6fffc45d</t>
  </si>
  <si>
    <t xml:space="preserve">โครงการ “จัดหาครุภัณฑ์คอมพิวเตอร์โน้ตบุ๊กเพื่อเพิ่มประสิทธิภาพ” </t>
  </si>
  <si>
    <t>https://emenscr.nesdc.go.th/viewer/view.html?id=6555cfb6bcbd745c67dcf90a</t>
  </si>
  <si>
    <t>https://emenscr.nesdc.go.th/viewer/view.html?id=65435a28a58f511bc0c0c37e</t>
  </si>
  <si>
    <t xml:space="preserve">โครงการ “เปิดพิพิธภัณฑ์ศาลรัฐธรรมนูญ” </t>
  </si>
  <si>
    <t>https://emenscr.nesdc.go.th/viewer/view.html?id=6541f1fa3c7e5c1bbf2ca843</t>
  </si>
  <si>
    <t>https://emenscr.nesdc.go.th/viewer/view.html?id=6541ba6badeb37723a28c03d</t>
  </si>
  <si>
    <t>ศป 0019-67-0004</t>
  </si>
  <si>
    <t>โครงการพัฒนาระบบบริหารงานและบริการประชาชนด้วยดิจิทัล</t>
  </si>
  <si>
    <t>สำนักงานศาลปกครอง</t>
  </si>
  <si>
    <t>สำนักบริหารยุทธศาสตร์</t>
  </si>
  <si>
    <t>https://emenscr.nesdc.go.th/viewer/view.html?id=6654019255fb162ad95a4828</t>
  </si>
  <si>
    <t>https://emenscr.nesdc.go.th/viewer/view.html?id=65afa3691a360306529131dd</t>
  </si>
  <si>
    <t>https://emenscr.nesdc.go.th/viewer/view.html?id=65a7814d62bd8745a64671cf</t>
  </si>
  <si>
    <t>ศธ0298-67-0005</t>
  </si>
  <si>
    <t>โครงการเสริมสร้างศักยภาพบุคลากรสำนักงานศึกษาธิการจังหวัดมุกดาหาร ประจำปีงบประมาณ พ.ศ. 2567</t>
  </si>
  <si>
    <t>https://emenscr.nesdc.go.th/viewer/view.html?id=65b9b9e49349501f9114f40f</t>
  </si>
  <si>
    <t>https://emenscr.nesdc.go.th/viewer/view.html?id=661f756ad5f7b32ada42881e</t>
  </si>
  <si>
    <t>https://emenscr.nesdc.go.th/viewer/view.html?id=65828c9f62e90d5c6f000786</t>
  </si>
  <si>
    <t>https://emenscr.nesdc.go.th/viewer/view.html?id=65a49c6c7d26df1e18e9da52</t>
  </si>
  <si>
    <t>ศธ0276-67-0028</t>
  </si>
  <si>
    <t>จัดเก็บข้อมูลสารสนเทศด้านการศึกษาจังหวัดนครราชสีมา ปีการศึกษา 2567</t>
  </si>
  <si>
    <t>https://emenscr.nesdc.go.th/viewer/view.html?id=66908dd64a283942339cbf04</t>
  </si>
  <si>
    <t xml:space="preserve">ส่งเสริมประสิทธิภาพการจัดทำคำรองการปฏิบัติราชการของสำนักงานศึกษาธิการจังหวัดอุบลราชธานี </t>
  </si>
  <si>
    <t>https://emenscr.nesdc.go.th/viewer/view.html?id=6576c6997ee34a5c6dbc79e6</t>
  </si>
  <si>
    <t>https://emenscr.nesdc.go.th/viewer/view.html?id=658151507ee34a5c6dbc95ce</t>
  </si>
  <si>
    <t>https://emenscr.nesdc.go.th/viewer/view.html?id=658177bcbcbd745c67dd37a5</t>
  </si>
  <si>
    <t>ศธ 5102-67-0002</t>
  </si>
  <si>
    <t xml:space="preserve"> โครงการยกระดับการให้บริการสาธารณะทางวิชาชีพครูด้วยเทคโนโลยีดิจิทัล</t>
  </si>
  <si>
    <t>https://emenscr.nesdc.go.th/viewer/view.html?id=66504e0355fb162ad95a4200</t>
  </si>
  <si>
    <t>https://emenscr.nesdc.go.th/viewer/view.html?id=658d4edd3b1d2f5c66625a4c</t>
  </si>
  <si>
    <t>ศธ 4343-67-0014</t>
  </si>
  <si>
    <t>โครงการเสริมสร้างประสิทธิภาพการบริหารจัดการสำนักงานเขตพื้นที่การศึกษาและสถานศึกษา</t>
  </si>
  <si>
    <t>https://emenscr.nesdc.go.th/viewer/view.html?id=65b21460d5f7b32ada41fc4e</t>
  </si>
  <si>
    <t>ศธ 4340-67-0010</t>
  </si>
  <si>
    <t>เพิ่มศักยภาพทางเทคโนโลยีดิจิทัล</t>
  </si>
  <si>
    <t>https://emenscr.nesdc.go.th/viewer/view.html?id=66013fe5a23f531f99a27d66</t>
  </si>
  <si>
    <t>ศธ 4337-67-0034</t>
  </si>
  <si>
    <t>โครงการ การพัฒนาระบบบริการภาครัฐผ่านระบบอิเล็กทรอนิกส์ (E-Service) สำนักงานเขตพื้นที่การศึกษามัธยมศึกษาสกลนคร</t>
  </si>
  <si>
    <t>https://emenscr.nesdc.go.th/viewer/view.html?id=65fbdc7b55fb162ad959460c</t>
  </si>
  <si>
    <t>https://emenscr.nesdc.go.th/viewer/view.html?id=65696129bcbd745c67dd09bd</t>
  </si>
  <si>
    <t>https://emenscr.nesdc.go.th/viewer/view.html?id=65695d3d19d0a33b26c4e44f</t>
  </si>
  <si>
    <t>https://emenscr.nesdc.go.th/viewer/view.html?id=65f957109ca7362ad8e85ea3</t>
  </si>
  <si>
    <t>ศธ 4331-67-0008</t>
  </si>
  <si>
    <t>พัฒนาระบบเทคโนโลยีดิจิทัลเพื่อการจัดการเรียนรู้และการบริหารจัดการ สำนักงานเขตพื้นที่การศึกษามัธยมศึกษาร้อยเอ็ด</t>
  </si>
  <si>
    <t>สำนักงานเขตพื้นที่การศึกษามัธยมศึกษาร้อยเอ็ด</t>
  </si>
  <si>
    <t>https://emenscr.nesdc.go.th/viewer/view.html?id=65e8323d362bdb1f93f82117</t>
  </si>
  <si>
    <t>https://emenscr.nesdc.go.th/viewer/view.html?id=655db2107ee34a5c6dbc5de2</t>
  </si>
  <si>
    <t>ศธ 4325-67-0033</t>
  </si>
  <si>
    <t>พัฒนาประสิทธิภาพเครือข่ายประชาสัมพันธ์</t>
  </si>
  <si>
    <t>สำนักงานเขตพื้นที่การศึกษามัธยมศึกษาเพชรบูรณ์</t>
  </si>
  <si>
    <t>https://emenscr.nesdc.go.th/viewer/view.html?id=66f12f81ca398d04dbf19048</t>
  </si>
  <si>
    <t>ศธ 4325-67-0023</t>
  </si>
  <si>
    <t>พัฒนาประสิทธิภาพระบบสารบรรณอิเล็กทรอนิกส์ My-Office</t>
  </si>
  <si>
    <t>https://emenscr.nesdc.go.th/viewer/view.html?id=660d05729349501f9114f96c</t>
  </si>
  <si>
    <t xml:space="preserve">ส่งเสริมเทคโนโลยีดิจิทัลเพื่อการบริหาร สำนักงานเขตพื้นที่การศึกษามัธยมศึกษาพิจิตร </t>
  </si>
  <si>
    <t>https://emenscr.nesdc.go.th/viewer/view.html?id=65796097bcbd745c67dd212a</t>
  </si>
  <si>
    <t>https://emenscr.nesdc.go.th/viewer/view.html?id=6577e1253b1d2f5c6661fc0f</t>
  </si>
  <si>
    <t>https://emenscr.nesdc.go.th/viewer/view.html?id=65829d0d62e90d5c6f0008c7</t>
  </si>
  <si>
    <t>https://emenscr.nesdc.go.th/viewer/view.html?id=658262c67482073b2da5919a</t>
  </si>
  <si>
    <t>https://emenscr.nesdc.go.th/viewer/view.html?id=65793b747482073b2da58d4c</t>
  </si>
  <si>
    <t>https://emenscr.nesdc.go.th/viewer/view.html?id=65a0f404ed5c5c459f194b3c</t>
  </si>
  <si>
    <t>https://emenscr.nesdc.go.th/viewer/view.html?id=6596793c62e90d5c6f00602a</t>
  </si>
  <si>
    <t>https://emenscr.nesdc.go.th/viewer/view.html?id=658e3ad17482073b2da596e0</t>
  </si>
  <si>
    <t>https://emenscr.nesdc.go.th/viewer/view.html?id=65b8b24955fb162ad959104b</t>
  </si>
  <si>
    <t>ศธ 4292 -67-0022</t>
  </si>
  <si>
    <t>การเพิ่มประสิทธิภาพการบริหารจัดการศึกษาด้วยเทคโนโลยีสารสนเทศ และการสื่อสาร</t>
  </si>
  <si>
    <t>สำนักงานเขตพื้นที่การศึกษามัธยมศึกษากาญจนบุรี</t>
  </si>
  <si>
    <t>https://emenscr.nesdc.go.th/viewer/view.html?id=6699d3e920d7cf42394ed903</t>
  </si>
  <si>
    <t xml:space="preserve">โครงการพัฒนาทักษะและความรู้ด้านเทคโนโลยีเพื่อส่งเสริมประสิทธิภาพในการบริหารจัดการศึกษา </t>
  </si>
  <si>
    <t>https://emenscr.nesdc.go.th/viewer/view.html?id=65b7de99362bdb1f93f81dcd</t>
  </si>
  <si>
    <t>https://emenscr.nesdc.go.th/viewer/view.html?id=6555bb7b62e90d5c6fffc3b0</t>
  </si>
  <si>
    <t>ศธ 0559.03-67-0014</t>
  </si>
  <si>
    <t>โครงการเพิ่มประสิทธิภาพการบริหารจัดการ (ศูนย์ศิลปวัฒนธรรม)</t>
  </si>
  <si>
    <t>https://emenscr.nesdc.go.th/viewer/view.html?id=6645b6e79349501f91150906</t>
  </si>
  <si>
    <t>ศธ 0559.03-67-0013</t>
  </si>
  <si>
    <t>โครงการเพิ่มประสิทธิภาพการบริหารจัดการ (ศูนย์วิทยาศาสตร์)</t>
  </si>
  <si>
    <t>https://emenscr.nesdc.go.th/viewer/view.html?id=6645b365995a3a1f8f166dca</t>
  </si>
  <si>
    <t>ศธ 0559.03-67-0012</t>
  </si>
  <si>
    <t>โครงการเพิ่มประสิทธิภาพการบริหารจัดการ (สำนักงานผู้อำนวยการสถาบันวิจัยและพัฒนาชายแดนภาคใต้)</t>
  </si>
  <si>
    <t>https://emenscr.nesdc.go.th/viewer/view.html?id=6645aac99ca7362ad8e92bf7</t>
  </si>
  <si>
    <t>https://emenscr.nesdc.go.th/viewer/view.html?id=65e93b48362bdb1f93f82125</t>
  </si>
  <si>
    <t>ศธ 04274-67-0019</t>
  </si>
  <si>
    <t>ส่งเสริมการใช้เทคโนโลยีสารสนเทศและการสื่อสารในการบริหารจัดการและการจัดการเรียนการสอน</t>
  </si>
  <si>
    <t>สำนักงานเขตพื้นที่การศึกษาประถมศึกษาบึงกาฬ</t>
  </si>
  <si>
    <t>https://emenscr.nesdc.go.th/viewer/view.html?id=65f906dc55fb162ad95943ed</t>
  </si>
  <si>
    <t>ศธ 04274-67-0012</t>
  </si>
  <si>
    <t>โครงการส่งเสริมการใช้เทคโนโลยีสารสนเทศและการสื่อสารในการบริหารจัดการและการจัดการเรียนการสอน</t>
  </si>
  <si>
    <t>https://emenscr.nesdc.go.th/viewer/view.html?id=65b0850418a7ad2adbc36e33</t>
  </si>
  <si>
    <t>ศธ 04224-67-0033</t>
  </si>
  <si>
    <t>พัฒนาเทคโนโลยีสารสนเทศและการสื่อสาร เพื่อการบริหารการศึกษา</t>
  </si>
  <si>
    <t>สำนักงานเขตพื้นที่การศึกษาประถมศึกษาปราจีนบุรี เขต 2</t>
  </si>
  <si>
    <t>https://emenscr.nesdc.go.th/viewer/view.html?id=66c58ee346601904ce6f2905</t>
  </si>
  <si>
    <t>https://emenscr.nesdc.go.th/viewer/view.html?id=6582c972a4da863b27b20423</t>
  </si>
  <si>
    <t>ศธ 04182-67-0020</t>
  </si>
  <si>
    <t>พัฒนาบุคลากรการนำเทคโนโลยีดิจิทัลมาใช้ในการบริหารจัดการและการให้บริการอย่างมีประสิทธิภาพ</t>
  </si>
  <si>
    <t>https://emenscr.nesdc.go.th/viewer/view.html?id=6582bd3ba4da863b27b20408</t>
  </si>
  <si>
    <t>ศธ 04175-67-0014</t>
  </si>
  <si>
    <t>พัฒนาสมรรถนะครูและบุคลากรทางการศึกษาด้านการใช้เทคโนโลยีดิจิทัล</t>
  </si>
  <si>
    <t>https://emenscr.nesdc.go.th/viewer/view.html?id=65b35aded34f14065a8b1e92</t>
  </si>
  <si>
    <t xml:space="preserve">โครงการส่งเสริมการจัดการศึกษาและพัฒนาทักษะการใช้เทคโนโลยีดิจิทัลเพื่อจัดการเรียนรู้                  </t>
  </si>
  <si>
    <t>https://emenscr.nesdc.go.th/viewer/view.html?id=6586c42219d0a33b26c4ee3b</t>
  </si>
  <si>
    <t>https://emenscr.nesdc.go.th/viewer/view.html?id=658018db62e90d5c6ffffc0f</t>
  </si>
  <si>
    <t>https://emenscr.nesdc.go.th/viewer/view.html?id=657bdc07bcbd745c67dd2879</t>
  </si>
  <si>
    <t>https://emenscr.nesdc.go.th/viewer/view.html?id=65800d0066940b3b33337d8d</t>
  </si>
  <si>
    <t>ศธ 04167-67-0010</t>
  </si>
  <si>
    <t>แลกเปลี่ยนเรียนรู้ พัฒนา สื่อนวัตกรรม และ แพลตฟอร์มดิจิทัล (symposium)</t>
  </si>
  <si>
    <t>https://emenscr.nesdc.go.th/viewer/view.html?id=65a9ee4297decc15c92146fa</t>
  </si>
  <si>
    <t>https://emenscr.nesdc.go.th/viewer/view.html?id=6572c74166940b3b33337982</t>
  </si>
  <si>
    <t>ศธ 04159-67-0033</t>
  </si>
  <si>
    <t>โครงการพัฒนาครูและบุคลากรทางการศึกษาในการสร้างสรรค์นวัตกรรมสู่กระบวนการวิจัยเป็นยอดนวัตกรสู่องค์กรแห่งนวัตกรรม</t>
  </si>
  <si>
    <t>สำนักงานเขตพื้นที่การศึกษาประถมศึกษาสุโขทัย เขต 2</t>
  </si>
  <si>
    <t>https://emenscr.nesdc.go.th/viewer/view.html?id=658512697ee34a5c6dbca9d9</t>
  </si>
  <si>
    <t>ศธ 04159-67-0026</t>
  </si>
  <si>
    <t>โครงการขับเคลื่อนการใช้งานระบบคลังสื่อเทคโนโลยีดิจิทัล OBEC Content Center</t>
  </si>
  <si>
    <t>https://emenscr.nesdc.go.th/viewer/view.html?id=6583eefa66940b3b333380a3</t>
  </si>
  <si>
    <t>https://emenscr.nesdc.go.th/viewer/view.html?id=6577d0a07ee34a5c6dbc7adc</t>
  </si>
  <si>
    <t>ศธ 04156-67-0017</t>
  </si>
  <si>
    <t>พัฒนาดิจิทัลเพื่อเพิ่มประสิทธิภาพการบริหารจัดการสำนักงานและสถานศึกษา</t>
  </si>
  <si>
    <t>https://emenscr.nesdc.go.th/viewer/view.html?id=66850d45362bdb1f93f83d07</t>
  </si>
  <si>
    <t>https://emenscr.nesdc.go.th/viewer/view.html?id=6577e164bcbd745c67dd1c3f</t>
  </si>
  <si>
    <t>ศธ 04147-67-0014</t>
  </si>
  <si>
    <t>โครงการพัฒนาเทคโนโลยีดิจิทัลและระบบสารสนเทศเพื่อการศึกษา ปีงบประมาณ 2567</t>
  </si>
  <si>
    <t>สำนักงานเขตพื้นที่การศึกษาประถมศึกษาสงขลา เขต 3</t>
  </si>
  <si>
    <t>https://emenscr.nesdc.go.th/viewer/view.html?id=65a63efc3bc1b61e1fe647c4</t>
  </si>
  <si>
    <t xml:space="preserve">การสื่อสารประชาสัมพันธ์วัฒนธรรมองค์กรในยุคดิจิทัล                 </t>
  </si>
  <si>
    <t>https://emenscr.nesdc.go.th/viewer/view.html?id=6572c07219d0a33b26c4e68b</t>
  </si>
  <si>
    <t>https://emenscr.nesdc.go.th/viewer/view.html?id=6581209519d0a33b26c4ead1</t>
  </si>
  <si>
    <t>https://emenscr.nesdc.go.th/viewer/view.html?id=65bb0f8455fb162ad9592329</t>
  </si>
  <si>
    <t>https://emenscr.nesdc.go.th/viewer/view.html?id=65b36879d34f14065a8b1ea2</t>
  </si>
  <si>
    <t>ศธ 04139-67-0026</t>
  </si>
  <si>
    <t>พัฒนาศักยภาพด้านเทคโนโลยีดิจิทัลของข้าราชการครูและบุคลากรทางการศึกษา ประจำปีงบประมาณ พ.ศ. 2567</t>
  </si>
  <si>
    <t>https://emenscr.nesdc.go.th/viewer/view.html?id=659b83b762bd8745a6466daf</t>
  </si>
  <si>
    <t>ศธ 04138-67-0023</t>
  </si>
  <si>
    <t xml:space="preserve">	ส่งเสริมการจัดกิจกรรมการเรียนรู้โรงเรียนนำร่องพื้นที่นวัตกรรมการศึกษา  สังกัดสำนักงานเขตพื้นที่การศึกษาประถมศึกษาศรีสะเกษ เขต ๑</t>
  </si>
  <si>
    <t>สำนักงานเขตพื้นที่การศึกษาประถมศึกษาศรีสะเกษ เขต 1</t>
  </si>
  <si>
    <t>https://emenscr.nesdc.go.th/viewer/view.html?id=6641dbef18a7ad2adbc482e2</t>
  </si>
  <si>
    <t>ศธ 04135-67-0030</t>
  </si>
  <si>
    <t>เสริมสร้างศักยภาพทางด้านเทคโนโลยีดิจิทัลและข้อมูลสารสนเทศ</t>
  </si>
  <si>
    <t>https://emenscr.nesdc.go.th/viewer/view.html?id=666f9e96dc4dda1b5e2f6365</t>
  </si>
  <si>
    <t>https://emenscr.nesdc.go.th/viewer/view.html?id=658294f87ee34a5c6dbc9c7d</t>
  </si>
  <si>
    <t>ศธ 04127-67-0012</t>
  </si>
  <si>
    <t>ส่งเสริมการบริหารจัดการของสำนักงานเขตพื้นที่การศึกษาประถมศึกษาราชบุรี เขต 1</t>
  </si>
  <si>
    <t>สำนักงานเขตพื้นที่การศึกษาประถมศึกษาราชบุรี เขต 1</t>
  </si>
  <si>
    <t>https://emenscr.nesdc.go.th/viewer/view.html?id=65af7907d5f7b32ada41f1b4</t>
  </si>
  <si>
    <t>https://emenscr.nesdc.go.th/viewer/view.html?id=6580286119d0a33b26c4ea7a</t>
  </si>
  <si>
    <t>ศธ 04119-67-0033</t>
  </si>
  <si>
    <t>โครงการสืบสานวัฒนธรรมองค์กร</t>
  </si>
  <si>
    <t>https://emenscr.nesdc.go.th/viewer/view.html?id=6687bba9a23f531f99a2995a</t>
  </si>
  <si>
    <t>ศธ 04118-67-0039</t>
  </si>
  <si>
    <t xml:space="preserve">โครงการสร้างและพัฒนาเครือข่ายประชาสัมพันธ์ สำนักงานเขตพื้นที่ การศึกษาประถมศึกษายโสธร เขต ๒ </t>
  </si>
  <si>
    <t>https://emenscr.nesdc.go.th/viewer/view.html?id=65b9dd24a23f531f99a27a00</t>
  </si>
  <si>
    <t>https://emenscr.nesdc.go.th/viewer/view.html?id=659515e3bcbd745c67dd8ff9</t>
  </si>
  <si>
    <t>https://emenscr.nesdc.go.th/viewer/view.html?id=658d39d866940b3b333383af</t>
  </si>
  <si>
    <t>https://emenscr.nesdc.go.th/viewer/view.html?id=65a9f56ec702f13988304a30</t>
  </si>
  <si>
    <t>https://emenscr.nesdc.go.th/viewer/view.html?id=6582bf8c62e90d5c6f000c0d</t>
  </si>
  <si>
    <t>ศธ 04101-67-0022</t>
  </si>
  <si>
    <t>โครงการส่งเสริมพัฒนาสื่อ นวัตกรรมและเทคโนโลยีทางการศึกษา</t>
  </si>
  <si>
    <t>https://emenscr.nesdc.go.th/viewer/view.html?id=6582b630a4da863b27b203f2</t>
  </si>
  <si>
    <t>https://emenscr.nesdc.go.th/viewer/view.html?id=65643dff3b1d2f5c6661e2a0</t>
  </si>
  <si>
    <t>ศธ 04095-67-0009</t>
  </si>
  <si>
    <t>โครงการพัฒนาระบบโครงสร้างเทคโนโลยีดิจิทัลเพื่อการศึกษาประจำปีงบประมาณ พ.ศ. 2567</t>
  </si>
  <si>
    <t>https://emenscr.nesdc.go.th/viewer/view.html?id=6621f9cca23f531f99a283a7</t>
  </si>
  <si>
    <t>ศธ 04095-67-0001</t>
  </si>
  <si>
    <t>โครงการประชุมเชิงปฏิบัติการระบบสินทรัพย์ สำนักงานคณะกรรมการการศึกษาขั้นพื้นฐาน (OBEC-Asset)</t>
  </si>
  <si>
    <t>https://emenscr.nesdc.go.th/viewer/view.html?id=657a6fb57ee34a5c6dbc82af</t>
  </si>
  <si>
    <t>https://emenscr.nesdc.go.th/viewer/view.html?id=65815c4262e90d5c6f0001e5</t>
  </si>
  <si>
    <t>https://emenscr.nesdc.go.th/viewer/view.html?id=6583ec5e19d0a33b26c4ed5d</t>
  </si>
  <si>
    <t>ศธ 04085-67-0009</t>
  </si>
  <si>
    <t>พัฒนาและปรับปรุงระบบสารบรรณอิเล็คทรอนิกส์ (My Office)</t>
  </si>
  <si>
    <t>https://emenscr.nesdc.go.th/viewer/view.html?id=657fc039a4da863b27b200e7</t>
  </si>
  <si>
    <t>ศธ 04081-67-0017</t>
  </si>
  <si>
    <t>พัฒนาระบบสารสนเทศเพื่อการบริหารสำนักงาน 4.0</t>
  </si>
  <si>
    <t>สำนักงานเขตพื้นที่การศึกษาประถมศึกษาน่าน เขต 2</t>
  </si>
  <si>
    <t>https://emenscr.nesdc.go.th/viewer/view.html?id=66a85f1c60031d04d0777d33</t>
  </si>
  <si>
    <t>https://emenscr.nesdc.go.th/viewer/view.html?id=65b86c2255fb162ad9590745</t>
  </si>
  <si>
    <t>https://emenscr.nesdc.go.th/viewer/view.html?id=65a8c04d92894615d285b09b</t>
  </si>
  <si>
    <t>https://emenscr.nesdc.go.th/viewer/view.html?id=65a4a7bc8ac75145a53181ea</t>
  </si>
  <si>
    <t>ศธ 04070-67-0047</t>
  </si>
  <si>
    <t xml:space="preserve">โครงการส่งเสริมพัฒนาครูและบุคลากรทางการศึกษาด้านเทคโนโลยีดิจิทัลเพื่อเพิ่มประสิทธิภาพการบริหารจัดการศึกษาของสำนักงานเขตพื้นที่การศึกษาและสถานศึกษาในสังกัด สพป.นครศรีธรรมราช เขต 2 </t>
  </si>
  <si>
    <t>สำนักงานเขตพื้นที่การศึกษาประถมศึกษานครศรีธรรมราช เขต 2</t>
  </si>
  <si>
    <t>https://emenscr.nesdc.go.th/viewer/view.html?id=6710bc0846601904ce6f3c15</t>
  </si>
  <si>
    <t>ศธ 04066-67-0028</t>
  </si>
  <si>
    <t>Digital Office</t>
  </si>
  <si>
    <t>สำนักงานเขตพื้นที่การศึกษาประถมศึกษานครราชสีมา เขต 5</t>
  </si>
  <si>
    <t>https://emenscr.nesdc.go.th/viewer/view.html?id=65cae2779349501f9114f55c</t>
  </si>
  <si>
    <t>ศธ 04065-67-0016</t>
  </si>
  <si>
    <t>ส่งเสริมการใช้เทคโนโลยีดิจิทัลเพื่อการเรียนรู้ ปีงบประมาณ พ.ศ. 2567</t>
  </si>
  <si>
    <t>https://emenscr.nesdc.go.th/viewer/view.html?id=65aa30364515513991db1910</t>
  </si>
  <si>
    <t>ศธ 04061-67-0047</t>
  </si>
  <si>
    <t>พัฒนาเครือข่ายอินเทอร์เน็ตภายในองค์กร</t>
  </si>
  <si>
    <t>https://emenscr.nesdc.go.th/viewer/view.html?id=66c4223d20d7cf42394f5860</t>
  </si>
  <si>
    <t>https://emenscr.nesdc.go.th/viewer/view.html?id=657fff137482073b2da58fd8</t>
  </si>
  <si>
    <t>https://emenscr.nesdc.go.th/viewer/view.html?id=65af2b4fd5f7b32ada41ee72</t>
  </si>
  <si>
    <t>ศธ 04058-67-0017</t>
  </si>
  <si>
    <t>โครงการพัฒนาระบบเทคโนโลยีสารสนเทศเพื่อการบริหารและการจัดการศึกษา  ปีงบประมาณ พ.ศ. 2567</t>
  </si>
  <si>
    <t>สำนักงานเขตพื้นที่การศึกษาประถมศึกษานครปฐม เขต 1</t>
  </si>
  <si>
    <t>https://emenscr.nesdc.go.th/viewer/view.html?id=660247e89349501f9114f7be</t>
  </si>
  <si>
    <t xml:space="preserve">เสริมสร้างความสามารถการเทคโนโลยีเพื่อการบริหารจัดการสำนักงานเขตพื้นที่การศึกษา และระบบสนับสนุนการบริหารจัดการสถานศึกษา </t>
  </si>
  <si>
    <t>https://emenscr.nesdc.go.th/viewer/view.html?id=658d754b66940b3b333383cb</t>
  </si>
  <si>
    <t>ศธ 04056-67-0031</t>
  </si>
  <si>
    <t>https://emenscr.nesdc.go.th/viewer/view.html?id=65a74e9e7d26df1e18e9e604</t>
  </si>
  <si>
    <t>https://emenscr.nesdc.go.th/viewer/view.html?id=65ac6e8e18a7ad2adbc35b71</t>
  </si>
  <si>
    <t>ศธ 04050-67-0018</t>
  </si>
  <si>
    <t>โครงการเสริมสร้างทักษะความเข้าใจและใช้เทคโนโลยีดิจิทัล  (Digital  literacy)</t>
  </si>
  <si>
    <t>https://emenscr.nesdc.go.th/viewer/view.html?id=66a9f23f0816d804c8e047d9</t>
  </si>
  <si>
    <t>https://emenscr.nesdc.go.th/viewer/view.html?id=657bbbb17ee34a5c6dbc8723</t>
  </si>
  <si>
    <t>https://emenscr.nesdc.go.th/viewer/view.html?id=657bba3119d0a33b26c4e8f6</t>
  </si>
  <si>
    <t>https://emenscr.nesdc.go.th/viewer/view.html?id=65a74cfd8e884245af134ce5</t>
  </si>
  <si>
    <t xml:space="preserve">โครงการ CM Area 1 ครูชั้นนำ นวัตกรรมชั้นเลิศ" สู่การส่งเสริมและพัฒนาการใช้นวัตกรรมและเทคโนโลยีเพื่อการศึกษา </t>
  </si>
  <si>
    <t>https://emenscr.nesdc.go.th/viewer/view.html?id=6583006666940b3b33338027</t>
  </si>
  <si>
    <t xml:space="preserve">โครงการส่งเสริมและพัฒนาเทคโนโลยีดิจิทัลเพื่อการบริหารและการเรียนรู้อย่างมีคุณภาพ	</t>
  </si>
  <si>
    <t>https://emenscr.nesdc.go.th/viewer/view.html?id=657c06b5bcbd745c67dd2966</t>
  </si>
  <si>
    <t>https://emenscr.nesdc.go.th/viewer/view.html?id=6582655419d0a33b26c4ebc4</t>
  </si>
  <si>
    <t>https://emenscr.nesdc.go.th/viewer/view.html?id=657acc2466940b3b33337bc3</t>
  </si>
  <si>
    <t>ศธ 04038-67-0008</t>
  </si>
  <si>
    <t>โครงการพัฒนาทักษะทางด้านเทคโนโลยีดิจิทัลเพื่อการศึกษาและการรู้เท่าทันภัยออนไลน์ในยุคดิจิทัล</t>
  </si>
  <si>
    <t>https://emenscr.nesdc.go.th/viewer/view.html?id=65d4c89355fb162ad9593507</t>
  </si>
  <si>
    <t>https://emenscr.nesdc.go.th/viewer/view.html?id=65b91f5918a7ad2adbc3a943</t>
  </si>
  <si>
    <t>ศธ 04037-67-0053</t>
  </si>
  <si>
    <t>โครงการเพิ่มประสิทธิภาพระบบเครือข่ายคอมพิวเตอร์และพัฒนาการใช้เทคโนโลยีดิจิทัลเพื่อการบริหารจัดการศึกษา</t>
  </si>
  <si>
    <t>https://emenscr.nesdc.go.th/viewer/view.html?id=66d01805a7a219424310a494</t>
  </si>
  <si>
    <t>https://emenscr.nesdc.go.th/viewer/view.html?id=66062a7d9ca7362ad8e86599</t>
  </si>
  <si>
    <t>https://emenscr.nesdc.go.th/viewer/view.html?id=657b25a13b1d2f5c666206aa</t>
  </si>
  <si>
    <t>ศธ 04024-67-0031</t>
  </si>
  <si>
    <t>จัดทำข้อมูลสารสนเทศเพื่อบริหารการจัดการศึกษา (ออนไลน์)</t>
  </si>
  <si>
    <t>https://emenscr.nesdc.go.th/viewer/view.html?id=66f0e2e920d7cf42394f910f</t>
  </si>
  <si>
    <t xml:space="preserve">พัฒนาระบบสำนักงานอิเล็กทรอนิกส์ ปีงบประมาณ พ.ศ.2567    </t>
  </si>
  <si>
    <t>https://emenscr.nesdc.go.th/viewer/view.html?id=659e14f76fffec1e1261e23f</t>
  </si>
  <si>
    <t>ศธ 04013-67-0015</t>
  </si>
  <si>
    <t>พัฒนาระบบสำนักงานอิเล็กทรอนิกส์ของสำนักงานเขตพื้นที่การศึกษาประถมศึกษากระบี่</t>
  </si>
  <si>
    <t>สำนักงานเขตพื้นที่การศึกษาประถมศึกษากระบี่</t>
  </si>
  <si>
    <t>https://emenscr.nesdc.go.th/viewer/view.html?id=65f937c1d5f7b32ada425a3b</t>
  </si>
  <si>
    <t>วท 5507-67-0008</t>
  </si>
  <si>
    <t>องค์การพิพิธภัณฑ์วิทยาศาสตร์แห่งชาติ</t>
  </si>
  <si>
    <t>https://emenscr.nesdc.go.th/viewer/view.html?id=6644680d18a7ad2adbc4932c</t>
  </si>
  <si>
    <t>วท 5401-67-0077</t>
  </si>
  <si>
    <t>โครงการยกระดับการบริการสาธารณสุขระดับปฐมภูมิด้วยแพลตฟอร์มบริการการแพทย์ดิจิทัล</t>
  </si>
  <si>
    <t>https://emenscr.nesdc.go.th/viewer/view.html?id=66504a4918a7ad2adbc4d075</t>
  </si>
  <si>
    <t>วท 5106-67-0014</t>
  </si>
  <si>
    <t>โครงการพัมนาทักษะด้านดิจิทัลสำหรับบุคลากรภาครัฐ</t>
  </si>
  <si>
    <t>https://emenscr.nesdc.go.th/viewer/view.html?id=6631c000995a3a1f8f1666ed</t>
  </si>
  <si>
    <t>https://emenscr.nesdc.go.th/viewer/view.html?id=6583c07a7ee34a5c6dbca443</t>
  </si>
  <si>
    <t>https://emenscr.nesdc.go.th/viewer/view.html?id=6572ced162e90d5c6fffe23d</t>
  </si>
  <si>
    <t>https://emenscr.nesdc.go.th/viewer/view.html?id=657d7e717ee34a5c6dbc8b24</t>
  </si>
  <si>
    <t>https://emenscr.nesdc.go.th/viewer/view.html?id=657c0c7662e90d5c6ffff4ac</t>
  </si>
  <si>
    <t>รง 0509-67-0005</t>
  </si>
  <si>
    <t>โครงการจัดหาคอมพิวเตอร์เพื่อสนับสนุนการปฏิบัติงาน</t>
  </si>
  <si>
    <t>https://emenscr.nesdc.go.th/viewer/view.html?id=66334a29d5f7b32ada42f84a</t>
  </si>
  <si>
    <t>รง 0509-67-0002</t>
  </si>
  <si>
    <t>https://emenscr.nesdc.go.th/viewer/view.html?id=655c200d7482073b2da58786</t>
  </si>
  <si>
    <t xml:space="preserve">โครงการสร้างและพัฒนาสมรรถนะบุคลากรกรมสวัสดิการและคุ้มครองแรงงาน </t>
  </si>
  <si>
    <t>https://emenscr.nesdc.go.th/viewer/view.html?id=6569892d66940b3b333377a7</t>
  </si>
  <si>
    <t>รง 0310-67-0002</t>
  </si>
  <si>
    <t>โครงการพัฒนาระบบฐานข้อมูลกลางกรมการจัดหางาน (Data Lakehouse) และระบบจับคู่แรงงานที่มีทักษะ (Job Skill Matching)</t>
  </si>
  <si>
    <t>https://emenscr.nesdc.go.th/viewer/view.html?id=664348d9362bdb1f93f83019</t>
  </si>
  <si>
    <t>ยธ 02006-67-0009</t>
  </si>
  <si>
    <t>ปรับปรุงและเพิ่มประสิทธิภาพการบริหารจัดการผ่านศูนย์กลางกระทรวงยุติธรรม</t>
  </si>
  <si>
    <t>มกราคม 2568</t>
  </si>
  <si>
    <t>https://emenscr.nesdc.go.th/viewer/view.html?id=66432d0c9349501f91150621</t>
  </si>
  <si>
    <t>ยธ 02006-67-0008</t>
  </si>
  <si>
    <t>โครงการเพิ่มประสิทธิภาพระบบเครือข่ายคอมพิวเตอร์กระทรวงยุติธรรม</t>
  </si>
  <si>
    <t>https://emenscr.nesdc.go.th/viewer/view.html?id=66432659a23f531f99a28b1f</t>
  </si>
  <si>
    <t>ยธ 02006-67-0005</t>
  </si>
  <si>
    <t>โครงการปรับปรุงระบบศูนย์ให้บริการประชาชนสู่การบริการประชาชนแบบเบ็ดเสร็จกระทรวงยุติธรรม</t>
  </si>
  <si>
    <t>พฤศจิกายน 2567</t>
  </si>
  <si>
    <t>https://emenscr.nesdc.go.th/viewer/view.html?id=66430bee995a3a1f8f166a7f</t>
  </si>
  <si>
    <t>https://emenscr.nesdc.go.th/viewer/view.html?id=656d5f7619d0a33b26c4e4e8</t>
  </si>
  <si>
    <t>https://emenscr.nesdc.go.th/viewer/view.html?id=657978e762e90d5c6fffed4f</t>
  </si>
  <si>
    <t>https://emenscr.nesdc.go.th/viewer/view.html?id=6566f10b19d0a33b26c4e3b8</t>
  </si>
  <si>
    <t>มท 0513-67-0009</t>
  </si>
  <si>
    <t>โครงการระบบรักษาความปลอดภัยทางไซเบอร์สำหรับเชื่อมโยงข้อมูลกับแพลตฟอร์มกลาง (Platform) เพื่อการบูรณาการระบบทะเบียนทรัพย์สิน</t>
  </si>
  <si>
    <t>https://emenscr.nesdc.go.th/viewer/view.html?id=6646d0db362bdb1f93f8333f</t>
  </si>
  <si>
    <t>มท 0513-67-0008</t>
  </si>
  <si>
    <t>โครงการเชื่อมโยงระบบให้บริการค้นหาตำแหน่งรูปแปลงที่ดินด้วยระบบภูมิสารสนเทศทางอินเตอร์เน็ต (LandsMaps) กับ Platform กลางทะเบียนทรัพย์สิน</t>
  </si>
  <si>
    <t>https://emenscr.nesdc.go.th/viewer/view.html?id=664580c59ca7362ad8e929c5</t>
  </si>
  <si>
    <t>https://emenscr.nesdc.go.th/viewer/view.html?id=657a815a62e90d5c6fffeed4</t>
  </si>
  <si>
    <t>มท 0509-67-0001</t>
  </si>
  <si>
    <t>โครงการยกระดับช่างรังวัดเอกชนเพื่อเสริมสร้างประสิทธิภาพด้านการรังวัด</t>
  </si>
  <si>
    <t>สำนักงานคณะกรรมการช่างรังวัดเอกชน</t>
  </si>
  <si>
    <t>https://emenscr.nesdc.go.th/viewer/view.html?id=664c695ea23f531f99a290bf</t>
  </si>
  <si>
    <t>มท 0506-67-0002</t>
  </si>
  <si>
    <t>https://emenscr.nesdc.go.th/viewer/view.html?id=66464a8da23f531f99a28e62</t>
  </si>
  <si>
    <t>https://emenscr.nesdc.go.th/viewer/view.html?id=658959f7a4da863b27b20666</t>
  </si>
  <si>
    <t>https://emenscr.nesdc.go.th/viewer/view.html?id=657068a966940b3b333378c0</t>
  </si>
  <si>
    <t>https://emenscr.nesdc.go.th/viewer/view.html?id=6569880319d0a33b26c4e46f</t>
  </si>
  <si>
    <t xml:space="preserve">2 แผนการสร้างความสัมพันธ์และพัฒนาสู่ชุมชน </t>
  </si>
  <si>
    <t>https://emenscr.nesdc.go.th/viewer/view.html?id=6523c62659c90930a92ef245</t>
  </si>
  <si>
    <t>https://emenscr.nesdc.go.th/viewer/view.html?id=6523bbccad85be30a2a62bca</t>
  </si>
  <si>
    <t xml:space="preserve">3 แผนการตลาดเชิงรุก </t>
  </si>
  <si>
    <t>https://emenscr.nesdc.go.th/viewer/view.html?id=651e5b3759c90930a92ee086</t>
  </si>
  <si>
    <t>ฝ่ายพัฒนาองค์กร (ส่วนยุทธศาสตร์และติดตามประเมินผล)</t>
  </si>
  <si>
    <t>https://emenscr.nesdc.go.th/viewer/view.html?id=651e583757717e597972a648</t>
  </si>
  <si>
    <t xml:space="preserve">5 แผนเพิ่มประสิทธิภาพการให้บริการด้วยระบบเทคโนโลยีดิจิทัลและพัฒนานวัตกรรม </t>
  </si>
  <si>
    <t>https://emenscr.nesdc.go.th/viewer/view.html?id=651e42e277baf4597b359276</t>
  </si>
  <si>
    <t>https://emenscr.nesdc.go.th/viewer/view.html?id=651e3efb59c90930a92edf84</t>
  </si>
  <si>
    <t xml:space="preserve"> 7 แผนจัดการความสัมพันธ์เพื่อการกำกับดูแลกิจการที่ดี </t>
  </si>
  <si>
    <t>https://emenscr.nesdc.go.th/viewer/view.html?id=651e3c61ee2f3430a8bd4f96</t>
  </si>
  <si>
    <t xml:space="preserve">10 แผนบริหารอัตรากำลังรองรับยุทธศาสตร์ของ สธค. </t>
  </si>
  <si>
    <t>https://emenscr.nesdc.go.th/viewer/view.html?id=651e288b77baf4597b35923a</t>
  </si>
  <si>
    <t>https://emenscr.nesdc.go.th/viewer/view.html?id=651e1be82310ea59835b5974</t>
  </si>
  <si>
    <t xml:space="preserve">11 แผนบูรณาการแผนยุทธศาสตร์กับแผนบริหารความเสี่ยงและควบคุมภายใน </t>
  </si>
  <si>
    <t>https://emenscr.nesdc.go.th/viewer/view.html?id=651e15ea57717e597972a5da</t>
  </si>
  <si>
    <t>https://emenscr.nesdc.go.th/viewer/view.html?id=65662e23a4da863b27b1fa77</t>
  </si>
  <si>
    <t>https://emenscr.nesdc.go.th/viewer/view.html?id=6566c5d462e90d5c6fffd016</t>
  </si>
  <si>
    <t>พณ 1108-67-0002</t>
  </si>
  <si>
    <t>โครงการจ้างที่ปรึกษาด้านเทคโนโลยีสารสนเทศและการสื่อสาร ประจำปีงบประมาณ พ.ศ. 2567</t>
  </si>
  <si>
    <t>สำนักงานนโยบายและยุทธศาสตร์การค้า</t>
  </si>
  <si>
    <t>ศูนย์ข้อมูลเศรษฐกิจการค้า</t>
  </si>
  <si>
    <t>https://emenscr.nesdc.go.th/viewer/view.html?id=664ad9aa55fb162ad95a25e8</t>
  </si>
  <si>
    <t>พณ 0911-67-0001</t>
  </si>
  <si>
    <t>โครงการสร้างและยกระดับการให้บริการด้านการค้าระหว่างประเทศสู่สากล</t>
  </si>
  <si>
    <t>https://emenscr.nesdc.go.th/viewer/view.html?id=655f349a7ee34a5c6dbc5fcb</t>
  </si>
  <si>
    <t>พณ 0710-67-0005</t>
  </si>
  <si>
    <t>https://emenscr.nesdc.go.th/viewer/view.html?id=664aef3aa23f531f99a28fa1</t>
  </si>
  <si>
    <t>พณ 0706-67-0005</t>
  </si>
  <si>
    <t>โครงการปรับปรุงส่วนบริการประชาชน ชั้น 3 กรมทรัพย์สินทางปัญญา</t>
  </si>
  <si>
    <t>https://emenscr.nesdc.go.th/viewer/view.html?id=664ab9e618a7ad2adbc4b232</t>
  </si>
  <si>
    <t>https://emenscr.nesdc.go.th/viewer/view.html?id=6581752d7482073b2da5912b</t>
  </si>
  <si>
    <t>พณ 0313-67-0001</t>
  </si>
  <si>
    <t>โครงการพัฒนาระบบการให้บริการออกใบอนุญาตและหนังสือรับรองการส่งออก - นำเข้าสินค้า ด้วยนวัตกรรมดิจิทัล (DFT SMART Licensing)</t>
  </si>
  <si>
    <t>สำนักบริการการค้าต่างประเทศ</t>
  </si>
  <si>
    <t>https://emenscr.nesdc.go.th/viewer/view.html?id=663afec918a7ad2adbc476dd</t>
  </si>
  <si>
    <t>พณ 0301-67-0001</t>
  </si>
  <si>
    <t>โครงการยกระดับความสามารถและสร้างความพร้อมของบุคลากรเพืิ่อรองรับการเป็นรัฐบาลดิจิทัล</t>
  </si>
  <si>
    <t>https://emenscr.nesdc.go.th/viewer/view.html?id=6641d24d9349501f911504c9</t>
  </si>
  <si>
    <t>https://emenscr.nesdc.go.th/viewer/view.html?id=65890dd83b1d2f5c6662342a</t>
  </si>
  <si>
    <t>ปณท กย.-67-0003</t>
  </si>
  <si>
    <t>https://emenscr.nesdc.go.th/viewer/view.html?id=664efba79ca7362ad8e9538a</t>
  </si>
  <si>
    <t>https://emenscr.nesdc.go.th/viewer/view.html?id=657ff9427ee34a5c6dbc8ed8</t>
  </si>
  <si>
    <t>https://emenscr.nesdc.go.th/viewer/view.html?id=657be0717482073b2da58e80</t>
  </si>
  <si>
    <t>https://emenscr.nesdc.go.th/viewer/view.html?id=656feb19bcbd745c67dd0ebb</t>
  </si>
  <si>
    <t>https://emenscr.nesdc.go.th/viewer/view.html?id=655dc8b519d0a33b26c4e24e</t>
  </si>
  <si>
    <t>นร0105-67-0006</t>
  </si>
  <si>
    <t>การจัดทำระบบฐานข้อมูลอิเล็กทรอนิกส์สำหรับการติดตามและประเมินผลมาตรฐาน การให้บริการของศูนย์ราชการสะดวก (GECC Standard)</t>
  </si>
  <si>
    <t>https://emenscr.nesdc.go.th/viewer/view.html?id=66533a4455fb162ad95a4583</t>
  </si>
  <si>
    <t>https://emenscr.nesdc.go.th/viewer/view.html?id=655b1d883b1d2f5c6661db29</t>
  </si>
  <si>
    <t>https://emenscr.nesdc.go.th/viewer/view.html?id=656da75e7482073b2da58abd</t>
  </si>
  <si>
    <t xml:space="preserve">โครงการพัฒนาการให้บริการภาครัฐ </t>
  </si>
  <si>
    <t>https://emenscr.nesdc.go.th/viewer/view.html?id=654b0375a58f511bc0c0c430</t>
  </si>
  <si>
    <t>นร 1221-67-0005</t>
  </si>
  <si>
    <t>https://emenscr.nesdc.go.th/viewer/view.html?id=6641db3418a7ad2adbc482da</t>
  </si>
  <si>
    <t>นร 1221-67-0004</t>
  </si>
  <si>
    <t>การขับเคลื่อนการดำเนินการเพื่อส่งเสริมการปฏิบัติราชการทางอิเล็กทรอนิกส์</t>
  </si>
  <si>
    <t>https://emenscr.nesdc.go.th/viewer/view.html?id=660e3359995a3a1f8f165f0c</t>
  </si>
  <si>
    <t>https://emenscr.nesdc.go.th/viewer/view.html?id=654b0d77849df01bb9255cac</t>
  </si>
  <si>
    <t>https://emenscr.nesdc.go.th/viewer/view.html?id=653b8015adeb37723a283e88</t>
  </si>
  <si>
    <t>https://emenscr.nesdc.go.th/viewer/view.html?id=65643b57a4da863b27b1fa04</t>
  </si>
  <si>
    <t>นร 0307-67-0010</t>
  </si>
  <si>
    <t>โครงการการพัฒนาทักษะดิจิทัลสำหรับบุลากรภาครัฐเพื่อการขับเคลื่อนรัฐบาลดิจิทัลของสำนักงานคณะกรรมการคุ้มครองผู้บริโภค ประจำปี พ.ศ. 2567</t>
  </si>
  <si>
    <t>https://emenscr.nesdc.go.th/viewer/view.html?id=6658964e18a7ad2adbc507a3</t>
  </si>
  <si>
    <t>ทส0803-67-0004</t>
  </si>
  <si>
    <t>โครงการพัฒนาแพลตฟอร์มกลางเพื่อการจัดเก็บและพัฒนาข้อมูลเปิดก๊าซเรือนกระจก</t>
  </si>
  <si>
    <t>https://emenscr.nesdc.go.th/viewer/view.html?id=6647221c9ca7362ad8e937b4</t>
  </si>
  <si>
    <t>การพัฒนาเครื่องมือและกลไกในการขับเคลื่อนการลดก๊าซเรือนกระจก</t>
  </si>
  <si>
    <t>https://emenscr.nesdc.go.th/viewer/view.html?id=65659a7a7482073b2da58907</t>
  </si>
  <si>
    <t>ทส 1606-67-0010</t>
  </si>
  <si>
    <t>โครงการพัฒนาระบบเพื่อพัฒนาการบูรณาการข้อมูลภาครัฐในรูปแบบดิจิทัล</t>
  </si>
  <si>
    <t>กรมป่าไม้</t>
  </si>
  <si>
    <t>สำนักแผนงานและสารสนเทศ</t>
  </si>
  <si>
    <t>https://emenscr.nesdc.go.th/viewer/view.html?id=6583c53262e90d5c6f000faf</t>
  </si>
  <si>
    <t>ทส 0603-67-0005</t>
  </si>
  <si>
    <t>โครงการบำรุงรักษา Mobile application (DWR4THAI) กรมทรัพยากรน้ำ</t>
  </si>
  <si>
    <t>https://emenscr.nesdc.go.th/viewer/view.html?id=66470a5d362bdb1f93f83384</t>
  </si>
  <si>
    <t>ทส 0603-67-0004</t>
  </si>
  <si>
    <t>โครงการบำรุงรักษาระบบริการภูมิสารสนเทศ (DWR GIS System)</t>
  </si>
  <si>
    <t>https://emenscr.nesdc.go.th/viewer/view.html?id=6646fef5a23f531f99a28ebd</t>
  </si>
  <si>
    <t>ทส 0603-67-0003</t>
  </si>
  <si>
    <t>โครงการเพิ่มประสิทธิภาพระบบห้องปฏิบัติการคอมพิวเตอร์แม่ข่ายกรมทรัพยากรน้ำ เพื่อให้มีความมั่นคงปลอดภัยตามมาตรฐาน ISO/IEC27001</t>
  </si>
  <si>
    <t>กุมภาพันธ์ 2568</t>
  </si>
  <si>
    <t>https://emenscr.nesdc.go.th/viewer/view.html?id=6646de1e995a3a1f8f166e6e</t>
  </si>
  <si>
    <t>ตช 0007.1-67-0133</t>
  </si>
  <si>
    <t>โครงการขอรับรองมาตรฐานศูนย์ราชการสะดวก (Government Easy Contact Center : GECC) ของศูนย์บริการประชาชน สถาบันนิติเวชวิทยา โรงพยาบาลตำรวจ</t>
  </si>
  <si>
    <t>https://emenscr.nesdc.go.th/viewer/view.html?id=662b68f655fb162ad959a53d</t>
  </si>
  <si>
    <t>https://emenscr.nesdc.go.th/viewer/view.html?id=66221391995a3a1f8f166345</t>
  </si>
  <si>
    <t>ดศ(สคส)512.09-67-0002</t>
  </si>
  <si>
    <t xml:space="preserve">โครงการศูนย์บริการประชาชน (PDPA Center) </t>
  </si>
  <si>
    <t>สำนักงานคณะกรรมการคุ้มครองข้อมูลส่วนบุคคล</t>
  </si>
  <si>
    <t>ศูนย์ให้คำปรึกษาและรับเรื่องร้องเรียน</t>
  </si>
  <si>
    <t>https://emenscr.nesdc.go.th/viewer/view.html?id=65548e5619d0a33b26c4e0c3</t>
  </si>
  <si>
    <t>ดศ(สคส)512.04-67-0002</t>
  </si>
  <si>
    <t>โครงการพัฒนาโครงสร้างพื้นฐานดิจิทัลเพื่อรองรับการให้บริการ (Infrastructure &amp; Security PDPC)</t>
  </si>
  <si>
    <t>https://emenscr.nesdc.go.th/viewer/view.html?id=66501c6cd5f7b32ada4355d4</t>
  </si>
  <si>
    <t>ดศ(สคส)512.04-67-0001</t>
  </si>
  <si>
    <t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t>
  </si>
  <si>
    <t>https://emenscr.nesdc.go.th/viewer/view.html?id=66501c0f362bdb1f93f83651</t>
  </si>
  <si>
    <t>ดศ(สคส)512.03-67-0001</t>
  </si>
  <si>
    <t>โครงการคุ้มครองข้อมูลส่วนบุคคลเชิงรุก</t>
  </si>
  <si>
    <t>สำนักตรวจสอบและกำกับดูแล</t>
  </si>
  <si>
    <t>https://emenscr.nesdc.go.th/viewer/view.html?id=6650183b55fb162ad95a3f17</t>
  </si>
  <si>
    <t>ดศ(สขญ)513-67-0007</t>
  </si>
  <si>
    <t xml:space="preserve">โครงการแพลตฟอร์มข้อมูลอัจฉริยะด้านท่องเที่ยวแห่งชาติ (Travel-link) </t>
  </si>
  <si>
    <t>https://emenscr.nesdc.go.th/viewer/view.html?id=6655b0029349501f91150e10</t>
  </si>
  <si>
    <t>https://emenscr.nesdc.go.th/viewer/view.html?id=6582ae0166940b3b33337fb7</t>
  </si>
  <si>
    <t>ดศ 0201-67-0001</t>
  </si>
  <si>
    <t xml:space="preserve">โครงการศูนย์บริการข้อมูลภาครัฐเพื่อประชาชน (GCC 1111 อัจฉริยะ) (ปีงบประมาณ 2567) </t>
  </si>
  <si>
    <t>https://emenscr.nesdc.go.th/viewer/view.html?id=66b1a471a7a2194243107e35</t>
  </si>
  <si>
    <t xml:space="preserve">ใบอนุญาตประกอบการขนส่งอิเล็กทรอนิกส์ (DLT E-Transport License)	</t>
  </si>
  <si>
    <t>https://emenscr.nesdc.go.th/viewer/view.html?id=6570436c62e90d5c6fffdbb1</t>
  </si>
  <si>
    <t>https://emenscr.nesdc.go.th/viewer/view.html?id=65800d42bcbd745c67dd3096</t>
  </si>
  <si>
    <t>https://emenscr.nesdc.go.th/viewer/view.html?id=657bb03e66940b3b33337be5</t>
  </si>
  <si>
    <t>กษ 1203-67-0001</t>
  </si>
  <si>
    <t>โครงการพัฒนาระบบเทคโนโลยีสารสนเทศด้านการปฏิรูปที่ดินเพื่อเกษตรกรรม ปีงบประมาณ พ.ศ. 2567</t>
  </si>
  <si>
    <t>ศูนย์สารสนเทศ</t>
  </si>
  <si>
    <t>https://emenscr.nesdc.go.th/viewer/view.html?id=657c1becbcbd745c67dd2a92</t>
  </si>
  <si>
    <t>กษ 0209-67-0004</t>
  </si>
  <si>
    <t>https://emenscr.nesdc.go.th/viewer/view.html?id=6645ca9a18a7ad2adbc4a502</t>
  </si>
  <si>
    <t>https://emenscr.nesdc.go.th/viewer/view.html?id=6551d92619d0a33b26c4e03e</t>
  </si>
  <si>
    <t>https://emenscr.nesdc.go.th/viewer/view.html?id=654af09552ae6e722f1b9a59</t>
  </si>
  <si>
    <t>https://emenscr.nesdc.go.th/viewer/view.html?id=6530ece452ae6e722f1aafe9</t>
  </si>
  <si>
    <t>https://emenscr.nesdc.go.th/viewer/view.html?id=65322f5e52ae6e722f1ab85d</t>
  </si>
  <si>
    <t>https://emenscr.nesdc.go.th/viewer/view.html?id=6530f2861f395d722d6649a8</t>
  </si>
  <si>
    <t xml:space="preserve"> โครงการประชาสัมพันธ์ผ่านสื่อออนไลน์ของกรมศุลกากร </t>
  </si>
  <si>
    <t>https://emenscr.nesdc.go.th/viewer/view.html?id=6551d5d662e90d5c6fffbe03</t>
  </si>
  <si>
    <t>https://emenscr.nesdc.go.th/viewer/view.html?id=6551d2ae19d0a33b26c4e032</t>
  </si>
  <si>
    <t>https://emenscr.nesdc.go.th/viewer/view.html?id=65489c761f395d722d6731f5</t>
  </si>
  <si>
    <t>https://emenscr.nesdc.go.th/viewer/view.html?id=653108214da00e1bb85831ec</t>
  </si>
  <si>
    <t>https://emenscr.nesdc.go.th/viewer/view.html?id=6553375fbcbd745c67dcf697</t>
  </si>
  <si>
    <t>https://emenscr.nesdc.go.th/viewer/view.html?id=658252877ee34a5c6dbc98c5</t>
  </si>
  <si>
    <t>https://emenscr.nesdc.go.th/viewer/view.html?id=658250aa3b1d2f5c666218d0</t>
  </si>
  <si>
    <t xml:space="preserve">โครงการยกระดับความสามารถและสร้างความพร้อมของบุคลากรเพื่อส่งเสริมรัฐบาลดิจิทัล </t>
  </si>
  <si>
    <t>https://emenscr.nesdc.go.th/viewer/view.html?id=6581e102a4da863b27b202a6</t>
  </si>
  <si>
    <t>โครงการพัฒนาบริการและเครื่องมือกลางดิจิทัล : กิจกรรมการพัฒนาระบบการสื่อสารแบบรวมศูนย์</t>
  </si>
  <si>
    <t>https://emenscr.nesdc.go.th/viewer/view.html?id=6581d9da19d0a33b26c4eb78</t>
  </si>
  <si>
    <t xml:space="preserve">โครงการพัฒนาบริการและเครื่องมือกลางดิจิทัล : กิจกรรมการพัฒนาและให้บริการระบบสารบรรณกลางอิเล็กทรอนิกส์สำหรับหน่วยงานภาครัฐ </t>
  </si>
  <si>
    <t>https://emenscr.nesdc.go.th/viewer/view.html?id=6581d7e3bcbd745c67dd3883</t>
  </si>
  <si>
    <t xml:space="preserve">โครงการพัฒนาโครงสร้างพื้นฐานดิจิทัลภาครัฐที่มีความมั่นคงปลอดภัย : กิจกรรมศูนย์ข้อมูลภาครัฐ </t>
  </si>
  <si>
    <t>https://emenscr.nesdc.go.th/viewer/view.html?id=6581d631a4da863b27b202a2</t>
  </si>
  <si>
    <t>โครงการพัฒนาโครงสร้างพื้นฐานดิจิทัลภาครัฐที่มีความมั่นคงปลอดภัย : กิจกรรมการพัฒนาด้านความมั่นคงของโครงสร้างพื้นฐาน (DG Link)</t>
  </si>
  <si>
    <t>https://emenscr.nesdc.go.th/viewer/view.html?id=6581d35b62e90d5c6f0003a0</t>
  </si>
  <si>
    <t>โครงการพัฒนาโครงสร้างพื้นฐานดิจิทัลภาครัฐที่มีความมั่นคงปลอดภัย : กิจกรรมการพัฒนาระบบเครือข่ายสื่อสารข้อมูลเชื่อมโยงหน่วยงานภาครัฐ (GIN)</t>
  </si>
  <si>
    <t>https://emenscr.nesdc.go.th/viewer/view.html?id=6581c7e83b1d2f5c66621851</t>
  </si>
  <si>
    <t>https://emenscr.nesdc.go.th/viewer/view.html?id=6581c36462e90d5c6f000398</t>
  </si>
  <si>
    <t>https://emenscr.nesdc.go.th/viewer/view.html?id=6581c24762e90d5c6f000396</t>
  </si>
  <si>
    <t xml:space="preserve">โครงการพัฒนาและให้บริการระบบศูนย์แลกเปลี่ยนข้อมูลกลางภาครัฐ  </t>
  </si>
  <si>
    <t>https://emenscr.nesdc.go.th/viewer/view.html?id=6581b57fa4da863b27b2029a</t>
  </si>
  <si>
    <t>https://emenscr.nesdc.go.th/viewer/view.html?id=6581b0d37482073b2da59155</t>
  </si>
  <si>
    <t xml:space="preserve">โครงการพัฒนาและให้บริการระบบกลางทางกฎหมาย </t>
  </si>
  <si>
    <t>https://emenscr.nesdc.go.th/viewer/view.html?id=6581ab067482073b2da59150</t>
  </si>
  <si>
    <t>https://emenscr.nesdc.go.th/viewer/view.html?id=6581a8c2a4da863b27b20295</t>
  </si>
  <si>
    <t>https://emenscr.nesdc.go.th/viewer/view.html?id=65817aad19d0a33b26c4eb61</t>
  </si>
  <si>
    <t>https://emenscr.nesdc.go.th/viewer/view.html?id=658167093b1d2f5c6662172c</t>
  </si>
  <si>
    <t>dad4-67-0001</t>
  </si>
  <si>
    <t>โครงการพัฒนาพื้นที่ส่วนขยายศูนย์ราชการเฉลิมพระเกียรติ ๘๐ พรรษา ๕ ธันวาคม ๒๕๕๐ โซน C</t>
  </si>
  <si>
    <t>ธันวาคม 2568</t>
  </si>
  <si>
    <t>https://emenscr.nesdc.go.th/viewer/view.html?id=663b022c9349501f911502ef</t>
  </si>
  <si>
    <t>https://emenscr.nesdc.go.th/viewer/view.html?id=65605580a4da863b27b1f9c4</t>
  </si>
  <si>
    <t>https://emenscr.nesdc.go.th/viewer/view.html?id=655aeb5662e90d5c6fffc5da</t>
  </si>
  <si>
    <t>อก 0713-68-0002</t>
  </si>
  <si>
    <t>โครงการปรับปรุงระบบการตรวจสอบและรับรองให้รองรับ พ.ร.บ. การปฏิบัติราชการทางอิเล็กทรอนิกส์ พ.ศ. 2565</t>
  </si>
  <si>
    <t>โครงการปกติ 2568</t>
  </si>
  <si>
    <t>https://emenscr.nesdc.go.th/viewer/view.html?id=67a22e1c96b4f94a6a8f4af6</t>
  </si>
  <si>
    <t>อก 0604-68-0050</t>
  </si>
  <si>
    <t>โครงการพัฒนาเทคโนโลยี Deep Learningมาใช้ในการอ่านแปลตีความภาพถ่ายทางอากาศ สำหรับระบบภูมิสารสนเทศเพื่อแสดงพื้นที่ปลูกอ้อย</t>
  </si>
  <si>
    <t>เมษายน 2568</t>
  </si>
  <si>
    <t>มีนาคม 2569</t>
  </si>
  <si>
    <t>https://emenscr.nesdc.go.th/viewer/view.html?id=679668649e3b08405827d26d</t>
  </si>
  <si>
    <t>อก 0604-68-0049</t>
  </si>
  <si>
    <t>โครงการปรับปรุงประสิทธิภาพการเฝ้าระวังภัยคุกคามทางไซเบอร์ (Cyber Security) ของสำนักงานคณะกรรมการอ้อยและน้ำตาลทราย</t>
  </si>
  <si>
    <t>https://emenscr.nesdc.go.th/viewer/view.html?id=679665a6ff9a7168943853c4</t>
  </si>
  <si>
    <t>อก 0604-68-0048</t>
  </si>
  <si>
    <t>โครงการเพิ่มประสิทธิภาพระบบคอมพิวเตอร์แม่ข่ายของสำนักงานคณะกรรมการอ้อยและน้ำตาลทราย</t>
  </si>
  <si>
    <t>https://emenscr.nesdc.go.th/viewer/view.html?id=6796627e9e3b08405827d26b</t>
  </si>
  <si>
    <t>อก 0604-68-0047</t>
  </si>
  <si>
    <t>โครงการปรับปรุงเครือข่ายหลักของระบบสารสนเทศของสำนักงานคณะกรรมการอ้อยและน้ำตาลทราย</t>
  </si>
  <si>
    <t>https://emenscr.nesdc.go.th/viewer/view.html?id=67965fa1098e9b4051284c8f</t>
  </si>
  <si>
    <t>อก 0604-68-0046</t>
  </si>
  <si>
    <t>โครงการลิขสิทธิ์การใช้งานป้องกันความปลอดภัยระบบงานสารสนเทศและเทคโนโลยีของ สำนักงานคณะกรรมการอ้อยและน้ำตาลทราย</t>
  </si>
  <si>
    <t>https://emenscr.nesdc.go.th/viewer/view.html?id=67965bf19e3b08405827d269</t>
  </si>
  <si>
    <t>อก 0604-68-0045</t>
  </si>
  <si>
    <t>โครงการระบบฐานข้อมูลเพื่อการบริหารจัดการน้ำตาลในสินค้าส่งออก ระยะ 2</t>
  </si>
  <si>
    <t>https://emenscr.nesdc.go.th/viewer/view.html?id=679655d025353b4052ffce76</t>
  </si>
  <si>
    <t>อก 0604-68-0019</t>
  </si>
  <si>
    <t>โครงการลิขสิทธิ์การใช้งานระบบงานสารบรรณอิเล็กทรอนิกส์</t>
  </si>
  <si>
    <t>กรกฎาคม 2568</t>
  </si>
  <si>
    <t>https://emenscr.nesdc.go.th/viewer/view.html?id=6788dceee7fd8840616a41b7</t>
  </si>
  <si>
    <t>อก 0507-68-0007</t>
  </si>
  <si>
    <t>1. ค่าใช้จ่ายในการพัฒนาประสิทธิภาพกลไกการกำกับดูแลการประกอบการเหมืองแร่</t>
  </si>
  <si>
    <t>https://emenscr.nesdc.go.th/viewer/view.html?id=679c41fd098e9b4051284f79</t>
  </si>
  <si>
    <t>อก 0314-68-0004</t>
  </si>
  <si>
    <t>โครงการจ้างที่ปรึกษาเพื่อดำเนินการจัดทำแผนพัฒนาด้านดิจิทัลของกรมโรงงานอุตสาหกรรม  และแผนปฏิบัติการด้านการรักษาความมั่นคงปลอดภัยไซเบอร์ ระยะ 3 ปี (พ.ศ. 2569 - 2571)</t>
  </si>
  <si>
    <t>พฤศจิกายน 2568</t>
  </si>
  <si>
    <t>https://emenscr.nesdc.go.th/viewer/view.html?id=67ab073865aee3689aa45bcf</t>
  </si>
  <si>
    <t>อก 0314-68-0003</t>
  </si>
  <si>
    <t>โครงการระบบการออกเอกสารในรูปแบบอิเล็กทรอนิกส์ ของกรมโรงงานอุตสาหกรรม ระยะที่ 3 (DIW Electronic Document : Phase 3)</t>
  </si>
  <si>
    <t>ตุลาคม 2568</t>
  </si>
  <si>
    <t>https://emenscr.nesdc.go.th/viewer/view.html?id=67a9864265aee3689aa44b3b</t>
  </si>
  <si>
    <t>อก 0314-68-0002</t>
  </si>
  <si>
    <t>โครงการระบบรักษาความปลอดภัยเครือข่ายและเทคโนโลยีสารสนเทศของกรมโรงงานอุตสาหกรรม แขวงทุ่งพญาไท เขตราชเทวี กรุงเทพมหานคร 1 ระบบ</t>
  </si>
  <si>
    <t>มิถุนายน 2568</t>
  </si>
  <si>
    <t>https://emenscr.nesdc.go.th/viewer/view.html?id=678f2f1d098e9b4051284a67</t>
  </si>
  <si>
    <t>อก 0314-68-0001</t>
  </si>
  <si>
    <t xml:space="preserve">โครงการระบบศูนย์กลางเกตเวย์สารสนเทศกรมโรงงานอุตสาหกรรม (DIW GATEWAY CENTER) แขวงทุ่งพญาไท เขตราชเทวี กรุงเทพมหานคร 1 ระบบ </t>
  </si>
  <si>
    <t>https://emenscr.nesdc.go.th/viewer/view.html?id=678e096b65aee3689aa3c0d9</t>
  </si>
  <si>
    <t>สศส.04-68-0011</t>
  </si>
  <si>
    <t>https://emenscr.nesdc.go.th/viewer/view.html?id=67bec592a831764a797e26e1</t>
  </si>
  <si>
    <t>สวอ 08-68-0005</t>
  </si>
  <si>
    <t>การบริหารองค์กรเพื่อส่งเสริมและสนับสนุนอุตสาหกรรมอัญมณีและเครื่องประดับไทย</t>
  </si>
  <si>
    <t>https://emenscr.nesdc.go.th/viewer/view.html?id=673ae316504af50fee8427de</t>
  </si>
  <si>
    <t>สวอ 08-68-0003</t>
  </si>
  <si>
    <t>https://emenscr.nesdc.go.th/viewer/view.html?id=673ac40b2ed8d90fe80ed266</t>
  </si>
  <si>
    <t>สว 0020-68-0049</t>
  </si>
  <si>
    <t>โครงการพัฒนาขีดความสามารถของบุคลากรเพื่อสนับสนุนงานนิติบัญญัติ</t>
  </si>
  <si>
    <t>https://emenscr.nesdc.go.th/viewer/view.html?id=67bd95c1e2bc6b4a70e3d47c</t>
  </si>
  <si>
    <t>สผ 0021-68-0042</t>
  </si>
  <si>
    <t>โครงการประเมินผลการปฏิบัติราชการของส่วนราชการสังกัดรัฐสภา ประจำปีงบประมาณ พ.ศ.2568</t>
  </si>
  <si>
    <t>https://emenscr.nesdc.go.th/viewer/view.html?id=678f52759e3b08405827d01f</t>
  </si>
  <si>
    <t>สผ 0021-68-0041</t>
  </si>
  <si>
    <t>โครงการพัฒนาผู้เชี่ยวชาญด้านความมั่นคงปลอดภัยทำงไซเบอร์ให้กับบุคลากรของสำนักงานเลขาธิการสภาผู้แทนราษฎร</t>
  </si>
  <si>
    <t>https://emenscr.nesdc.go.th/viewer/view.html?id=678f109925353b4052ffcbbf</t>
  </si>
  <si>
    <t>สผ 0021-68-0040</t>
  </si>
  <si>
    <t>โครงการพัฒนานักวิทยาศาสตร์ข้อมูล (Data Scientist) และปัญญาประดิษฐ์ (AI) ให้กับบุคลากรของสำนักงานเลขาธิการสภาผู้แทนราษฎร</t>
  </si>
  <si>
    <t>https://emenscr.nesdc.go.th/viewer/view.html?id=678f0f9b9e3b08405827cfc1</t>
  </si>
  <si>
    <t>สผ 0021-68-0039</t>
  </si>
  <si>
    <t>โครงการพัฒนาทักษะดิจิทัลให้แก่บุคลากรของสำนักงานเลขาธิการสภาผู้แทนราษฎร</t>
  </si>
  <si>
    <t>https://emenscr.nesdc.go.th/viewer/view.html?id=678f0e8cff9a716894383e0e</t>
  </si>
  <si>
    <t>สผ 0021-68-0038</t>
  </si>
  <si>
    <t>โครงการจัดหาระบบจัดเก็บข้อมูลและอุปกรณ์สำหรับถ่ายทอดสดการประชุมคณะกรรมาธิการผ่านสื่อสังคมออนไลน์</t>
  </si>
  <si>
    <t>https://emenscr.nesdc.go.th/viewer/view.html?id=678f0cd99e3b08405827cfba</t>
  </si>
  <si>
    <t>สผ 0021-68-0037</t>
  </si>
  <si>
    <t>โครงการจัดจ้างผู้เชี่ยวชาญประเมินช่องโหว่ระบบเทคโนโลยีสารสนเทศของสำนักงานเลขาธิการสภาผู้แทนราษฎร</t>
  </si>
  <si>
    <t>https://emenscr.nesdc.go.th/viewer/view.html?id=678f0b26098e9b4051284a32</t>
  </si>
  <si>
    <t>สผ 0021-68-0036</t>
  </si>
  <si>
    <t>โครงการจัดหาเครื่องคอมพิวเตอร์ลูกข่ายทดแทนเครื่องเดิมที่เสื่อมสภาพ</t>
  </si>
  <si>
    <t>https://emenscr.nesdc.go.th/viewer/view.html?id=678f09ebff9a716894383dd4</t>
  </si>
  <si>
    <t>สผ 0021-68-0035</t>
  </si>
  <si>
    <t>โครงการจ้างงานบำรุงรักษาประกอบอาคารด้านสายสัญญาณ (ท่อ สาย เต้ารับ) งานระบบเทคโนโลยีสารสนเทศ และงานระบบโสตทัศนูปกรณ์อาคารรัฐสภาแห่งใหม่ พร้อมอาคารประกอบ</t>
  </si>
  <si>
    <t>https://emenscr.nesdc.go.th/viewer/view.html?id=678f08ad65aee3689aa3c48f</t>
  </si>
  <si>
    <t>สผ 0021-68-0034</t>
  </si>
  <si>
    <t>โครงการบำรุงรักษาโครงการจ้างงานด้านเทคโนโลยีสารสนเทศและการสื่อสารโครงการก่อสร้างอาคารรัฐสภาแห่งใหม่ พร้อมอาคารประกอบ</t>
  </si>
  <si>
    <t>https://emenscr.nesdc.go.th/viewer/view.html?id=678f062c098e9b4051284a2d</t>
  </si>
  <si>
    <t>สผ 0021-68-0033</t>
  </si>
  <si>
    <t>โครงการศึกษาดูงานด้านพิพิธภัณฑ์และจดหมายเหตุในประเทศ ประจำปี 2568</t>
  </si>
  <si>
    <t>https://emenscr.nesdc.go.th/viewer/view.html?id=678e2535ff9a716894383bf5</t>
  </si>
  <si>
    <t>สผ 0021-68-0030</t>
  </si>
  <si>
    <t>โครงการฝึกอบรมเพิ่มศักยภาพเจ้าหน้าที่ตำรวจรัฐสภา ชุดปฏิบัติการควบคุมระบบนิรภัยและดับเพลิง เรื่อง การฝึกอบรมหลักสูตร ดับเพลิงขั้นสูง หรือ Advance Fire Fighting Training Course</t>
  </si>
  <si>
    <t>https://emenscr.nesdc.go.th/viewer/view.html?id=678e17f265aee3689aa3c209</t>
  </si>
  <si>
    <t>สผ 0021-68-0029</t>
  </si>
  <si>
    <t>https://emenscr.nesdc.go.th/viewer/view.html?id=678e11b9e7fd8840616a43ac</t>
  </si>
  <si>
    <t>สผ 0021-68-0027</t>
  </si>
  <si>
    <t xml:space="preserve">โครงการ “พัฒนาระบบฐานข้อมูลสุขภาพของสำนักงานเลขาธิการสภาผู้แทนราษฎร” </t>
  </si>
  <si>
    <t>https://emenscr.nesdc.go.th/viewer/view.html?id=678dfe8425353b4052ffcb2d</t>
  </si>
  <si>
    <t>สผ 0021-68-0026</t>
  </si>
  <si>
    <t xml:space="preserve">โครงการ “ฝึกอบรมและส่งเสริมความรู้ในการดูแลตนเอง การตรวจคัดกรองมะเร็งเต้านม และมะเร็งปากมดลูก” </t>
  </si>
  <si>
    <t>https://emenscr.nesdc.go.th/viewer/view.html?id=678dfaa44c513e688c2744dc</t>
  </si>
  <si>
    <t>สผ 0021-68-0023</t>
  </si>
  <si>
    <t>โครงการ “พัฒนาระบบเครือข่ายด้านการแพทย์และการส่งต่อผู้เจ็บป่วยฉุกเฉิน”</t>
  </si>
  <si>
    <t>https://emenscr.nesdc.go.th/viewer/view.html?id=678dd21f25353b4052ffcae9</t>
  </si>
  <si>
    <t>สผ 0021-68-0022</t>
  </si>
  <si>
    <t>โครงการงานบริการดูแลรักษาเครื่องตรวจจับวัตถุระเบิด (X-Ray) แบบสายพาน Smiths Detection</t>
  </si>
  <si>
    <t>https://emenscr.nesdc.go.th/viewer/view.html?id=678dd17425353b4052ffcae3</t>
  </si>
  <si>
    <t>สผ 0021-68-0021</t>
  </si>
  <si>
    <t>โครงการบำรุงรักษาและซ่อมบำรุงระบบกล้องโทรทัศน์วงจรปิด</t>
  </si>
  <si>
    <t>https://emenscr.nesdc.go.th/viewer/view.html?id=678dccd225353b4052ffcad6</t>
  </si>
  <si>
    <t>สผ 0021-68-0019</t>
  </si>
  <si>
    <t>โครงการพัฒนาระบบการจัดการและบริการคลังสารสนเทศรัฐสภา</t>
  </si>
  <si>
    <t>https://emenscr.nesdc.go.th/viewer/view.html?id=678dc63225353b4052ffcabd</t>
  </si>
  <si>
    <t>สผ 0021-68-0018</t>
  </si>
  <si>
    <t>พัฒนาสื่อประชาสัมพันธ์พิพิธภัณฑ์รัฐสภา</t>
  </si>
  <si>
    <t>https://emenscr.nesdc.go.th/viewer/view.html?id=6789ffd64c513e688c27397a</t>
  </si>
  <si>
    <t>สผ 0021-68-0017</t>
  </si>
  <si>
    <t>โครงการสงวนรักษาทรัพยากรสารสนเทศประเภทหนังสือหายาก</t>
  </si>
  <si>
    <t>https://emenscr.nesdc.go.th/viewer/view.html?id=6789ce3265aee3689aa3b185</t>
  </si>
  <si>
    <t>สผ 0021-68-0015</t>
  </si>
  <si>
    <t>คลังแสง อาวุธยุทธภัณฑ์ และระบบบริหารจัดการด้านอาวุธสำหรับเจ้าหน้าที่ตำรวจรัฐสภา</t>
  </si>
  <si>
    <t>https://emenscr.nesdc.go.th/viewer/view.html?id=6789c9de9e3b08405827cd91</t>
  </si>
  <si>
    <t>สผ 0021-68-0013</t>
  </si>
  <si>
    <t>โครงการจัดซื้อระบบตรวจสอบบุคคลด้วยภาพใบหน้า (AI) เพื่อเพิ่มประสิทธิภาพระบบกล้องวงจรปิดของรัฐสภา</t>
  </si>
  <si>
    <t>https://emenscr.nesdc.go.th/viewer/view.html?id=6789c7a1e7fd8840616a41dd</t>
  </si>
  <si>
    <t>สผ 0021-68-0012</t>
  </si>
  <si>
    <t>จัดซื้อชุดและอุปกรณ์เพื่อเป็นการเสริมสร้างศักยภาพในการปฏิบัติงานและความปลอดภัยของเจ้าหน้าที่ตำรวจรัฐสภา ชุดปฏิบัติการควบคุมระบบนิรภัยและอัคคีภัย</t>
  </si>
  <si>
    <t>https://emenscr.nesdc.go.th/viewer/view.html?id=6789c29ce7fd8840616a41d6</t>
  </si>
  <si>
    <t>สธ 0905-68-0001</t>
  </si>
  <si>
    <t>โครงการพัฒนาด้านเทคโนโลยีดิจิทัลและการสร้างความมั่นคงปลอดภัยของระบบสารสนเทศ กรมอนามัย เพื่อยกระดับศักยภาพองค์กร</t>
  </si>
  <si>
    <t>https://emenscr.nesdc.go.th/viewer/view.html?id=6784cea94c513e688c271ec8</t>
  </si>
  <si>
    <t>สธ 0904-68-0008</t>
  </si>
  <si>
    <t>โครงการพัฒนาระบบเทคโนโลยีดิจิทัลทางทันตกรรม (Digital Dentistry) ปีงบประมาณ 2568</t>
  </si>
  <si>
    <t>https://emenscr.nesdc.go.th/viewer/view.html?id=67627aa751d1ed367e3bfe87</t>
  </si>
  <si>
    <t>สธ 0505-68-0009</t>
  </si>
  <si>
    <t>https://emenscr.nesdc.go.th/viewer/view.html?id=679c3de30b91f2689276fe38</t>
  </si>
  <si>
    <t>สกมช0300-68-0004</t>
  </si>
  <si>
    <t>https://emenscr.nesdc.go.th/viewer/view.html?id=6747f756d231ee5117cb5c2d</t>
  </si>
  <si>
    <t>ศร0010-68-0047</t>
  </si>
  <si>
    <t>โครงการจัดทำแผนปฏิบัติราชการระยะ 5 ปี ของศาลรัฐธรรมนูญ</t>
  </si>
  <si>
    <t>https://emenscr.nesdc.go.th/viewer/view.html?id=67886eddff9a71689438241f</t>
  </si>
  <si>
    <t>ศร0010-68-0043</t>
  </si>
  <si>
    <t>โครงการจัดหาครุภัณฑ์คอมพิวเตอร์ทดแทนและเพิ่มประสิทธิภาพ</t>
  </si>
  <si>
    <t>https://emenscr.nesdc.go.th/viewer/view.html?id=678761efff9a716894381f29</t>
  </si>
  <si>
    <t>ศร0010-68-0041</t>
  </si>
  <si>
    <t>โครงการ "ระบบผู้ช่วยด้านคดีรัฐธรรมนูญอัจฉริยะ (Intelligent Case Analysis and Assistant)"</t>
  </si>
  <si>
    <t>https://emenscr.nesdc.go.th/viewer/view.html?id=67863375ff9a7168943819bf</t>
  </si>
  <si>
    <t>ศร0010-68-0036</t>
  </si>
  <si>
    <t>โครงการเพิ่มประสิทธิภาพระบบการบริหารจัดการทรัพยากรส่วนกลางและระบบศูนย์ข้อมูลสำรองสารสนเทศของสำนักงานศาลรัฐธรรมนูญ</t>
  </si>
  <si>
    <t>https://emenscr.nesdc.go.th/viewer/view.html?id=6784d129098e9b405128450a</t>
  </si>
  <si>
    <t>ศร0010-68-0035</t>
  </si>
  <si>
    <t>โครงการจัดทำแผนดิจิทัลและสถาปัตยกรรมองค์กรของศาลรัฐธรรมนูญ ปี 2569-2572</t>
  </si>
  <si>
    <t>https://emenscr.nesdc.go.th/viewer/view.html?id=6784c7814c513e688c271e79</t>
  </si>
  <si>
    <t>ศป 0019-68-0002</t>
  </si>
  <si>
    <t>https://emenscr.nesdc.go.th/viewer/view.html?id=674d1add52c7c851103cc9d8</t>
  </si>
  <si>
    <t>ศธ04005-68-0017</t>
  </si>
  <si>
    <t>โครงการพัฒนาระบบประชุมทางไกลและระบบผลิตสื่อวิดีทัศน์เพื่อสร้างการรับรู้ให้แก่ครู นักเรียน ผู้ปกครองและประชาชนทั่วไป</t>
  </si>
  <si>
    <t>สำนักเทคโนโลยีเพื่อการเรียนการสอน</t>
  </si>
  <si>
    <t>https://emenscr.nesdc.go.th/viewer/view.html?id=67b405dba831764a797e2212</t>
  </si>
  <si>
    <t>ศธ. 0562.03-68-0010</t>
  </si>
  <si>
    <t>โครงการสนับสนุนและส่งเสริมศักยภาพการเรียนการสอนของนักศึกษา</t>
  </si>
  <si>
    <t>https://emenscr.nesdc.go.th/viewer/view.html?id=676d1937f23e63510a0f981c</t>
  </si>
  <si>
    <t>ศธ 5106-68-0001</t>
  </si>
  <si>
    <t>โครงการยกระดับการให้บริการสาธารณะทางวิชาชีพครูด้วยเทคโนโลยีดิจิทัล</t>
  </si>
  <si>
    <t>สำนักเทคโนโลยีสารสนเทศและการสื่อสาร</t>
  </si>
  <si>
    <t>https://emenscr.nesdc.go.th/viewer/view.html?id=674e81676fbae4367b6bfeff</t>
  </si>
  <si>
    <t>ศธ 4334-68-0031</t>
  </si>
  <si>
    <t>https://emenscr.nesdc.go.th/viewer/view.html?id=6798734fff9a716894385e0c</t>
  </si>
  <si>
    <t>ศธ 4334-68-0019</t>
  </si>
  <si>
    <t>โครงการ พัฒนาและสนับสนุนการบริหารจัดการงานด้านเทคโนโลยีสารสนเทศเพื่อการศึกษา ของสำนักงานเขตพื้นที่การศึกษามัธยมศึกษาลำปาง ลำพูน</t>
  </si>
  <si>
    <t>https://emenscr.nesdc.go.th/viewer/view.html?id=678f17b1098e9b4051284a42</t>
  </si>
  <si>
    <t>ศธ 4334-68-0018</t>
  </si>
  <si>
    <t>โครงการพัฒนาแอพพลิเคชั่นตรวจสอบข้อมูลนักเรียนเพื่อสนับสนุนระบบนวัตกรรม สพม.ลำปาง ลำพูน</t>
  </si>
  <si>
    <t>https://emenscr.nesdc.go.th/viewer/view.html?id=678f1118ff9a716894383e39</t>
  </si>
  <si>
    <t>ศธ 0559.07-68-0018</t>
  </si>
  <si>
    <t>โครงการพัฒนามาตรฐานระบบคุณภาพ ISO 9001 สำหรับหน่วยงานสนับสนุน</t>
  </si>
  <si>
    <t>https://emenscr.nesdc.go.th/viewer/view.html?id=6751e4874f2efe366f9a98f6</t>
  </si>
  <si>
    <t>ศธ 0559.07-68-0014</t>
  </si>
  <si>
    <t>โครงการพัฒนาและส่งเสริมการประเมินคุณภาพหลักสูตรตามมาตรฐานสากล (AUNQA, EdPEX)</t>
  </si>
  <si>
    <t>https://emenscr.nesdc.go.th/viewer/view.html?id=6751cf6d51d1ed367e3bfb41</t>
  </si>
  <si>
    <t>ศธ 0559.06-68-0019</t>
  </si>
  <si>
    <t>https://emenscr.nesdc.go.th/viewer/view.html?id=674fc9ff6fbae4367b6bff4f</t>
  </si>
  <si>
    <t>ศธ 0559.06-68-0017</t>
  </si>
  <si>
    <t>https://emenscr.nesdc.go.th/viewer/view.html?id=674fc39752c7c851103ccbd8</t>
  </si>
  <si>
    <t>ศธ 0559.06-68-0008</t>
  </si>
  <si>
    <t>https://emenscr.nesdc.go.th/viewer/view.html?id=674ea9a96f54fa3671470d00</t>
  </si>
  <si>
    <t>ศธ 0559.06-68-0004</t>
  </si>
  <si>
    <t>https://emenscr.nesdc.go.th/viewer/view.html?id=674e880351d1ed367e3bfaaf</t>
  </si>
  <si>
    <t>ศธ 0559.06-68-0001</t>
  </si>
  <si>
    <t>https://emenscr.nesdc.go.th/viewer/view.html?id=674e72096fbae4367b6bfef6</t>
  </si>
  <si>
    <t>ศธ 0559.05-68-0020</t>
  </si>
  <si>
    <t>พัฒนาและส่งเสริมการประเมินคุณภาพหลักสูตรตามมาตรฐานสากล (AUNQA, EdPEX)</t>
  </si>
  <si>
    <t>https://emenscr.nesdc.go.th/viewer/view.html?id=675009e752c7c851103ccc8b</t>
  </si>
  <si>
    <t>ศธ 0559.05-68-0005</t>
  </si>
  <si>
    <t>พัฒนามหาวิทยาลัยสีเขียวสู่ความยั่งยืน</t>
  </si>
  <si>
    <t>https://emenscr.nesdc.go.th/viewer/view.html?id=67442f913c750d5109f2ce05</t>
  </si>
  <si>
    <t>ศธ 0559.05-68-0001</t>
  </si>
  <si>
    <t xml:space="preserve">เพิ่มประสิทธิภาพการบริหารจัดการ </t>
  </si>
  <si>
    <t>https://emenscr.nesdc.go.th/viewer/view.html?id=673eb6f931059a7c6477a05f</t>
  </si>
  <si>
    <t>ศธ 0559.03-68-0012</t>
  </si>
  <si>
    <t>https://emenscr.nesdc.go.th/viewer/view.html?id=6758f9c4f23e63510a0f7061</t>
  </si>
  <si>
    <t>ศธ 0559.03-68-0011</t>
  </si>
  <si>
    <t>https://emenscr.nesdc.go.th/viewer/view.html?id=6756c79f6fbae4367b6c0030</t>
  </si>
  <si>
    <t>ศธ 0559.02-68-0009</t>
  </si>
  <si>
    <t xml:space="preserve">พัฒนามหาวิทยาลัยสีเขียวสู่ความยั่งยืน  </t>
  </si>
  <si>
    <t>https://emenscr.nesdc.go.th/viewer/view.html?id=674fd556d231ee5117cb600f</t>
  </si>
  <si>
    <t>ศธ 0559.01-68-0042</t>
  </si>
  <si>
    <t>โครงการเพิ่มประสิทธิภาพการบริหารจัดการ (ศูนย์การเรียนรู้แม่ลาน)</t>
  </si>
  <si>
    <t>https://emenscr.nesdc.go.th/viewer/view.html?id=6781383a51d1ed367e3c0c21</t>
  </si>
  <si>
    <t>ศธ 0559.01-68-0041</t>
  </si>
  <si>
    <t>เพิ่มประสิทธิภาพการบริหารจัดการ (กองนโยบายและแผน)</t>
  </si>
  <si>
    <t>https://emenscr.nesdc.go.th/viewer/view.html?id=676933db4f2efe366f9a9ec0</t>
  </si>
  <si>
    <t>ศธ 0559.01-68-0039</t>
  </si>
  <si>
    <t>โครงการพัฒนาและส่งเสริมการประเมินคุณภาพหลักสูตรตามมาตรฐานสากล (AUNQA, EdPEX)  กองกลาง</t>
  </si>
  <si>
    <t>https://emenscr.nesdc.go.th/viewer/view.html?id=67582ddb51d1ed367e3bfbce</t>
  </si>
  <si>
    <t>ศธ 0559.01-68-0038</t>
  </si>
  <si>
    <t>โครงการสนับสนุนเป้าหมายการพัฒนาที่ยั่งยืน SDGs (กองกลาง)</t>
  </si>
  <si>
    <t>https://emenscr.nesdc.go.th/viewer/view.html?id=67582b8d6f54fa3671470e0e</t>
  </si>
  <si>
    <t>ศธ 0559.01-68-0037</t>
  </si>
  <si>
    <t>โครงการเพิ่มประสิทธิภาพการบริหารจัดการ ด้านสังคมศาสตร์ (กองกลาง)</t>
  </si>
  <si>
    <t>https://emenscr.nesdc.go.th/viewer/view.html?id=675825bdd231ee5117cb651e</t>
  </si>
  <si>
    <t>ศธ 0559.01-68-0036</t>
  </si>
  <si>
    <t>โครงการเพิ่มประสิทธิภาพการบริหารจัดการ (สำนักงานอธิการบดีค่าใช้จ่ายกลาง)</t>
  </si>
  <si>
    <t>https://emenscr.nesdc.go.th/viewer/view.html?id=6757dd8252c7c851103cd113</t>
  </si>
  <si>
    <t>ศธ 0559.01-68-0033</t>
  </si>
  <si>
    <t>โครงการพัฒนามหาวิทยาลัยสีเขียวสู่ความยั่งยืน (กองกลาง)</t>
  </si>
  <si>
    <t>https://emenscr.nesdc.go.th/viewer/view.html?id=6756c864d231ee5117cb64ea</t>
  </si>
  <si>
    <t>ศธ 0559.01-68-0031</t>
  </si>
  <si>
    <t>โครงการเพิ่มประสิทธิภาพการบริหารจัดการ ด้านวิทยาศาสตร์ (กองกลาง</t>
  </si>
  <si>
    <t>https://emenscr.nesdc.go.th/viewer/view.html?id=6756c3f56fbae4367b6c002e</t>
  </si>
  <si>
    <t>ศธ 0559.01-68-0030</t>
  </si>
  <si>
    <t xml:space="preserve">โครงการเพิ่มประสิทธิภาพการบริหารจัดการ (สำนักงานเลขานุการ) </t>
  </si>
  <si>
    <t>https://emenscr.nesdc.go.th/viewer/view.html?id=6756be383c750d5109f2d942</t>
  </si>
  <si>
    <t>ศธ 0559.01-68-0022</t>
  </si>
  <si>
    <t>https://emenscr.nesdc.go.th/viewer/view.html?id=67552b8052c7c851103ccfa1</t>
  </si>
  <si>
    <t>ศธ 0559.01-68-0017</t>
  </si>
  <si>
    <t>โครงการเพิ่มประสิทธิภาพการบริหารจัดการ (งานบริหารทรัพย์สินและสิทธิประโยชน์ กองกลาง สำนักงานอธิการบดี)</t>
  </si>
  <si>
    <t>https://emenscr.nesdc.go.th/viewer/view.html?id=6752b260d231ee5117cb6316</t>
  </si>
  <si>
    <t>ศธ 0559.01-68-0014</t>
  </si>
  <si>
    <t>โครงการเพิ่มประสิทธิภาพการบริหารจัดการ (หน่วยงานตรวจสอบภายใน)</t>
  </si>
  <si>
    <t>https://emenscr.nesdc.go.th/viewer/view.html?id=6745497bf23e63510a0f65ca</t>
  </si>
  <si>
    <t>ศธ 0559.01-68-0005</t>
  </si>
  <si>
    <t>โครงการเพิ่มประสิทธิภาพการบริหารจัดการ (กองพัฒนานักศึกษา)</t>
  </si>
  <si>
    <t>https://emenscr.nesdc.go.th/viewer/view.html?id=674186606fbae4367b6bfda5</t>
  </si>
  <si>
    <t>ศธ 0559.01-68-0004</t>
  </si>
  <si>
    <t>โครงการพัฒนาและส่งเสริมการประเมินคุณภาพหลักสูตรตามมาตรฐานสากล (AUNQA, EdPEX) (สำนักงานประกันคุณภาพ)</t>
  </si>
  <si>
    <t>https://emenscr.nesdc.go.th/viewer/view.html?id=6740465c504af50fee842871</t>
  </si>
  <si>
    <t>ศธ 0559.01-68-0002</t>
  </si>
  <si>
    <t>โครงการเพิ่มประสิทธิภาพการบริหารจัดการ (สำนักงานประกันคุณภาพ)</t>
  </si>
  <si>
    <t>https://emenscr.nesdc.go.th/viewer/view.html?id=674014f52ed8d90fe80ed2da</t>
  </si>
  <si>
    <t>ศธ 0536.13-68-0003</t>
  </si>
  <si>
    <t>บริหารสำนักงาน</t>
  </si>
  <si>
    <t>https://emenscr.nesdc.go.th/viewer/view.html?id=67779847d231ee5117cba1bd</t>
  </si>
  <si>
    <t>ศธ 04119-68-0004</t>
  </si>
  <si>
    <t>ส่งเสริมและพัฒนาระบบบริหารจัดการและการรักษาความมั่นคง ปลอดภัยจากภัยคุกคามทางไซเบอร์ (Cybersecurity Fundamentals)</t>
  </si>
  <si>
    <t>https://emenscr.nesdc.go.th/viewer/view.html?id=679a86f665aee3689aa3f714</t>
  </si>
  <si>
    <t>ศธ 04094-68-0012</t>
  </si>
  <si>
    <t>https://emenscr.nesdc.go.th/viewer/view.html?id=676a5dd76f54fa367147137d</t>
  </si>
  <si>
    <t>วท 5106-68-0022</t>
  </si>
  <si>
    <t>โครงการพัฒนาทักษะดิจิทัลสำหรับบุคลากรภาครัฐ</t>
  </si>
  <si>
    <t>https://emenscr.nesdc.go.th/viewer/view.html?id=6763c75f52c7c851103ce173</t>
  </si>
  <si>
    <t>วท 0305-68-0002</t>
  </si>
  <si>
    <t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t>
  </si>
  <si>
    <t>สถาบันเทคโนโลยีดิจิทัลวิทยาศาสตร์บริการ</t>
  </si>
  <si>
    <t>https://emenscr.nesdc.go.th/viewer/view.html?id=675bbd846f54fa3671470f12</t>
  </si>
  <si>
    <t>รฟม012-68-0004</t>
  </si>
  <si>
    <t>68_1.4.1_GP โครงการเพิ่มรายได้จากธุรกิจต่อเนื่อง</t>
  </si>
  <si>
    <t>https://emenscr.nesdc.go.th/viewer/view.html?id=675bde63d231ee5117cb69b1</t>
  </si>
  <si>
    <t>รฟม011-68-0001</t>
  </si>
  <si>
    <t>68_1.3.6_GP โครงการแจ้งเหตุน้องทันใจ</t>
  </si>
  <si>
    <t>https://emenscr.nesdc.go.th/viewer/view.html?id=675699144f2efe366f9a9968</t>
  </si>
  <si>
    <t>รง 0605-68-0001</t>
  </si>
  <si>
    <t>แผนงานเพิ่มช่องทางบริการดิจิทัล</t>
  </si>
  <si>
    <t>กองบริหารการเงินและการบัญชี</t>
  </si>
  <si>
    <t>https://emenscr.nesdc.go.th/viewer/view.html?id=67984081e7fd8840616a4759</t>
  </si>
  <si>
    <t>รง 0509-68-0011</t>
  </si>
  <si>
    <t>https://emenscr.nesdc.go.th/viewer/view.html?id=677e0e7bf23e63510a0fc1d0</t>
  </si>
  <si>
    <t>รง 0509-68-0010</t>
  </si>
  <si>
    <t>ปรับปรุงข้อเสนอโครงการ 2568</t>
  </si>
  <si>
    <t>https://emenscr.nesdc.go.th/viewer/view.html?id=677e0b4f6f54fa3671471bba</t>
  </si>
  <si>
    <t>รง 0310-68-0002</t>
  </si>
  <si>
    <t>https://emenscr.nesdc.go.th/viewer/view.html?id=677cde656f54fa3671471ad0</t>
  </si>
  <si>
    <t>รง 0204-68-0005</t>
  </si>
  <si>
    <t>โครงการบริหารทรัพยากรบุคคลกระทรวงแรงงาน ประจำปีงบประมาณ พ.ศ. 2568</t>
  </si>
  <si>
    <t>กองบริหารทรัพยากรบุคคล</t>
  </si>
  <si>
    <t>https://emenscr.nesdc.go.th/viewer/view.html?id=677f910cf23e63510a0fcdf6</t>
  </si>
  <si>
    <t>ยธ 02006-68-0006</t>
  </si>
  <si>
    <t>โครงการปรับปรุงความปลอดภัยไซเบอร์ในระดับเครือข่าย โดยใช้การวิเคราะห์พฤติกรรมขั้นสูง และหาสาเหตุเชื่อมโยงของการโจมตี</t>
  </si>
  <si>
    <t>https://emenscr.nesdc.go.th/viewer/view.html?id=67613a6af23e63510a0f7a60</t>
  </si>
  <si>
    <t>ยธ 02006-68-0005</t>
  </si>
  <si>
    <t>โครงการเช่าใช้งานระบบรักษาความปลอดภัยของระบบจดหมายอิเล็กทรอนิกส์ (Mail Gateway) กระทรวงยุติธรรม</t>
  </si>
  <si>
    <t>https://emenscr.nesdc.go.th/viewer/view.html?id=676135cbd231ee5117cb6f21</t>
  </si>
  <si>
    <t>ยธ 02006-68-0004</t>
  </si>
  <si>
    <t>โครงการจ้างเหมาบำรุงรักษาศูนย์ข้อมูล (Data Center) กระทรวงยุติธรรม</t>
  </si>
  <si>
    <t>https://emenscr.nesdc.go.th/viewer/view.html?id=676133bd6f54fa367147106e</t>
  </si>
  <si>
    <t>ยธ 02006-68-0003</t>
  </si>
  <si>
    <t>โครงการจ้างเหมาบำรุงรักษาระบบเครือข่ายอาคารกระทรวงยุติธรรม</t>
  </si>
  <si>
    <t>พฤษภาคม 2569</t>
  </si>
  <si>
    <t>https://emenscr.nesdc.go.th/viewer/view.html?id=676130886fbae4367b6c028c</t>
  </si>
  <si>
    <t>ยธ 02006-68-0002</t>
  </si>
  <si>
    <t>โครงการจ้างเหมาบำรุงรักษาโครงสร้างพื้นฐานด้านเทคโนโลยีสารสนเทศและการสื่อสารกระทรวงยุติธรรม</t>
  </si>
  <si>
    <t>https://emenscr.nesdc.go.th/viewer/view.html?id=6761238d4f2efe366f9a9bec</t>
  </si>
  <si>
    <t>มท 0514-68-0001</t>
  </si>
  <si>
    <t>โครงการสนับสนุนการให้บริการด้านการรังวัดสำนักงานที่ดินทั่วประเทศ</t>
  </si>
  <si>
    <t>https://emenscr.nesdc.go.th/viewer/view.html?id=6763d8244f2efe366f9a9d23</t>
  </si>
  <si>
    <t>มท 0513-68-0004</t>
  </si>
  <si>
    <t>https://emenscr.nesdc.go.th/viewer/view.html?id=676e58b051d1ed367e3c03c4</t>
  </si>
  <si>
    <t>มท 0512-68-0002</t>
  </si>
  <si>
    <t>โครงการเพิ่มประสิทธิภาพศูนย์ควบคุมของระบบโครงข่ายการรังวัดด้วยดาวเทียมแบบจลน์เพื่อเป็นแพลตฟอร์มกลางภาครัฐในการให้บริการเชิงตำแหน่งของประเทศ</t>
  </si>
  <si>
    <t>https://emenscr.nesdc.go.th/viewer/view.html?id=6769207d4f2efe366f9a9e8d</t>
  </si>
  <si>
    <t>มท 0506-68-0004</t>
  </si>
  <si>
    <t>โครงการพัฒนาสิ่งอำนวยความสะดวกในการให้บริการของสำนักงานที่ดิน</t>
  </si>
  <si>
    <t>https://emenscr.nesdc.go.th/viewer/view.html?id=677b580152c7c851103d130d</t>
  </si>
  <si>
    <t>มท 0506-68-0003</t>
  </si>
  <si>
    <t>https://emenscr.nesdc.go.th/viewer/view.html?id=677b4d8f3c750d5109f31aca</t>
  </si>
  <si>
    <t>มท 0305-68-0036</t>
  </si>
  <si>
    <t>การพัฒนาการให้บริการทะเบียน บัตรประจำตัวประชาชนและข้อมูลสารสนเทศ</t>
  </si>
  <si>
    <t>https://emenscr.nesdc.go.th/viewer/view.html?id=677e199dd231ee5117cbb69d</t>
  </si>
  <si>
    <t>พย 0017-68-0001</t>
  </si>
  <si>
    <t>https://emenscr.nesdc.go.th/viewer/view.html?id=676392ab6fbae4367b6c034a</t>
  </si>
  <si>
    <t>พม 5201.94-68-0013</t>
  </si>
  <si>
    <t>13 แผนการปรับภาพลักษณ์องค์กร (Re-branding) ของ สธค.</t>
  </si>
  <si>
    <t>https://emenscr.nesdc.go.th/viewer/view.html?id=6764f7446f54fa36714711c8</t>
  </si>
  <si>
    <t>พม 5201.94-68-0012</t>
  </si>
  <si>
    <t>https://emenscr.nesdc.go.th/viewer/view.html?id=6764e9fa4f2efe366f9a9d65</t>
  </si>
  <si>
    <t>พม 5201.94-68-0011</t>
  </si>
  <si>
    <t>11 แผนบูรณาการแผนวิสาหกิจกับแผนบริหารความเสี่ยงและควบคุมภายใน</t>
  </si>
  <si>
    <t>https://emenscr.nesdc.go.th/viewer/view.html?id=6764e3cfd231ee5117cb77ab</t>
  </si>
  <si>
    <t>พม 5201.94-68-0010</t>
  </si>
  <si>
    <t>10 แผนการบริหารอัตรากำลัง</t>
  </si>
  <si>
    <t>https://emenscr.nesdc.go.th/viewer/view.html?id=6764dd404f2efe366f9a9d5a</t>
  </si>
  <si>
    <t>พม 5201.94-68-0009</t>
  </si>
  <si>
    <t>9 แผนการพัฒนาศักยภาพบทบาทคณะกรรมการอำนวยการ สธค.</t>
  </si>
  <si>
    <t>https://emenscr.nesdc.go.th/viewer/view.html?id=6764d6d44f2efe366f9a9d4f</t>
  </si>
  <si>
    <t>พม 5201.94-68-0008</t>
  </si>
  <si>
    <t>8 แผนเพิ่มประสิทธิภาพเชิงนิเวศน์เศรษฐกิจ (Eco-Efficiency)</t>
  </si>
  <si>
    <t>https://emenscr.nesdc.go.th/viewer/view.html?id=6764d39f52c7c851103ce37d</t>
  </si>
  <si>
    <t>พม 5201.94-68-0007</t>
  </si>
  <si>
    <t>https://emenscr.nesdc.go.th/viewer/view.html?id=6763e0d952c7c851103ce2ce</t>
  </si>
  <si>
    <t>พม 5201.94-68-0006</t>
  </si>
  <si>
    <t>https://emenscr.nesdc.go.th/viewer/view.html?id=6763d50f4f2efe366f9a9d15</t>
  </si>
  <si>
    <t>พม 5201.94-68-0005</t>
  </si>
  <si>
    <t>https://emenscr.nesdc.go.th/viewer/view.html?id=6763ccf7f23e63510a0f8120</t>
  </si>
  <si>
    <t>พม 5201.94-68-0004</t>
  </si>
  <si>
    <t>https://emenscr.nesdc.go.th/viewer/view.html?id=6763c9466fbae4367b6c0392</t>
  </si>
  <si>
    <t>พม 5201.94-68-0003</t>
  </si>
  <si>
    <t>3 แผนการทำการตลาดเชิงรุกเพื่อสนับสนุนการเพิ่มประสิทธิภาพการบริหารจัดการรายสาขา</t>
  </si>
  <si>
    <t>https://emenscr.nesdc.go.th/viewer/view.html?id=67639b0af23e63510a0f7eb5</t>
  </si>
  <si>
    <t>พม 5201.94-68-0002</t>
  </si>
  <si>
    <t>https://emenscr.nesdc.go.th/viewer/view.html?id=676381433c750d5109f2e778</t>
  </si>
  <si>
    <t>พม 5201.94-68-0001</t>
  </si>
  <si>
    <t>https://emenscr.nesdc.go.th/viewer/view.html?id=67628e51f23e63510a0f7d31</t>
  </si>
  <si>
    <t>พม 0503-68-0004</t>
  </si>
  <si>
    <t>โครงการพัฒนาระบบเทคโนโลยีสารสนเทศและการสื่อสารเพื่อสนับสนุนการดำเนินงานตามภารกิจ (โครงการยกระดับองค์กรให้มีผลสัมฤทธิ์สูงสู่การเป็นองค์กรดิจิทัล)</t>
  </si>
  <si>
    <t>กรมกิจการสตรีและสถาบันครอบครัว</t>
  </si>
  <si>
    <t>https://emenscr.nesdc.go.th/viewer/view.html?id=6764f4d96fbae4367b6c0413</t>
  </si>
  <si>
    <t>พม 0302-68-0002</t>
  </si>
  <si>
    <t>https://emenscr.nesdc.go.th/viewer/view.html?id=676288624f2efe366f9a9c90</t>
  </si>
  <si>
    <t>พน 0602-68-0011</t>
  </si>
  <si>
    <t>โครงการจัดทำระบบสารสนเทศสำหรับสืบค้นข้อมูล และติดตามผลการดำเนินงาน ตามนโยบาย แผน และมาตรการด้านพลังงานที่อนุมัติโดย กพช. และ กบง.</t>
  </si>
  <si>
    <t>กองนโยบายและแผนพลังงาน</t>
  </si>
  <si>
    <t>https://emenscr.nesdc.go.th/viewer/view.html?id=6750283851d1ed367e3bfb2d</t>
  </si>
  <si>
    <t>พณ 0911-68-0002</t>
  </si>
  <si>
    <t>https://emenscr.nesdc.go.th/viewer/view.html?id=675a77e86fbae4367b6c00a4</t>
  </si>
  <si>
    <t>พณ 0901-68-0001</t>
  </si>
  <si>
    <t xml:space="preserve">โครงการพัฒนาทักษะดิจิทัลสำหรับบุคลากรภาครัฐเพื่อการขับเคลื่อนรัฐบาลดิจิทัล </t>
  </si>
  <si>
    <t>https://emenscr.nesdc.go.th/viewer/view.html?id=6752d30551d1ed367e3bfb8d</t>
  </si>
  <si>
    <t>พณ 0819-68-0003</t>
  </si>
  <si>
    <t>พัฒนาระบบงานผู้ทำบัญชี (e-Accountant)</t>
  </si>
  <si>
    <t>https://emenscr.nesdc.go.th/viewer/view.html?id=67764ba852c7c851103d08f2</t>
  </si>
  <si>
    <t>พณ 0814-68-0001</t>
  </si>
  <si>
    <t>โครงการเพิ่มประสิทธิภาพระบบจัดเก็บข้อมูลอิเล็กทรอนิกส์และจัดชื้ออุปกรณ์ทดแทน</t>
  </si>
  <si>
    <t>https://emenscr.nesdc.go.th/viewer/view.html?id=6764f5b4d231ee5117cb7810</t>
  </si>
  <si>
    <t>พณ 0806-68-0001</t>
  </si>
  <si>
    <t>พัฒนาข้อมูลธุรกิจเพื่อวิเคราะห์แนวโน้มพฤติกรรมของนิติบุคคล ที่มีผลต่อการดำเนินธุรกิจตามกฎหมาย</t>
  </si>
  <si>
    <t>https://emenscr.nesdc.go.th/viewer/view.html?id=675bec1e6f54fa3671470f31</t>
  </si>
  <si>
    <t>พณ 0802-68-0001</t>
  </si>
  <si>
    <t>จัดซื้อระบบกล้องโทรทัศน์วงจรปิด (CCTV) ทดแทน</t>
  </si>
  <si>
    <t>https://emenscr.nesdc.go.th/viewer/view.html?id=675bfafe3c750d5109f2deab</t>
  </si>
  <si>
    <t>พณ 0710-68-0002</t>
  </si>
  <si>
    <t>โครงการจัดซื้อครุภัณฑ์คอมพิวเตอร์</t>
  </si>
  <si>
    <t>https://emenscr.nesdc.go.th/viewer/view.html?id=675f97dd6f54fa3671470f7a</t>
  </si>
  <si>
    <t>พณ 0710-68-0001</t>
  </si>
  <si>
    <t>https://emenscr.nesdc.go.th/viewer/view.html?id=675aa0d352c7c851103cd47e</t>
  </si>
  <si>
    <t>พณ 0706-68-0004</t>
  </si>
  <si>
    <t>https://emenscr.nesdc.go.th/viewer/view.html?id=6780d4b652c7c851103d3a5a</t>
  </si>
  <si>
    <t>พณ 0706-68-0003</t>
  </si>
  <si>
    <t>โครงการจัดหาฐานข้อมูลวารสารวิทยาศาสตร์และเทคโนโลยีอิเล็กทรอนิกส์ เพื่อการตรวจสอบคำขอรับสิทธิบัตร</t>
  </si>
  <si>
    <t>https://emenscr.nesdc.go.th/viewer/view.html?id=675fa52fd231ee5117cb6b5a</t>
  </si>
  <si>
    <t>พณ 0704-68-0003</t>
  </si>
  <si>
    <t>โครงการปรับปรุงระบบ Image Search เพื่อเพิ่มประสิทธิภาพในการให้บริการ</t>
  </si>
  <si>
    <t>https://emenscr.nesdc.go.th/viewer/view.html?id=675aa6f8f23e63510a0f73a5</t>
  </si>
  <si>
    <t>พณ 0301-68-0001</t>
  </si>
  <si>
    <t>https://emenscr.nesdc.go.th/viewer/view.html?id=674ebc3c6fbae4367b6bff1e</t>
  </si>
  <si>
    <t>พณ 0204-68-0002</t>
  </si>
  <si>
    <t>https://emenscr.nesdc.go.th/viewer/view.html?id=678655c1e7fd8840616a3ff3</t>
  </si>
  <si>
    <t>ปณท กย.-68-0003</t>
  </si>
  <si>
    <t xml:space="preserve">แผนงานบริการ Prompt Post  </t>
  </si>
  <si>
    <t>https://emenscr.nesdc.go.th/viewer/view.html?id=6796f5cc098e9b4051284ca5</t>
  </si>
  <si>
    <t>นร0105-68-0004</t>
  </si>
  <si>
    <t>โครงการขับเคลื่อนการบริการประชาชนและการจัดการเรื่องราวร้องทุกข์</t>
  </si>
  <si>
    <t>https://emenscr.nesdc.go.th/viewer/view.html?id=6780c0126f54fa3671471e20</t>
  </si>
  <si>
    <t>นร0105-68-0003</t>
  </si>
  <si>
    <t>โครงการบริหารจัดการระบบการจัดการเรื่องราวร้องทุกข์และระบบฐานข้อมูลที่เกี่ยวข้องกับภารกิจของศูนย์บริการประชาชน</t>
  </si>
  <si>
    <t>https://emenscr.nesdc.go.th/viewer/view.html?id=6780aeb2f23e63510a0fd5f2</t>
  </si>
  <si>
    <t>นร 1222-68-0002</t>
  </si>
  <si>
    <t>การพัฒนาประสิทธิภาพภาครัฐเพื่ออำนวยความสะดวกในการให้บริการ</t>
  </si>
  <si>
    <t>https://emenscr.nesdc.go.th/viewer/view.html?id=674e8e796f54fa3671470cfd</t>
  </si>
  <si>
    <t>นร 1221-68-0002</t>
  </si>
  <si>
    <t>การยกระดับประสิทธิภาพการดำเนินงานภาครัฐเพื่ออำนวยความสะดวกในการประกอบธุรกิจและการลงทุน</t>
  </si>
  <si>
    <t>https://emenscr.nesdc.go.th/viewer/view.html?id=67475cad52c7c851103cc7d7</t>
  </si>
  <si>
    <t>นร 1220-68-0003</t>
  </si>
  <si>
    <t>การพัฒนานวัตกรรมงานบริการภาครัฐ</t>
  </si>
  <si>
    <t>สิงหาคม 2568</t>
  </si>
  <si>
    <t>กองยุทธศาสตร์การพัฒนาระบบราชการ</t>
  </si>
  <si>
    <t>https://emenscr.nesdc.go.th/viewer/view.html?id=674444516f54fa3671470bce</t>
  </si>
  <si>
    <t>นร 0309-68-0001</t>
  </si>
  <si>
    <t>https://emenscr.nesdc.go.th/viewer/view.html?id=67a46bdd96b4f94a6a8f4cb3</t>
  </si>
  <si>
    <t>นร 0307-68-0015</t>
  </si>
  <si>
    <t>โครงการพัฒนาแพลตฟอร์มภาคธุรกิจเชื่อมโยงการแก้ไขปัญหาการคุ้มครองผู้บริโภค</t>
  </si>
  <si>
    <t>https://emenscr.nesdc.go.th/viewer/view.html?id=67bc0982ff9a716894391a71</t>
  </si>
  <si>
    <t>นร 0307-68-0014</t>
  </si>
  <si>
    <t>โครงการการพัฒนาระบบข้อมูลขนาดใหญ่เพื่อยกระดับการคุ้มครองผู้บริโภค ระยะที่ 1 (OCPB Big Data)</t>
  </si>
  <si>
    <t>https://emenscr.nesdc.go.th/viewer/view.html?id=67bc02f2a831764a797e255e</t>
  </si>
  <si>
    <t>นร 0301-68-0001</t>
  </si>
  <si>
    <t>โครงการเพิ่มประสิทธิภาพการบริหารงานเรื่องราวร้องทุกข์</t>
  </si>
  <si>
    <t>https://emenscr.nesdc.go.th/viewer/view.html?id=67a430a3a831764a797e1c16</t>
  </si>
  <si>
    <t>ทส0803-68-0007</t>
  </si>
  <si>
    <t>โครงการพัฒนาระบบการประเมินการสะสมคาร์บอน (Carbon Pool) ของพื้นที่สีเขียวในเมืองของประเทศไทย</t>
  </si>
  <si>
    <t>https://emenscr.nesdc.go.th/viewer/view.html?id=67879261ff9a71689438226c</t>
  </si>
  <si>
    <t>ทส0803-68-0005</t>
  </si>
  <si>
    <t>https://emenscr.nesdc.go.th/viewer/view.html?id=67875f4e25353b4052ffc803</t>
  </si>
  <si>
    <t>ทส0803-68-0001</t>
  </si>
  <si>
    <t>โครงการพัฒนาแพลตฟอร์มกลางการให้บริการข้อมูลเปิดก๊าซเรือนกระจกของประเทศไทย</t>
  </si>
  <si>
    <t>https://emenscr.nesdc.go.th/viewer/view.html?id=6780c566f23e63510a0fd795</t>
  </si>
  <si>
    <t>ตผ 0010-68-0003</t>
  </si>
  <si>
    <t>สำนักนโยบายและแผนการตรวจเงินแผ่นดิน</t>
  </si>
  <si>
    <t>https://emenscr.nesdc.go.th/viewer/view.html?id=677e1a4d4f2efe366f9aa6c2</t>
  </si>
  <si>
    <t>ดศ(สคส)512.09-68-0001</t>
  </si>
  <si>
    <t>โครงการศูนย์บริการประชาชน (PDPA Center)</t>
  </si>
  <si>
    <t>https://emenscr.nesdc.go.th/viewer/view.html?id=678a0b37098e9b4051284856</t>
  </si>
  <si>
    <t>ดศ(สขญ)513-68-0006</t>
  </si>
  <si>
    <t>https://emenscr.nesdc.go.th/viewer/view.html?id=6762ebbb6fbae4367b6c0337</t>
  </si>
  <si>
    <t>ดศ 0201-68-0004</t>
  </si>
  <si>
    <t>โครงการส่งเสริมการตระหนักรู้ด้านดิจิทัลให้กับประชาชน</t>
  </si>
  <si>
    <t>https://emenscr.nesdc.go.th/viewer/view.html?id=67c13a347cc29912a6cf9bb2</t>
  </si>
  <si>
    <t>ดศ 0201-68-0003</t>
  </si>
  <si>
    <t>โครงการศูนย์บริการข้อมูลภาครัฐเพื่อประชาชน (GCC 1111 อัจฉริยะ) (ปีงบประมาณ 2568)</t>
  </si>
  <si>
    <t>https://emenscr.nesdc.go.th/viewer/view.html?id=67bf219d96b4f94a6a8f56d1</t>
  </si>
  <si>
    <t>ดศ 0201-68-0002</t>
  </si>
  <si>
    <t>โครงการศูนย์ประสานงานการบริการ Call Center เพื่อสนับสนุนโครงการเติมเงิน ๑๐,๐๐๐ บาทผ่าน Digital Wallet</t>
  </si>
  <si>
    <t>https://emenscr.nesdc.go.th/viewer/view.html?id=67bee4c50b91f2689277a7b7</t>
  </si>
  <si>
    <t>คค 0420-68-0004</t>
  </si>
  <si>
    <t>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แขวงจอมพล เขตจตุจักร กรุงเทพมหานคร 1 รายการ</t>
  </si>
  <si>
    <t>https://emenscr.nesdc.go.th/viewer/view.html?id=677b8b984f2efe366f9aa4c8</t>
  </si>
  <si>
    <t>คค 0420-68-0002</t>
  </si>
  <si>
    <t>โครงการเพิ่มประสิทธิภาพและจัดหาอุปกรณ์จัดเก็บข้อมูลการจราจรทางคอมพิวเตอร์เพื่อตรวจสอบและวิเคราะห์ภัยคุกคามทางไซเบอร์ กรมการขนส่งทางบก แขวงจอมพล เขตจตุจักร กรุงเทพมหานคร 1 ระบบ</t>
  </si>
  <si>
    <t>https://emenscr.nesdc.go.th/viewer/view.html?id=677793013c750d5109f3165f</t>
  </si>
  <si>
    <t>คค 0420-68-0001</t>
  </si>
  <si>
    <t>โครงการพัฒนาระบบบริการทางทะเบียนรถรูปแบบดิจิทัล แขวงจอมพล เขตจตุจักร กรุงเทพมหานคร 1 ระบบ</t>
  </si>
  <si>
    <t>เมษายน 2569</t>
  </si>
  <si>
    <t>https://emenscr.nesdc.go.th/viewer/view.html?id=677760dff23e63510a0faa93</t>
  </si>
  <si>
    <t>กษ1007-68-0003</t>
  </si>
  <si>
    <t>https://emenscr.nesdc.go.th/viewer/view.html?id=6763a3cd52c7c851103ce0e3</t>
  </si>
  <si>
    <t>กษ 1203-68-0002</t>
  </si>
  <si>
    <t>โครงการพัฒนาระบบเทคโนโลยีสารสนเทศด้านการปฏิรูปที่ดินเพื่อเกษตรกรรม ปีงบประมาณ พ.ศ. 2568</t>
  </si>
  <si>
    <t>https://emenscr.nesdc.go.th/viewer/view.html?id=6784807d6f54fa3671471f6f</t>
  </si>
  <si>
    <t>กค 0520(ก)-68-0004</t>
  </si>
  <si>
    <t xml:space="preserve"> โครงการรายงานสินค้าคงคลังแบบไร้กระดาษของคลังสินค้าทัณฑ์บน ระยะที่ 2</t>
  </si>
  <si>
    <t>https://emenscr.nesdc.go.th/viewer/view.html?id=674d6775f23e63510a0f69ac</t>
  </si>
  <si>
    <t>กค 0519(ก)-68-0002</t>
  </si>
  <si>
    <t>https://emenscr.nesdc.go.th/viewer/view.html?id=676cc5693c750d5109f2fea7</t>
  </si>
  <si>
    <t>กค 0515(ศ)-68-0001</t>
  </si>
  <si>
    <t>โครงการพัฒนาระบบแลกเปลี่ยนข้อมูลหนังสือรับรองถิ่นกำเนิดสินค้าแบบอิเล็กทรอนิกส์ ระหว่างประเทศไทยและประเทศญี่ปุ่น (e-CO JTEPA)</t>
  </si>
  <si>
    <t>https://emenscr.nesdc.go.th/viewer/view.html?id=678a308dff9a716894382fc7</t>
  </si>
  <si>
    <t>กค 0514(ก)-68-0001</t>
  </si>
  <si>
    <t>โครงการรับชำระภาษีอากรเพิ่ม ณ จุดเดียว (One Stop Service)</t>
  </si>
  <si>
    <t>https://emenscr.nesdc.go.th/viewer/view.html?id=67502a653c750d5109f2d53c</t>
  </si>
  <si>
    <t>กค 0501(ส)-68-0001</t>
  </si>
  <si>
    <t>https://emenscr.nesdc.go.th/viewer/view.html?id=675a8c726fbae4367b6c00b2</t>
  </si>
  <si>
    <t>กค 0306-68-0004</t>
  </si>
  <si>
    <t>https://emenscr.nesdc.go.th/viewer/view.html?id=676bcd426fbae4367b6c06b5</t>
  </si>
  <si>
    <t>กค 0203-68-0001</t>
  </si>
  <si>
    <t>โครงการพัฒนาระบบบริหารจัดการเรื่องราวร้องทุกข์ สำนักงานปลัดกระทรวงการคลัง</t>
  </si>
  <si>
    <t>https://emenscr.nesdc.go.th/viewer/view.html?id=678e0771098e9b40512849d1</t>
  </si>
  <si>
    <t>DGA-68-0025</t>
  </si>
  <si>
    <t>https://emenscr.nesdc.go.th/viewer/view.html?id=67b2dda4ff9a71689438eed1</t>
  </si>
  <si>
    <t>DGA-68-0024</t>
  </si>
  <si>
    <t>โครงการขับเคลื่อน ติดตามประเมินผล และจัดทำข้อเสนอแนะการพัฒนารัฐบาลดิจิทัล</t>
  </si>
  <si>
    <t>https://emenscr.nesdc.go.th/viewer/view.html?id=67b2db01a831764a797e21ab</t>
  </si>
  <si>
    <t>DGA-68-0023</t>
  </si>
  <si>
    <t>https://emenscr.nesdc.go.th/viewer/view.html?id=67b2d88396b4f94a6a8f518c</t>
  </si>
  <si>
    <t>DGA-68-0022</t>
  </si>
  <si>
    <t>https://emenscr.nesdc.go.th/viewer/view.html?id=67b2d61996b4f94a6a8f5181</t>
  </si>
  <si>
    <t>DGA-68-0020</t>
  </si>
  <si>
    <t>https://emenscr.nesdc.go.th/viewer/view.html?id=67b2c39465aee3689aa474c5</t>
  </si>
  <si>
    <t>DGA-68-0018</t>
  </si>
  <si>
    <t>โครงการพัฒนาศูนย์แลกเปลี่ยนข้อมูลกลางภาครัฐ</t>
  </si>
  <si>
    <t>https://emenscr.nesdc.go.th/viewer/view.html?id=67b2adf096b4f94a6a8f513b</t>
  </si>
  <si>
    <t>DGA-68-0017</t>
  </si>
  <si>
    <t>โครงการพัฒนาศูนย์กลางข้อมูลเปิดภาครัฐเพื่อยกระดับคุณภาพข้อมูลเปิดของประเทศ</t>
  </si>
  <si>
    <t>https://emenscr.nesdc.go.th/viewer/view.html?id=67b2a69a96b4f94a6a8f5130</t>
  </si>
  <si>
    <t>DGA-68-0016</t>
  </si>
  <si>
    <t>โครงการพัฒนาบริการกลางดิจิทัล</t>
  </si>
  <si>
    <t>https://emenscr.nesdc.go.th/viewer/view.html?id=67b236734c513e688c27f636</t>
  </si>
  <si>
    <t>DGA-68-0015</t>
  </si>
  <si>
    <t>โครงการส่งเสริมและสร้างความเข้าใจเพื่อการขับเคลื่อนการพัฒนารัฐบาลดิจิทัลระดับประเทศ</t>
  </si>
  <si>
    <t>https://emenscr.nesdc.go.th/viewer/view.html?id=67b2322bff9a71689438ea3d</t>
  </si>
  <si>
    <t>DGA-68-0014</t>
  </si>
  <si>
    <t>โครงการพัฒนาเครื่องมือกลางดิจิทัล</t>
  </si>
  <si>
    <t>https://emenscr.nesdc.go.th/viewer/view.html?id=67b22a7dfe8a254a71fb95de</t>
  </si>
  <si>
    <t>DGA-68-0013</t>
  </si>
  <si>
    <t>https://emenscr.nesdc.go.th/viewer/view.html?id=67b225cffe8a254a71fb95dc</t>
  </si>
  <si>
    <t>DGA-68-0012</t>
  </si>
  <si>
    <t>https://emenscr.nesdc.go.th/viewer/view.html?id=67b222fc0b91f26892776349</t>
  </si>
  <si>
    <t>5110-68-0014</t>
  </si>
  <si>
    <t>https://emenscr.nesdc.go.th/viewer/view.html?id=6752d1bf3c750d5109f2d7db</t>
  </si>
  <si>
    <t>5110-68-0009</t>
  </si>
  <si>
    <t>https://emenscr.nesdc.go.th/viewer/view.html?id=6752ab45d231ee5117cb6304</t>
  </si>
  <si>
    <t>อก 0604-63-0017</t>
  </si>
  <si>
    <t>โครงการพัฒนาระบบสารสนเทศเพื่อการให้บริการอิเล็กทรอนิกส์ (e-Service) : ระบบจดทะเบียนชาวไร่อ้อยแบบดิจิทัล ระยะที่ 3</t>
  </si>
  <si>
    <t>โครงการปกติ 2563</t>
  </si>
  <si>
    <t>https://emenscr.nesdc.go.th/viewer/view.html?id=5f2cfb581e9bcf1b6a3366de</t>
  </si>
  <si>
    <t>อก 0604-63-0015</t>
  </si>
  <si>
    <t>โครงการพัฒนาระบบวิเคราะห์ และชี้นำเตือนภัยอัจฉริยะสำหรับอุตสาหกรรมอ้อยและน้ำตาลทราย</t>
  </si>
  <si>
    <t>https://emenscr.nesdc.go.th/viewer/view.html?id=5f2ce43567a1a91b6c4af185</t>
  </si>
  <si>
    <t>https://emenscr.nesdc.go.th/viewer/view.html?id=5f6dddca9c6af045fbf3cf0b</t>
  </si>
  <si>
    <t>สธ 0905-63-0047</t>
  </si>
  <si>
    <t>โครงการพัฒนาและปรับปรุงระบบฐานข้อมูลกลางกรมอนามัย (DoH Data Center) และ ระบบ DoH Dashboard เพื่อสนับสนุนงานส่งเสริมสุขภาพและอนามัยสิ่งแวดล้อม</t>
  </si>
  <si>
    <t>https://emenscr.nesdc.go.th/viewer/view.html?id=5fc700159571721336792d86</t>
  </si>
  <si>
    <t>ศธ0208-63-0135</t>
  </si>
  <si>
    <t>โครงการจ้างที่ปรึกษาเพื่อจัดทำแนวนโยบายและแนวปฏิบัติในการคุ้มครองข้อมูลส่วนบุคคล</t>
  </si>
  <si>
    <t>https://emenscr.nesdc.go.th/viewer/view.html?id=5f2d01e367a1a91b6c4af23f</t>
  </si>
  <si>
    <t>https://emenscr.nesdc.go.th/viewer/view.html?id=5f300135ec0a330681fde1cd</t>
  </si>
  <si>
    <t xml:space="preserve">ประชุมชี้แจงสิทธิประโยชน์ที่จะได้รับหลังจากเกษียณอายุราชการ และการยื่นแบบขอรับเงินบำเหน็จ บำนาญ ผ่านระบบ </t>
  </si>
  <si>
    <t>200101F0502</t>
  </si>
  <si>
    <t>https://emenscr.nesdc.go.th/viewer/view.html?id=5f1916909b5e5174cc5f22d9</t>
  </si>
  <si>
    <t>https://emenscr.nesdc.go.th/viewer/view.html?id=5f6d59e006a32245fa4445eb</t>
  </si>
  <si>
    <t>https://emenscr.nesdc.go.th/viewer/view.html?id=5f28c71714c4720c160d05fc</t>
  </si>
  <si>
    <t>https://emenscr.nesdc.go.th/viewer/view.html?id=5ef30031782b4f47817562cc</t>
  </si>
  <si>
    <t>https://emenscr.nesdc.go.th/viewer/view.html?id=5ee9d7ba023ad53d74a2295a</t>
  </si>
  <si>
    <t>https://emenscr.nesdc.go.th/viewer/view.html?id=5f45d0dbea1f761eb9d57ae7</t>
  </si>
  <si>
    <t>พณ 0706-63-0007</t>
  </si>
  <si>
    <t>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t>
  </si>
  <si>
    <t>https://emenscr.nesdc.go.th/viewer/view.html?id=5fb4dfa220f6a8429dff62d9</t>
  </si>
  <si>
    <t>พณ 0313-63-0001</t>
  </si>
  <si>
    <t>(1/2565) โครงการยกระดับการให้บริการออกหนังสือรับรองถิ่นกำเนิดสินค้า ด้วยนวัตกรรมดิจิทัล   (DFT SMART Certificate of Origin (C/O))</t>
  </si>
  <si>
    <t>https://emenscr.nesdc.go.th/viewer/view.html?id=5fbb3aa57232b72a71f77c7a</t>
  </si>
  <si>
    <t>นร 1221-63-0005</t>
  </si>
  <si>
    <t>https://emenscr.nesdc.go.th/viewer/view.html?id=5f2cbcd15d3d8c1b64cee0c6</t>
  </si>
  <si>
    <t>นร 1221-63-0004</t>
  </si>
  <si>
    <t>https://emenscr.nesdc.go.th/viewer/view.html?id=5f2c1cf31e9bcf1b6a3364ee</t>
  </si>
  <si>
    <t>https://emenscr.nesdc.go.th/viewer/view.html?id=5f50bc52d506130fc4d48c45</t>
  </si>
  <si>
    <t>DGA-63-0027</t>
  </si>
  <si>
    <t>โครงการพัฒนาระบบกลางด้านกฏหมาย</t>
  </si>
  <si>
    <t>https://emenscr.nesdc.go.th/viewer/view.html?id=5fe4e9218c931742b980150b</t>
  </si>
  <si>
    <t>DGA-63-0026</t>
  </si>
  <si>
    <t>โครงการพัฒนาด้านความมั่นคงของโครงสร้างพื้นฐานดิจิทัลภาครัฐ (DG-Link)</t>
  </si>
  <si>
    <t>https://emenscr.nesdc.go.th/viewer/view.html?id=5fe4e6b448dad842bf57c30f</t>
  </si>
  <si>
    <t>โครงการปกติ 2564</t>
  </si>
  <si>
    <t>https://emenscr.nesdc.go.th/viewer/view.html?id=5fa8e92de01fd33f818a4ef4</t>
  </si>
  <si>
    <t>https://emenscr.nesdc.go.th/viewer/view.html?id=5feac0588c931742b9801bba</t>
  </si>
  <si>
    <t>https://emenscr.nesdc.go.th/viewer/view.html?id=5ff2a02a664e7b27cf144077</t>
  </si>
  <si>
    <t>https://emenscr.nesdc.go.th/viewer/view.html?id=5fe051a88ae2fc1b311d2295</t>
  </si>
  <si>
    <t>https://emenscr.nesdc.go.th/viewer/view.html?id=5fe9aaba48dad842bf57c80f</t>
  </si>
  <si>
    <t>สวอ 08-64-0009</t>
  </si>
  <si>
    <t xml:space="preserve"> โครงการการยกระดับการดำเนินการและการให้บริการด้วยดิจิทัลแพลตฟอร์ม </t>
  </si>
  <si>
    <t>https://emenscr.nesdc.go.th/viewer/view.html?id=60ab1c9f88db5c2741c60e31</t>
  </si>
  <si>
    <t xml:space="preserve">โครงการการยกระดับการดำเนินการและการให้บริการด้วยดิจิทัลแพลตฟอร์ม </t>
  </si>
  <si>
    <t>https://emenscr.nesdc.go.th/viewer/view.html?id=5fb680b720f6a8429dff631d</t>
  </si>
  <si>
    <t xml:space="preserve">โครงการจัดทำแผนพัฒนาระบบดิจิทัลเพื่อขับเคลื่อน สำนักงานคณะกรรมการสิทธิมนุษยชนแห่งชาติ ปี พ.ศ. 2565 - 2567 </t>
  </si>
  <si>
    <t>https://emenscr.nesdc.go.th/viewer/view.html?id=60235254cb34a615b0f6fb4d</t>
  </si>
  <si>
    <t>https://emenscr.nesdc.go.th/viewer/view.html?id=611a2075e587a9706c8ae251</t>
  </si>
  <si>
    <t>https://emenscr.nesdc.go.th/viewer/view.html?id=611a1a4fe587a9706c8ae22e</t>
  </si>
  <si>
    <t>https://emenscr.nesdc.go.th/viewer/view.html?id=5fbc8a8ebeab9d2a7939be74</t>
  </si>
  <si>
    <t>https://emenscr.nesdc.go.th/viewer/view.html?id=60642526e155ba096006f80a</t>
  </si>
  <si>
    <t xml:space="preserve">โครงการพัฒนาแนวทางการแก้ไขปัญหาเชิงระบบในการรับจดแจ้งเครื่องสำอางของพนักงานเจ้าหน้าที่สำนักงานสาธารณสุขจังหวัด ปีงบประมาณ พ.ศ. 2564 </t>
  </si>
  <si>
    <t>https://emenscr.nesdc.go.th/viewer/view.html?id=60068a61e733e6193447afaa</t>
  </si>
  <si>
    <t>https://emenscr.nesdc.go.th/viewer/view.html?id=602a27e2258b02426ad2d4cf</t>
  </si>
  <si>
    <t>https://emenscr.nesdc.go.th/viewer/view.html?id=5fe9875148dad842bf57c73a</t>
  </si>
  <si>
    <t>https://emenscr.nesdc.go.th/viewer/view.html?id=5fae538c3f6eff6c49213bf3</t>
  </si>
  <si>
    <t>https://emenscr.nesdc.go.th/viewer/view.html?id=5feab2e755edc142c175e09e</t>
  </si>
  <si>
    <t>https://emenscr.nesdc.go.th/viewer/view.html?id=5feaae9855edc142c175e074</t>
  </si>
  <si>
    <t>https://emenscr.nesdc.go.th/viewer/view.html?id=5fbdd6ad0d3eec2a6b9e4db8</t>
  </si>
  <si>
    <t>https://emenscr.nesdc.go.th/viewer/view.html?id=6001236ad81bc0294d030f77</t>
  </si>
  <si>
    <t>https://emenscr.nesdc.go.th/viewer/view.html?id=5ff6d65bf313b9089eae1bdd</t>
  </si>
  <si>
    <t>https://emenscr.nesdc.go.th/viewer/view.html?id=5fe9888f48dad842bf57c742</t>
  </si>
  <si>
    <t>https://emenscr.nesdc.go.th/viewer/view.html?id=60f3fb545ead214bdd5be3e0</t>
  </si>
  <si>
    <t>https://emenscr.nesdc.go.th/viewer/view.html?id=5fe2e5360573ae1b28632606</t>
  </si>
  <si>
    <t>https://emenscr.nesdc.go.th/viewer/view.html?id=5fd08f4cc97e955911453d1e</t>
  </si>
  <si>
    <t xml:space="preserve">โครงการสื่อสารและประชาสัมพันธ์การขับเคลื่อนการศึกษาเพื่อพัฒนาทรัพยากรมนุษย์ </t>
  </si>
  <si>
    <t>https://emenscr.nesdc.go.th/viewer/view.html?id=5fe43a928719a10db8a5df27</t>
  </si>
  <si>
    <t>https://emenscr.nesdc.go.th/viewer/view.html?id=5fe17f8badb90d1b2adda7c6</t>
  </si>
  <si>
    <t>https://emenscr.nesdc.go.th/viewer/view.html?id=600e9c72ef06eb0e8c9adf11</t>
  </si>
  <si>
    <t>https://emenscr.nesdc.go.th/viewer/view.html?id=600e935fd8926a0e8484e44f</t>
  </si>
  <si>
    <t>https://emenscr.nesdc.go.th/viewer/view.html?id=60053b3dd32d761c9affb118</t>
  </si>
  <si>
    <t>https://emenscr.nesdc.go.th/viewer/view.html?id=600fb1e64037f647d85e8074</t>
  </si>
  <si>
    <t>https://emenscr.nesdc.go.th/viewer/view.html?id=5f9b8f5c37b27e5b651e86c7</t>
  </si>
  <si>
    <t>https://emenscr.nesdc.go.th/viewer/view.html?id=5fec47c5d433aa1fbd4e4ded</t>
  </si>
  <si>
    <t>https://emenscr.nesdc.go.th/viewer/view.html?id=5fec10c60a4d9d5f8122afc9</t>
  </si>
  <si>
    <t>https://emenscr.nesdc.go.th/viewer/view.html?id=60335857bef76646a5168839</t>
  </si>
  <si>
    <t>https://emenscr.nesdc.go.th/viewer/view.html?id=5fe029b18ae2fc1b311d2246</t>
  </si>
  <si>
    <t>https://emenscr.nesdc.go.th/viewer/view.html?id=60005c968fc6222946bc8885</t>
  </si>
  <si>
    <t xml:space="preserve">โครงการศูนย์บริการแลกเปลี่ยนข้อมูลการศึกษา กระทรวงศึกษาธิการ </t>
  </si>
  <si>
    <t>https://emenscr.nesdc.go.th/viewer/view.html?id=600054bffdee0f295412d72b</t>
  </si>
  <si>
    <t>https://emenscr.nesdc.go.th/viewer/view.html?id=5ffdc0382484306cc56a78f4</t>
  </si>
  <si>
    <t>https://emenscr.nesdc.go.th/viewer/view.html?id=5ffdb3bf1bf13d6cbb453738</t>
  </si>
  <si>
    <t>https://emenscr.nesdc.go.th/viewer/view.html?id=5ff2a5e7664e7b27cf14407d</t>
  </si>
  <si>
    <t>https://emenscr.nesdc.go.th/viewer/view.html?id=6143007901ca1c69978b1a91</t>
  </si>
  <si>
    <t>https://emenscr.nesdc.go.th/viewer/view.html?id=5ffffe42fdee0f295412d6b7</t>
  </si>
  <si>
    <t>https://emenscr.nesdc.go.th/viewer/view.html?id=5fb2030c0a849e2ce306daa3</t>
  </si>
  <si>
    <t>https://emenscr.nesdc.go.th/viewer/view.html?id=5facd9943f6eff6c49213b03</t>
  </si>
  <si>
    <t>https://emenscr.nesdc.go.th/viewer/view.html?id=60f7af6eeca5375d67d5d09e</t>
  </si>
  <si>
    <t>https://emenscr.nesdc.go.th/viewer/view.html?id=5fae0dd37772696c41ccc288</t>
  </si>
  <si>
    <t>https://emenscr.nesdc.go.th/viewer/view.html?id=6062a12209b85944318844f4</t>
  </si>
  <si>
    <t>https://emenscr.nesdc.go.th/viewer/view.html?id=60dadebd7b6ad81e9a5b6d91</t>
  </si>
  <si>
    <t>https://emenscr.nesdc.go.th/viewer/view.html?id=5fe5619755edc142c175da7b</t>
  </si>
  <si>
    <t>https://emenscr.nesdc.go.th/viewer/view.html?id=5fdb1757ea2eef1b27a27243</t>
  </si>
  <si>
    <t>https://emenscr.nesdc.go.th/viewer/view.html?id=5fd071549d7cbe590983c169</t>
  </si>
  <si>
    <t>https://emenscr.nesdc.go.th/viewer/view.html?id=5fd04dbde4c2575912afde36</t>
  </si>
  <si>
    <t>https://emenscr.nesdc.go.th/viewer/view.html?id=5f83cc5859e791032ff2cf4f</t>
  </si>
  <si>
    <t>https://emenscr.nesdc.go.th/viewer/view.html?id=5fec4d9059995c1fbade8f82</t>
  </si>
  <si>
    <t>https://emenscr.nesdc.go.th/viewer/view.html?id=5fec498559995c1fbade8f61</t>
  </si>
  <si>
    <t>https://emenscr.nesdc.go.th/viewer/view.html?id=5fe98ec28c931742b98019a3</t>
  </si>
  <si>
    <t>https://emenscr.nesdc.go.th/viewer/view.html?id=5fec31d9cd2fbc1fb9e72627</t>
  </si>
  <si>
    <t>https://emenscr.nesdc.go.th/viewer/view.html?id=5fec2c5b0a4d9d5f8122b01f</t>
  </si>
  <si>
    <t>https://emenscr.nesdc.go.th/viewer/view.html?id=60e56e1aa2b0996438061822</t>
  </si>
  <si>
    <t>https://emenscr.nesdc.go.th/viewer/view.html?id=611b80c383a66770744863e4</t>
  </si>
  <si>
    <t>https://emenscr.nesdc.go.th/viewer/view.html?id=5f8feba0c92c4e5416b6fd36</t>
  </si>
  <si>
    <t>https://emenscr.nesdc.go.th/viewer/view.html?id=5f97e0ee8f85573e34699d49</t>
  </si>
  <si>
    <t>https://emenscr.nesdc.go.th/viewer/view.html?id=5fe2dbcfea2eef1b27a278dd</t>
  </si>
  <si>
    <t>https://emenscr.nesdc.go.th/viewer/view.html?id=5f990e12cff6f71523accfa4</t>
  </si>
  <si>
    <t>https://emenscr.nesdc.go.th/viewer/view.html?id=5fecbf8059995c1fbade9003</t>
  </si>
  <si>
    <t>https://emenscr.nesdc.go.th/viewer/view.html?id=60618ab3737efd4428875be5</t>
  </si>
  <si>
    <t>https://emenscr.nesdc.go.th/viewer/view.html?id=609a50d4391479455d283551</t>
  </si>
  <si>
    <t>https://emenscr.nesdc.go.th/viewer/view.html?id=609a4a4f391479455d28354a</t>
  </si>
  <si>
    <t>https://emenscr.nesdc.go.th/viewer/view.html?id=609a40ad3bcb15455bbf6bd8</t>
  </si>
  <si>
    <t>https://emenscr.nesdc.go.th/viewer/view.html?id=5fbe13809a014c2a732f74a0</t>
  </si>
  <si>
    <t>https://emenscr.nesdc.go.th/viewer/view.html?id=5feaa20b8c931742b9801af6</t>
  </si>
  <si>
    <t>https://emenscr.nesdc.go.th/viewer/view.html?id=612310ac26e4644c4cfb0cbe</t>
  </si>
  <si>
    <t xml:space="preserve">เพิ่มประสิทธิภาพการบริหารจัดการระบบเครือข่ายคอมพิวเตอร์ และระบบข้อมูลสารสนเทศทางการศึกษา	</t>
  </si>
  <si>
    <t>https://emenscr.nesdc.go.th/viewer/view.html?id=60376b4cbad28a46acd71169</t>
  </si>
  <si>
    <t>https://emenscr.nesdc.go.th/viewer/view.html?id=5f9647dcca822c59c1436d80</t>
  </si>
  <si>
    <t>https://emenscr.nesdc.go.th/viewer/view.html?id=603a099dc0f3c646afbb9b8a</t>
  </si>
  <si>
    <t>https://emenscr.nesdc.go.th/viewer/view.html?id=6037743ec5f50046a7b7ceb9</t>
  </si>
  <si>
    <t>https://emenscr.nesdc.go.th/viewer/view.html?id=60b64441969b9a70dec423c5</t>
  </si>
  <si>
    <t>วท 5401-64-0027</t>
  </si>
  <si>
    <t>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</t>
  </si>
  <si>
    <t>https://emenscr.nesdc.go.th/viewer/view.html?id=60b49a28af86ec42f278e1db</t>
  </si>
  <si>
    <t>วท 5401-64-0023</t>
  </si>
  <si>
    <t>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 (ระยะที่ 1 และระยะที่ 2) (แผนDG)</t>
  </si>
  <si>
    <t>https://emenscr.nesdc.go.th/viewer/view.html?id=60b458a1d88a3742e4270218</t>
  </si>
  <si>
    <t>https://emenscr.nesdc.go.th/viewer/view.html?id=60b3beb913c6be42ebe239b3</t>
  </si>
  <si>
    <t>วท 5401-64-0021</t>
  </si>
  <si>
    <t>การบูรณาการระบบข้อมูลสุขภาพและโภชนาการเด็กผ่านแพลตฟอร์มกลางเพื่อเพิ่มประสิทธิภาพในการเชื่อมโยง คัดกรองและเฝ้าระวังสุขภาวะเด็กรายคน (KidDiary)</t>
  </si>
  <si>
    <t>https://emenscr.nesdc.go.th/viewer/view.html?id=60b0b2a513c6be42ebe22e40</t>
  </si>
  <si>
    <t>https://emenscr.nesdc.go.th/viewer/view.html?id=60ae1f585ffefd6f3023ad1e</t>
  </si>
  <si>
    <t>https://emenscr.nesdc.go.th/viewer/view.html?id=5fe4624bde9699752bbf4938</t>
  </si>
  <si>
    <t>https://emenscr.nesdc.go.th/viewer/view.html?id=5f87fdb9df059b3a1acf344d</t>
  </si>
  <si>
    <t>https://emenscr.nesdc.go.th/viewer/view.html?id=606a9844c87f29057c6f59ef</t>
  </si>
  <si>
    <t>https://emenscr.nesdc.go.th/viewer/view.html?id=5fdd71ed8ae2fc1b311d2154</t>
  </si>
  <si>
    <t>https://emenscr.nesdc.go.th/viewer/view.html?id=5fdc23378ae2fc1b311d1fda</t>
  </si>
  <si>
    <t>https://emenscr.nesdc.go.th/viewer/view.html?id=5fdb22b50573ae1b28631f89</t>
  </si>
  <si>
    <t>https://emenscr.nesdc.go.th/viewer/view.html?id=5fcc45bad39fc0161d169598</t>
  </si>
  <si>
    <t>https://emenscr.nesdc.go.th/viewer/view.html?id=5fa522cce01fd33f818a47a4</t>
  </si>
  <si>
    <t>https://emenscr.nesdc.go.th/viewer/view.html?id=5fa514fcd1df483f7bfa99ec</t>
  </si>
  <si>
    <t>https://emenscr.nesdc.go.th/viewer/view.html?id=5fbb6e54beab9d2a7939bdec</t>
  </si>
  <si>
    <t>https://emenscr.nesdc.go.th/viewer/view.html?id=5fbb48079a014c2a732f7289</t>
  </si>
  <si>
    <t>https://emenscr.nesdc.go.th/viewer/view.html?id=5fbb1aab152e2542a428d168</t>
  </si>
  <si>
    <t>https://emenscr.nesdc.go.th/viewer/view.html?id=5fb4e1fe20f6a8429dff62df</t>
  </si>
  <si>
    <t>https://emenscr.nesdc.go.th/viewer/view.html?id=5fb23c0ff1fa732ce2f6345f</t>
  </si>
  <si>
    <t xml:space="preserve">โครงการพัฒนาระบบศูนย์บริการประชาชนกระทรวงแรงงาน (MOL Service Center System) </t>
  </si>
  <si>
    <t>https://emenscr.nesdc.go.th/viewer/view.html?id=5fa60b017d71223f835ebf21</t>
  </si>
  <si>
    <t>https://emenscr.nesdc.go.th/viewer/view.html?id=5fc9b817a8d9686aa79eebf6</t>
  </si>
  <si>
    <t>https://emenscr.nesdc.go.th/viewer/view.html?id=5f9faa9ba1e2b34c46456593</t>
  </si>
  <si>
    <t>https://emenscr.nesdc.go.th/viewer/view.html?id=5f9f8f49c463834c482c55ad</t>
  </si>
  <si>
    <t>https://emenscr.nesdc.go.th/viewer/view.html?id=5f9f880a27ad7236e17505fd</t>
  </si>
  <si>
    <t>https://emenscr.nesdc.go.th/viewer/view.html?id=5f9f7fc550572d36e73b0cc7</t>
  </si>
  <si>
    <t>https://emenscr.nesdc.go.th/viewer/view.html?id=5f9f7a645bf5c036e0fdb758</t>
  </si>
  <si>
    <t>https://emenscr.nesdc.go.th/viewer/view.html?id=5f881efd9455193a1485e9b4</t>
  </si>
  <si>
    <t>https://emenscr.nesdc.go.th/viewer/view.html?id=5f87d410bbf6b37fd241cfd9</t>
  </si>
  <si>
    <t>https://emenscr.nesdc.go.th/viewer/view.html?id=5f87cfd55a6aea7fcadff7bd</t>
  </si>
  <si>
    <t>https://emenscr.nesdc.go.th/viewer/view.html?id=5f87c8cfbbf6b37fd241cfa7</t>
  </si>
  <si>
    <t>https://emenscr.nesdc.go.th/viewer/view.html?id=5fe97ae68c931742b9801945</t>
  </si>
  <si>
    <t>https://emenscr.nesdc.go.th/viewer/view.html?id=5fe9879948dad842bf57c73c</t>
  </si>
  <si>
    <t>https://emenscr.nesdc.go.th/viewer/view.html?id=5fe5add3937fc042b84c9b1e</t>
  </si>
  <si>
    <t>https://emenscr.nesdc.go.th/viewer/view.html?id=5fe5991d48dad842bf57c469</t>
  </si>
  <si>
    <t>https://emenscr.nesdc.go.th/viewer/view.html?id=5fe2f8300573ae1b28632683</t>
  </si>
  <si>
    <t>https://emenscr.nesdc.go.th/viewer/view.html?id=5fec34596184281fb306e643</t>
  </si>
  <si>
    <t>https://emenscr.nesdc.go.th/viewer/view.html?id=5feaca2855edc142c175e0db</t>
  </si>
  <si>
    <t>https://emenscr.nesdc.go.th/viewer/view.html?id=60c9a80453920934cf87c380</t>
  </si>
  <si>
    <t>https://emenscr.nesdc.go.th/viewer/view.html?id=60c9a6a653920934cf87c37a</t>
  </si>
  <si>
    <t>https://emenscr.nesdc.go.th/viewer/view.html?id=5fbf28ffbeab9d2a7939c038</t>
  </si>
  <si>
    <t>https://emenscr.nesdc.go.th/viewer/view.html?id=5fc0dee39a014c2a732f7732</t>
  </si>
  <si>
    <t>https://emenscr.nesdc.go.th/viewer/view.html?id=60ed78ac14dc7101a8c76900</t>
  </si>
  <si>
    <t>https://emenscr.nesdc.go.th/viewer/view.html?id=5fc76af4eb591c133460ea9e</t>
  </si>
  <si>
    <t>https://emenscr.nesdc.go.th/viewer/view.html?id=5fc744b8499a93132efec343</t>
  </si>
  <si>
    <t xml:space="preserve">โครงการสนับสนุนแผนงานการจัดการปัญหาที่ดินทำกินในหน้าที่ของฝ่ายปกครอง </t>
  </si>
  <si>
    <t>https://emenscr.nesdc.go.th/viewer/view.html?id=5fc7410724b5b4133b5f8fc9</t>
  </si>
  <si>
    <t>https://emenscr.nesdc.go.th/viewer/view.html?id=5fd83fb5a7ca1a34f39f35c2</t>
  </si>
  <si>
    <t>https://emenscr.nesdc.go.th/viewer/view.html?id=5fe2bffd8ae2fc1b311d2580</t>
  </si>
  <si>
    <t>https://emenscr.nesdc.go.th/viewer/view.html?id=60c2f1555e10e434d1c2c390</t>
  </si>
  <si>
    <t>พน 0603-64-0005</t>
  </si>
  <si>
    <t>โครงการประชาสัมพันธ์ สร้างความรู้ความเข้าใจสำหรับการพัฒนาศูนย์สารสนเทศพลังงานแห่งชาติ</t>
  </si>
  <si>
    <t>https://emenscr.nesdc.go.th/viewer/view.html?id=60c2e05d53920934cf87bff6</t>
  </si>
  <si>
    <t>พน 0603-64-0004</t>
  </si>
  <si>
    <t>โครงการประเมินผลการดำเนินงานของศูนย์สารสนเทศพลังงานแห่งชาติ</t>
  </si>
  <si>
    <t>https://emenscr.nesdc.go.th/viewer/view.html?id=60c22093d5ca0634c7fc6f72</t>
  </si>
  <si>
    <t>พน 0603-64-0003</t>
  </si>
  <si>
    <t>การจัดหาเจ้าหน้าที่เพื่อดำเนินการของศูนย์ (จ้างเหมาบริการ)</t>
  </si>
  <si>
    <t>https://emenscr.nesdc.go.th/viewer/view.html?id=60c1f9a85a26a8187e847853</t>
  </si>
  <si>
    <t>https://emenscr.nesdc.go.th/viewer/view.html?id=60b7486b04a06c2745dade08</t>
  </si>
  <si>
    <t>https://emenscr.nesdc.go.th/viewer/view.html?id=60aca29f8c9a476f2d90489a</t>
  </si>
  <si>
    <t>https://emenscr.nesdc.go.th/viewer/view.html?id=5fdff823ea2eef1b27a27493</t>
  </si>
  <si>
    <t xml:space="preserve">จ้างที่ปรึกษาด้านเทคโนโลยีสารสนเทศและการสื่อสาร </t>
  </si>
  <si>
    <t>https://emenscr.nesdc.go.th/viewer/view.html?id=5fc7751124b5b4133b5f909e</t>
  </si>
  <si>
    <t>https://emenscr.nesdc.go.th/viewer/view.html?id=5fb7822320f6a8429dff6330</t>
  </si>
  <si>
    <t>พณ 0710-64-0001</t>
  </si>
  <si>
    <t>จัดซื้อคอมพิวเตอร์ทดแทน พร้อมติดตั้ง ปีงบประมาณ พ.ศ. 2564</t>
  </si>
  <si>
    <t>https://emenscr.nesdc.go.th/viewer/view.html?id=5fb778da152e2542a428d130</t>
  </si>
  <si>
    <t xml:space="preserve"> โครงการพัฒนาระบบสิทธิบัตรออกแบบ (e- Patent Design) ในส่วนของกระบวนงาน(work flow) และระบบยื่นคำขอจดทะเบียนทรัพย์สินทางปัญญาทางอิเล็กทรอนิกส์ (e-Filing)</t>
  </si>
  <si>
    <t>https://emenscr.nesdc.go.th/viewer/view.html?id=5fbf71667232b72a71f77fb5</t>
  </si>
  <si>
    <t>https://emenscr.nesdc.go.th/viewer/view.html?id=5fbf6ababeab9d2a7939c0d4</t>
  </si>
  <si>
    <t>https://emenscr.nesdc.go.th/viewer/view.html?id=5fbf65d99a014c2a732f75dc</t>
  </si>
  <si>
    <t>https://emenscr.nesdc.go.th/viewer/view.html?id=5fb4a5bdf66b5442a6ec0324</t>
  </si>
  <si>
    <t>https://emenscr.nesdc.go.th/viewer/view.html?id=5fb4a3fb152e2542a428d065</t>
  </si>
  <si>
    <t>https://emenscr.nesdc.go.th/viewer/view.html?id=5faa513a3f6eff6c49213a16</t>
  </si>
  <si>
    <t>https://emenscr.nesdc.go.th/viewer/view.html?id=5faa47d82806e76c3c3d6407</t>
  </si>
  <si>
    <t>https://emenscr.nesdc.go.th/viewer/view.html?id=5fb4dcfd152e2542a428d0d4</t>
  </si>
  <si>
    <t>https://emenscr.nesdc.go.th/viewer/view.html?id=5fb4d3e9f66b5442a6ec0378</t>
  </si>
  <si>
    <t>https://emenscr.nesdc.go.th/viewer/view.html?id=5fb4a45520f6a8429dff6253</t>
  </si>
  <si>
    <t>https://emenscr.nesdc.go.th/viewer/view.html?id=5fb3d25520f6a8429dff6209</t>
  </si>
  <si>
    <t>https://emenscr.nesdc.go.th/viewer/view.html?id=5fbcc2040d3eec2a6b9e4d5c</t>
  </si>
  <si>
    <t>พณ 0204-64-0004</t>
  </si>
  <si>
    <t>พัฒนาระบบฐานข้อมูลสินค้าเกษตรและตลาดดิจิทัล เพื่อการบริการประชาชน (Platform เกษตรผลิต พาณิชย์ตลาด) ผ่าน Mobile Application และ Website</t>
  </si>
  <si>
    <t>https://emenscr.nesdc.go.th/viewer/view.html?id=611201712482000361ae7ee9</t>
  </si>
  <si>
    <t>https://emenscr.nesdc.go.th/viewer/view.html?id=6111f9bb2482000361ae7ec7</t>
  </si>
  <si>
    <t>https://emenscr.nesdc.go.th/viewer/view.html?id=611107a82482000361ae7e5e</t>
  </si>
  <si>
    <t>https://emenscr.nesdc.go.th/viewer/view.html?id=5fc475879a014c2a732f77f2</t>
  </si>
  <si>
    <t>https://emenscr.nesdc.go.th/viewer/view.html?id=5f75bda77c54104601acff5b</t>
  </si>
  <si>
    <t>https://emenscr.nesdc.go.th/viewer/view.html?id=60cb123f9d2e4946ee3e462d</t>
  </si>
  <si>
    <t>https://emenscr.nesdc.go.th/viewer/view.html?id=5fe01e268ae2fc1b311d2219</t>
  </si>
  <si>
    <t xml:space="preserve">จัดการเรื่องร้องเรียนและอุทธรณ์ด้วยระบบดิจิทัล  (e-Complaint and Appeal)                          </t>
  </si>
  <si>
    <t>https://emenscr.nesdc.go.th/viewer/view.html?id=5fe484231935ca751d83fbcf</t>
  </si>
  <si>
    <t>https://emenscr.nesdc.go.th/viewer/view.html?id=5fe47ed31935ca751d83fbc6</t>
  </si>
  <si>
    <t>https://emenscr.nesdc.go.th/viewer/view.html?id=5fe470351a985a752412bcdd</t>
  </si>
  <si>
    <t>https://emenscr.nesdc.go.th/viewer/view.html?id=5fe0b14e0573ae1b2863231e</t>
  </si>
  <si>
    <t>https://emenscr.nesdc.go.th/viewer/view.html?id=5fe0a5a38ae2fc1b311d2314</t>
  </si>
  <si>
    <t>https://emenscr.nesdc.go.th/viewer/view.html?id=5feafa9055edc142c175e1e4</t>
  </si>
  <si>
    <t>https://emenscr.nesdc.go.th/viewer/view.html?id=5fe5c1598c931742b9801727</t>
  </si>
  <si>
    <t>https://emenscr.nesdc.go.th/viewer/view.html?id=60bf4f201f24571872693643</t>
  </si>
  <si>
    <t xml:space="preserve">โครงการพัฒนาต้นแบบศูนย์กลางการบริการประชาชนในการติดต่อราชการแบบเบ็ดเสร็จครบวงจร </t>
  </si>
  <si>
    <t>https://emenscr.nesdc.go.th/viewer/view.html?id=5ff31e7c770e1827c86fdb2c</t>
  </si>
  <si>
    <t>https://emenscr.nesdc.go.th/viewer/view.html?id=5fe6066a55edc142c175dc4b</t>
  </si>
  <si>
    <t xml:space="preserve">โครง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 </t>
  </si>
  <si>
    <t>https://emenscr.nesdc.go.th/viewer/view.html?id=5fe5a99d937fc042b84c9b0e</t>
  </si>
  <si>
    <t xml:space="preserve">โครงการพัฒนาศูนย์ข้อมูลองค์การมหาชนผ่าน Web portal </t>
  </si>
  <si>
    <t>https://emenscr.nesdc.go.th/viewer/view.html?id=5f8d1fc779e8897c89b98732</t>
  </si>
  <si>
    <t>https://emenscr.nesdc.go.th/viewer/view.html?id=5fc5f1da6b0a9f661db870ad</t>
  </si>
  <si>
    <t>https://emenscr.nesdc.go.th/viewer/view.html?id=5fc5bf076b0a9f661db86f70</t>
  </si>
  <si>
    <t>https://emenscr.nesdc.go.th/viewer/view.html?id=5fdb125badb90d1b2adda35a</t>
  </si>
  <si>
    <t>https://emenscr.nesdc.go.th/viewer/view.html?id=5fdb0d4d0573ae1b28631f55</t>
  </si>
  <si>
    <t>https://emenscr.nesdc.go.th/viewer/view.html?id=60813c003a924654586f8e43</t>
  </si>
  <si>
    <t>https://emenscr.nesdc.go.th/viewer/view.html?id=5f99228a4531b375cf522bf8</t>
  </si>
  <si>
    <t>https://emenscr.nesdc.go.th/viewer/view.html?id=5fd71baf07212e34f9c301bc</t>
  </si>
  <si>
    <t>https://emenscr.nesdc.go.th/viewer/view.html?id=5fdb2f0eea2eef1b27a27268</t>
  </si>
  <si>
    <t xml:space="preserve">จ้างเหมาบริการระบบแม่ข่ายคอมพิวเตอร์แบบคลาวด์ (Cloud Server)  สำหรับรองรับระบบควบคุม กำกับ ดูแล โรงเรียนสอนขับรถด้วยระบบอิเล็กทรอนิกส์ (e-Classroom) </t>
  </si>
  <si>
    <t>https://emenscr.nesdc.go.th/viewer/view.html?id=5fdc346fadb90d1b2adda436</t>
  </si>
  <si>
    <t>https://emenscr.nesdc.go.th/viewer/view.html?id=5fead16448dad842bf57c9b4</t>
  </si>
  <si>
    <t>https://emenscr.nesdc.go.th/viewer/view.html?id=5fc0c3039a014c2a732f7714</t>
  </si>
  <si>
    <t>https://emenscr.nesdc.go.th/viewer/view.html?id=5f9ad15a8f85135b66769f56</t>
  </si>
  <si>
    <t>https://emenscr.nesdc.go.th/viewer/view.html?id=5fc61042b3f39c661145d3d9</t>
  </si>
  <si>
    <t>https://emenscr.nesdc.go.th/viewer/view.html?id=5f83d8b732384e0323fc651d</t>
  </si>
  <si>
    <t>กค 0501(ส)-64-0002</t>
  </si>
  <si>
    <t>โครงการพัฒนาระบบการพิมพ์ใบเสร็จรับเงินและเอกสารการชำระเงินทางอิเล็กทรอนิกส์โดยผู้ประกอบการ</t>
  </si>
  <si>
    <t>https://emenscr.nesdc.go.th/viewer/view.html?id=61276bbfcc739c5abb848467</t>
  </si>
  <si>
    <t>https://emenscr.nesdc.go.th/viewer/view.html?id=5f7eaf58d5b4f05ea86250f1</t>
  </si>
  <si>
    <t>https://emenscr.nesdc.go.th/viewer/view.html?id=60ac76475838526f2e0f10b4</t>
  </si>
  <si>
    <t>https://emenscr.nesdc.go.th/viewer/view.html?id=60ab2538451595274308eb60</t>
  </si>
  <si>
    <t>https://emenscr.nesdc.go.th/viewer/view.html?id=5f912ff5690a78101e97286f</t>
  </si>
  <si>
    <t>https://emenscr.nesdc.go.th/viewer/view.html?id=5f911207ad3e87101f407bd8</t>
  </si>
  <si>
    <t>ERC-64-0010</t>
  </si>
  <si>
    <t>สำนักงาน กกพ. ร่วมกับ กฟน./กฟภ. กำหนดมาตรฐาน แนวทางปฏิบัติงาน และติดตามประเมินผลเพื่ออำนวยความสะดวกแก่ผู้รับบริการที่ได้รับอนุญาตจากสำนักงาน กกพ. ให้เชื่อมต่อโครงข่ายไฟฟ้าหรือจ่ายไฟฟ้าเข้าระบบไฟฟ้าเชิงพาณิชย์ (COD) ผ่านเทคโนโลยีดิจิทัล</t>
  </si>
  <si>
    <t>https://emenscr.nesdc.go.th/viewer/view.html?id=60d44249844e4b36c8f92486</t>
  </si>
  <si>
    <t>https://emenscr.nesdc.go.th/viewer/view.html?id=5fe4756c1a985a752412bce9</t>
  </si>
  <si>
    <t>https://emenscr.nesdc.go.th/viewer/view.html?id=5fe466c1de9699752bbf494a</t>
  </si>
  <si>
    <t>https://emenscr.nesdc.go.th/viewer/view.html?id=5fe45c3f1a985a752412bcb7</t>
  </si>
  <si>
    <t>https://emenscr.nesdc.go.th/viewer/view.html?id=5fe44a638719a10db8a5df98</t>
  </si>
  <si>
    <t>https://emenscr.nesdc.go.th/viewer/view.html?id=5fe40bf82a33c60dc5b13114</t>
  </si>
  <si>
    <t>https://emenscr.nesdc.go.th/viewer/view.html?id=5fe405c78719a10db8a5de4a</t>
  </si>
  <si>
    <t>https://emenscr.nesdc.go.th/viewer/view.html?id=5fe380d08ae2fc1b311d2794</t>
  </si>
  <si>
    <t>https://emenscr.nesdc.go.th/viewer/view.html?id=5fe371008ae2fc1b311d278e</t>
  </si>
  <si>
    <t>https://emenscr.nesdc.go.th/viewer/view.html?id=5fd9d0280573ae1b28631e5a</t>
  </si>
  <si>
    <t xml:space="preserve">การพัฒนาระบบข้อมูลสารสนเทศด้านการจบการศึกษาและการเทียบวุฒิการศึกษา ระดับการศึกษาขั้นพื้นฐาน เพื่อเชื่อมต่อฐานข้อมูลขนาดใหญ่ (Big Data) </t>
  </si>
  <si>
    <t xml:space="preserve">โครงการพัฒนาระบบเครือข่ายอินเทอร์เน็ตความเร็วสูงของสำนักงานเขตพื้นที่การศึกษา ประจำปีงบประมาณ พ.ศ. 2565   </t>
  </si>
  <si>
    <t xml:space="preserve">พัฒนาระบบข้อมูลสารสนเทศเพื่อการบริหารการศึกษา </t>
  </si>
  <si>
    <t xml:space="preserve">ขับเคลื่อนพื้นที่นวัตกรรมการศึกษาของจังหวัด  ตาม พ.ร.บ.พื้นที่นวัตกรรมการศึกษา พ.ศ.2562 </t>
  </si>
  <si>
    <t xml:space="preserve">พัฒนาระบบเทคโนโลยีดิจิทัลและข้อมูลสารสนเทศเพื่อการศึกษา ประจำปีงบประมาณ 2565 </t>
  </si>
  <si>
    <t xml:space="preserve">โครงการจัดทำระบบบริหารจัดการแก้ไขสายสื่อสารเพื่อความปลอดภัยของประชาชน (P-safe)      </t>
  </si>
  <si>
    <t xml:space="preserve">โครงการ Intake Clinic ประจำปีงบประมาณ พ.ศ. ๒๕๖๕ (กิจกรรมส่งเสริมสิทธิการร้องเรียนตามกฎหมายแก่ประชาชนและการให้บริการรับเรื่องร้องเรียนเคลื่อนที่) </t>
  </si>
  <si>
    <t xml:space="preserve">โครงการพัฒนาการให้บริการข้อมูลด้านทรัพย์สินทางปัญญาแก่ประชาชนผ่านระบบตอบกลับอัตโนมัติ (Chatbot) </t>
  </si>
  <si>
    <t xml:space="preserve">โครงการบูรณาการทะเบียนทรัพย์สิน </t>
  </si>
  <si>
    <t xml:space="preserve">โครงการยกระดับการดำเนินการและการให้บริการด้วยดิจิทัลแพลตฟอร์ม </t>
  </si>
  <si>
    <t xml:space="preserve">โครงการ “จัดทําระบบฐานข้อมูลกลางสํานักงานศาลรัฐธรรมนูญ” </t>
  </si>
  <si>
    <t xml:space="preserve">โครงการวิจัยและพัฒนาระบบอำนวยความสะดวกในการประกอบธุรกิจแบบครบวงจร </t>
  </si>
  <si>
    <t xml:space="preserve">โครงการศูนย์แลกเปลี่ยนข้อมูลกลางภาครัฐ </t>
  </si>
  <si>
    <t xml:space="preserve">โครงการศูนย์ปฏิบัติการสนับสนุนความมั่นคงปลอดภัยและพร้อมใช้งานในการให้บริการดิจิทัลภาครัฐของ สพร. </t>
  </si>
  <si>
    <t xml:space="preserve">โครงการส่งเสริมระบบดิจิทัลเพื่อการพัฒนาระบบสุขภาพและสาธารณสุขภายใต้สถานการณ์ฉุกเฉินของประเทศ (COVID-19) </t>
  </si>
  <si>
    <t xml:space="preserve">โครงการสร้างเครื่องมือและแพลตฟอร์มกลาง </t>
  </si>
  <si>
    <t xml:space="preserve">โครงการพัฒนาระบบให้บริการดิจิทัลแบบเบ็ดเสร็จ (End-to-End Services) สำหรับประชาชนและธุรกิจ </t>
  </si>
  <si>
    <t xml:space="preserve">โครงการพัฒนานวัตกรรมบริการดิจิทัลภาครัฐรองรับวิถีชีวิตแนวใหม่ (New Normal)  </t>
  </si>
  <si>
    <t xml:space="preserve">โครงการพัฒนารูปแบบและหลักเกณฑ์การตรวจประเมินสถานที่ผลิตอาหารแบบทางไกล (Remote audit) </t>
  </si>
  <si>
    <t xml:space="preserve"> 14 การพัฒนาระบบ Early Warning เกี่ยวกับธุรกิจการรับจำนำ</t>
  </si>
  <si>
    <t xml:space="preserve">6 แผนบริหารต้นทุนเงินทุนของสำนักงานธนานุเคราะห์ </t>
  </si>
  <si>
    <t xml:space="preserve">โครงการสร้างเครื่องมือแพลตฟอร์มกลาง </t>
  </si>
  <si>
    <t xml:space="preserve">ส่งเสริมความรับรู้ความเข้าใจเกี่ยวกับภารกิจกรมศุลกากรเชิงรุก </t>
  </si>
  <si>
    <t xml:space="preserve">ส่งช่างรังวัดเฉพาะกิจไปช่วยเร่งรัดงานรังวัดของสำนักงานที่ดิน </t>
  </si>
  <si>
    <t xml:space="preserve">แผนงานการคืนภาษีมูลค่าเพิ่มเข้าบัญชีเงินฝากธนาคาร/พร้อมเพย์ (PromptPay) ของผู้ขอคืน </t>
  </si>
  <si>
    <t xml:space="preserve">โครงการก่อสร้างแฟลต 5 ชั้น 40 ครอบครัว ตม.จว.ขอนแก่น </t>
  </si>
  <si>
    <t xml:space="preserve">โครงการพัฒนาระบบประเมินความพึงพอใจของการให้บริการประชาชนด้านทรัพย์สินทางปัญญา </t>
  </si>
  <si>
    <t xml:space="preserve">การเพิ่มประสิทธิภาพการบริหารงานการเงิน บัญชีและพัสดุ สำนักงานเขตพื้นที่่การศึกษามัธยมศึกษาสุรินทร์ และสถานศึกษาในสังกัด </t>
  </si>
  <si>
    <t>สธ 1004-63-0050</t>
  </si>
  <si>
    <t>โครงการ 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t>
  </si>
  <si>
    <t>https://emenscr.nesdc.go.th/viewer/view.html?id=5fb49078152e2542a428d037</t>
  </si>
  <si>
    <t>https://emenscr.nesdc.go.th/viewer/view.html?id=5ef45ef62d7d7a47827f1944</t>
  </si>
  <si>
    <t>รง 0628-63-0003</t>
  </si>
  <si>
    <t>โครงการยกระดับการให้บริการด้านสิทธิประโยชน์ผ่านระบบดิจิทัลของสำนักงานประกันสังคมแก่ลูกจ้างและผู้ประกันตน</t>
  </si>
  <si>
    <t>https://emenscr.nesdc.go.th/viewer/view.html?id=5fb4c85620f6a8429dff628c</t>
  </si>
  <si>
    <t>พณ 0307-63-0001</t>
  </si>
  <si>
    <t>3/2565 พัฒนาระบบตรวจสอบถิ่นกำเนิดสินค้าแบบไร้กระดาษ</t>
  </si>
  <si>
    <t>https://emenscr.nesdc.go.th/viewer/view.html?id=5fbb3d457232b72a71f77c85</t>
  </si>
  <si>
    <t>https://emenscr.nesdc.go.th/viewer/view.html?id=60e7f8a0b9256e6c2d58e2de</t>
  </si>
  <si>
    <t>https://emenscr.nesdc.go.th/viewer/view.html?id=60e55c96a792f56431f57e19</t>
  </si>
  <si>
    <t>https://emenscr.nesdc.go.th/viewer/view.html?id=5ff3cc14664e7b27cf144129</t>
  </si>
  <si>
    <t>https://emenscr.nesdc.go.th/viewer/view.html?id=60126b27d7ffce6585ff04e4</t>
  </si>
  <si>
    <t>https://emenscr.nesdc.go.th/viewer/view.html?id=6061806e3a05e1443029abd1</t>
  </si>
  <si>
    <t>https://emenscr.nesdc.go.th/viewer/view.html?id=6061459cedaf25442e336d28</t>
  </si>
  <si>
    <t xml:space="preserve">ปรับปรุงภูมิทัศน์ รักษ์สิ่งแวดล้อม สพม.15 </t>
  </si>
  <si>
    <t>https://emenscr.nesdc.go.th/viewer/view.html?id=5f8febef73e524541eee739d</t>
  </si>
  <si>
    <t>https://emenscr.nesdc.go.th/viewer/view.html?id=5fbb5fbabeab9d2a7939bdc9</t>
  </si>
  <si>
    <t>https://emenscr.nesdc.go.th/viewer/view.html?id=5facf68a2806e76c3c3d6533</t>
  </si>
  <si>
    <t xml:space="preserve">โครงการพัฒนาระบบการตรวจค้นเครื่องหมายการค้า (Image Search) </t>
  </si>
  <si>
    <t>https://emenscr.nesdc.go.th/viewer/view.html?id=6406e18f4f4b54733c3fb45f</t>
  </si>
  <si>
    <t>https://emenscr.nesdc.go.th/viewer/view.html?id=64170caca8076808ac548f16</t>
  </si>
  <si>
    <t>https://emenscr.nesdc.go.th/viewer/view.html?id=63d90bd82b6d9141b15c9451</t>
  </si>
  <si>
    <t>https://emenscr.nesdc.go.th/viewer/view.html?id=63d2592e6f54dc305534bc7d</t>
  </si>
  <si>
    <t>https://emenscr.nesdc.go.th/viewer/view.html?id=63e5c281728aa67344ffdb93</t>
  </si>
  <si>
    <t>https://emenscr.nesdc.go.th/viewer/view.html?id=63e2060f01784141abb03ef6</t>
  </si>
  <si>
    <t>https://emenscr.nesdc.go.th/viewer/view.html?id=640af38aecd30773351f8310</t>
  </si>
  <si>
    <t>https://emenscr.nesdc.go.th/viewer/view.html?id=641d82b24cc6a01428d439ce</t>
  </si>
  <si>
    <t>https://emenscr.nesdc.go.th/viewer/view.html?id=6406e7e9b4e8c549053ab680</t>
  </si>
  <si>
    <t>https://emenscr.nesdc.go.th/viewer/view.html?id=6416a818fa7c0d08aa698064</t>
  </si>
  <si>
    <t>https://emenscr.nesdc.go.th/viewer/view.html?id=6417dda10deee808afc712cf</t>
  </si>
  <si>
    <t xml:space="preserve">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</t>
  </si>
  <si>
    <t>https://emenscr.nesdc.go.th/viewer/view.html?id=64103f88fa7c0d08aa696599</t>
  </si>
  <si>
    <t>https://emenscr.nesdc.go.th/viewer/view.html?id=64168f8200b67d08a43a7fd7</t>
  </si>
  <si>
    <t>https://emenscr.nesdc.go.th/viewer/view.html?id=6418167e0d0e124460ea45ed</t>
  </si>
  <si>
    <t xml:space="preserve">โครงการคลังสื่อการศึกษาและแพลตฟอร์มดิจิทัล (Digital Platform)  ที่จัดการศึกษาในรูปแบบการ	เรียนรู้ตลอดชีวิต (Lifelong Learning) </t>
  </si>
  <si>
    <t>https://emenscr.nesdc.go.th/viewer/view.html?id=648025507f5fd10605d65476</t>
  </si>
  <si>
    <t>https://emenscr.nesdc.go.th/viewer/view.html?id=6421151552eb4b14205ce57e</t>
  </si>
  <si>
    <t>https://emenscr.nesdc.go.th/viewer/view.html?id=640fe8220d0e124460ea4137</t>
  </si>
  <si>
    <t>https://emenscr.nesdc.go.th/viewer/view.html?id=65532aa63b1d2f5c6661d52b</t>
  </si>
  <si>
    <t xml:space="preserve">โครงการสัมมนา เรื่อง การเสริมสร้างความรู้ ความเข้าใจในการปฏิบัติราชการ ตามคำรับรองการปฏิบัติราชการ ประจำปีงบประมาณ พ.ศ. 2567 </t>
  </si>
  <si>
    <t>https://emenscr.nesdc.go.th/viewer/view.html?id=654da267849df01bb9255d19</t>
  </si>
  <si>
    <t xml:space="preserve">โครงการ “ส่งเสริมคุณธรรมและจริยธรรม” </t>
  </si>
  <si>
    <t>https://emenscr.nesdc.go.th/viewer/view.html?id=6549b0d03c7e5c1bbf2ca8f2</t>
  </si>
  <si>
    <t xml:space="preserve">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 </t>
  </si>
  <si>
    <t>https://emenscr.nesdc.go.th/viewer/view.html?id=6555c4753b1d2f5c6661d82b</t>
  </si>
  <si>
    <t>ศธ02123-67-0005</t>
  </si>
  <si>
    <t>โครงการเช่าระบบอินเทอร์เน็ตของสำนักงานศึกษาธิการจังหวัดสุรินทร์</t>
  </si>
  <si>
    <t>สำนักงานศึกษาธิการจังหวัดสุรินทร์</t>
  </si>
  <si>
    <t>https://emenscr.nesdc.go.th/viewer/view.html?id=6657ed46995a3a1f8f1673b2</t>
  </si>
  <si>
    <t>https://emenscr.nesdc.go.th/viewer/view.html?id=65826db97ee34a5c6dbc9acd</t>
  </si>
  <si>
    <t>https://emenscr.nesdc.go.th/viewer/view.html?id=657c18603b1d2f5c66620a07</t>
  </si>
  <si>
    <t>นร 0307-67-0011</t>
  </si>
  <si>
    <t>โครงการการพัฒนาแพลตฟอร์มดิจิทัลการให้บริการร้องทุกข์ออนไลน์สู่ท้องถิ่น</t>
  </si>
  <si>
    <t>https://emenscr.nesdc.go.th/viewer/view.html?id=66589d6d995a3a1f8f167428</t>
  </si>
  <si>
    <t>https://emenscr.nesdc.go.th/viewer/view.html?id=655316dd66940b3b333373e9</t>
  </si>
  <si>
    <t>สผ 0021-68-0025</t>
  </si>
  <si>
    <t xml:space="preserve">โครงการ “มารู้จักโรคจากวิถีชีวิต : มหันตภัยเงียบ (Non Communicable Disease : NCD’s)”  </t>
  </si>
  <si>
    <t>https://emenscr.nesdc.go.th/viewer/view.html?id=678df655e7fd8840616a436d</t>
  </si>
  <si>
    <t>สผ 0021-68-0024</t>
  </si>
  <si>
    <t>โครงการ “อบรมการช่วยฟื้นคืนชีพขั้นพื้นฐานและการใช้เครื่องกระตุกไฟฟ้าหัวใจแบบอัตโนมัติ (CPR &amp; AED) ร่วมกับการซ้อมแผนปฏิบัติการด้านการแพทย์ฉุกเฉิน และเส้นทางการลำเลียงผู้ป่วยฉุกเฉินเพื่อนำส่งโรงพยาบาล”</t>
  </si>
  <si>
    <t>https://emenscr.nesdc.go.th/viewer/view.html?id=678dda3965aee3689aa3be16</t>
  </si>
  <si>
    <t>ศธ 0559.07-68-0030</t>
  </si>
  <si>
    <t>โครงการเพิ่มประสิทธิภาพการบริหารจัดการ (โครงการจัดตั้งคณะสาธารณสุขศาสตร์และสหเวชศาสตร์)</t>
  </si>
  <si>
    <t>https://emenscr.nesdc.go.th/viewer/view.html?id=6752b60c51d1ed367e3bfb78</t>
  </si>
  <si>
    <t>ศธ 0559.07-68-0009</t>
  </si>
  <si>
    <t>https://emenscr.nesdc.go.th/viewer/view.html?id=675175006f54fa3671470d67</t>
  </si>
  <si>
    <t>ศธ 0559.07-68-0005</t>
  </si>
  <si>
    <t>https://emenscr.nesdc.go.th/viewer/view.html?id=675011384f2efe366f9a98d8</t>
  </si>
  <si>
    <t>นร 1221-68-0004</t>
  </si>
  <si>
    <t>https://emenscr.nesdc.go.th/viewer/view.html?id=67502e4cf23e63510a0f6c28</t>
  </si>
  <si>
    <t>นร 1221-68-0003</t>
  </si>
  <si>
    <t>การส่งเสริมและพัฒนาหน่วยงานของรัฐในการพัฒนาการให้บริการ    และการปฏิบัติราชการทางอิเล็กทรอนิกส์</t>
  </si>
  <si>
    <t>https://emenscr.nesdc.go.th/viewer/view.html?id=674efcd951d1ed367e3bfad5</t>
  </si>
  <si>
    <t>นร 0409-68-0001</t>
  </si>
  <si>
    <t>https://emenscr.nesdc.go.th/viewer/view.html?id=673acbda504af50fee8427d9</t>
  </si>
  <si>
    <t>กค 0504(ส)-68-0002</t>
  </si>
  <si>
    <t>https://emenscr.nesdc.go.th/viewer/view.html?id=678dbc3b25353b4052ffca9b</t>
  </si>
  <si>
    <t>v3_200401V02F02</t>
  </si>
  <si>
    <t>v2_200401V03F02</t>
  </si>
  <si>
    <t>v3_200401V03F02</t>
  </si>
  <si>
    <t>https://emenscr.nesdc.go.th/viewer/view.html?id=63e5c696fceadd7336a59b3a</t>
  </si>
  <si>
    <t xml:space="preserve">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1,048 เครื่อง   </t>
  </si>
  <si>
    <t>https://emenscr.nesdc.go.th/viewer/view.html?id=63eef588728aa67344ffdf12</t>
  </si>
  <si>
    <t xml:space="preserve">โครงการเพิ่มประสิทธิภาพระบบเครื่องแม่ข่ายเสมือน (Server Virtualization) เพื่อรองรับการให้บริการประชาชนในสภาวะปกติใหม่ (New Normal) 1 ระบบ   </t>
  </si>
  <si>
    <t>https://emenscr.nesdc.go.th/viewer/view.html?id=63eeff9fb321824906b76e38</t>
  </si>
  <si>
    <t>https://emenscr.nesdc.go.th/viewer/view.html?id=63ef01ba8d48ef490cf57352</t>
  </si>
  <si>
    <t>v3_200401V03F01</t>
  </si>
  <si>
    <t xml:space="preserve">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๒๕๖๖     </t>
  </si>
  <si>
    <t>https://emenscr.nesdc.go.th/viewer/view.html?id=64140d810deee808afc70a0a</t>
  </si>
  <si>
    <t>https://emenscr.nesdc.go.th/viewer/view.html?id=63ff1746728aa67344ffe6dd</t>
  </si>
  <si>
    <t>https://emenscr.nesdc.go.th/viewer/view.html?id=6426ca024cc6a01428d4442e</t>
  </si>
  <si>
    <t>ศธ 04173-67-0011</t>
  </si>
  <si>
    <t>พัฒนาระบบบริการข้อมูลสารสนเทศ เทคโนโลยีดิจิทัล และการรักษาความมั่นคงปลอดภัย ทางไซเบอร์</t>
  </si>
  <si>
    <t>https://emenscr.nesdc.go.th/viewer/view.html?id=657bcd9c62e90d5c6ffff32c</t>
  </si>
  <si>
    <t>ศธ 04092-67-0023</t>
  </si>
  <si>
    <t>ส่งเสริมการใช้เทคโนโลยีทางการศึกษาเพื่อพัฒนาการจัดการเรียนการสอน</t>
  </si>
  <si>
    <t>สำนักงานเขตพื้นที่การศึกษาประถมศึกษาปัตตานี เขต 2</t>
  </si>
  <si>
    <t>https://emenscr.nesdc.go.th/viewer/view.html?id=657fc2b27ee34a5c6dbc8d12</t>
  </si>
  <si>
    <t>https://emenscr.nesdc.go.th/viewer/view.html?id=655d82597482073b2da587d8</t>
  </si>
  <si>
    <t>https://emenscr.nesdc.go.th/viewer/view.html?id=655d6e6b19d0a33b26c4e204</t>
  </si>
  <si>
    <t>https://emenscr.nesdc.go.th/viewer/view.html?id=6570429fa4da863b27b1fc94</t>
  </si>
  <si>
    <t>ศธ. 0562.01 (1)-68-0009</t>
  </si>
  <si>
    <t>https://emenscr.nesdc.go.th/viewer/view.html?id=676ce4e152c7c851103cf715</t>
  </si>
  <si>
    <t>ศธ 0559.04-68-0026</t>
  </si>
  <si>
    <t>คณะครุศาสตร์</t>
  </si>
  <si>
    <t>https://emenscr.nesdc.go.th/viewer/view.html?id=677f861e52c7c851103d2e6b</t>
  </si>
  <si>
    <t>มท 0808-68-0004</t>
  </si>
  <si>
    <t>https://emenscr.nesdc.go.th/viewer/view.html?id=677ce2136f54fa3671471ad8</t>
  </si>
  <si>
    <t>https://emenscr.nesdc.go.th/viewer/view.html?id=5f76aaf1c34aad76d2a0c307</t>
  </si>
  <si>
    <t>https://emenscr.nesdc.go.th/viewer/view.html?id=5f9a94fb2310b05b6ef4888d</t>
  </si>
  <si>
    <t>https://emenscr.nesdc.go.th/viewer/view.html?id=60d40a912c2df536bfaa23e9</t>
  </si>
  <si>
    <t xml:space="preserve">โครงการพัฒนาศักยภาพบุคลากรของสำนักงานศึกษาธิการภาค 7 ประจำปีงบประมาณ พ.ศ. 2564 </t>
  </si>
  <si>
    <t>https://emenscr.nesdc.go.th/viewer/view.html?id=6010e163ba3bbf47decb8591</t>
  </si>
  <si>
    <t>https://emenscr.nesdc.go.th/viewer/view.html?id=61557c957bfb6276353cff79</t>
  </si>
  <si>
    <t>https://emenscr.nesdc.go.th/viewer/view.html?id=6030b2e26fb631784021be3e</t>
  </si>
  <si>
    <t>https://emenscr.nesdc.go.th/viewer/view.html?id=611cc7ba19757c2b1b13675d</t>
  </si>
  <si>
    <t>https://emenscr.nesdc.go.th/viewer/view.html?id=5f76d36c6f401876d4ae14df</t>
  </si>
  <si>
    <t>https://emenscr.nesdc.go.th/viewer/view.html?id=6039f6d5c5f50046a7b7cec2</t>
  </si>
  <si>
    <t>v3_200301V01F01</t>
  </si>
  <si>
    <t>https://emenscr.nesdc.go.th/viewer/view.html?id=5fae41933f6eff6c49213bdb</t>
  </si>
  <si>
    <t>200401F0202</t>
  </si>
  <si>
    <t xml:space="preserve">การสร้างสมการพยากรณ์พฤติกรรมการเป็นสมาชิกที่ดีองค์กรของพนักงานการไฟฟ้าส่วนภูมิภาค จังหวัดสุพรรณบุรี </t>
  </si>
  <si>
    <t>ตช 0007.1-68-0221</t>
  </si>
  <si>
    <t>โครงการศูนย์แลกเปลี่ยนข้อมูลสำนักงานตำรวจแห่งชาติ  (Police Super Smart DXC)</t>
  </si>
  <si>
    <t>v3_010101V04F03</t>
  </si>
  <si>
    <t>https://emenscr.nesdc.go.th/viewer/view.html?id=67bf4c734c513e688c283dd0</t>
  </si>
  <si>
    <t>กต 0303-64-0005</t>
  </si>
  <si>
    <t>โครงการบูรณาการการพัฒนาระบบตรวจลงตราอิเล็กทรอนิกส์</t>
  </si>
  <si>
    <t>010501F0302</t>
  </si>
  <si>
    <t>https://emenscr.nesdc.go.th/viewer/view.html?id=60c99e34d5ca0634c7fc74f6</t>
  </si>
  <si>
    <t>กต 0303-64-0003</t>
  </si>
  <si>
    <t>โครงการบูรณาการการพัฒนาระบบการให้บริการประชาชนของหน่วยงานภาครัฐ</t>
  </si>
  <si>
    <t>https://emenscr.nesdc.go.th/viewer/view.html?id=601384f6dca25b658e8ee666</t>
  </si>
  <si>
    <t>พน 0503-66-0001</t>
  </si>
  <si>
    <t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 (พน 0503-65-0001) (ต่อเนื่่อง)</t>
  </si>
  <si>
    <t>ด้านการสร้างการเติบโตบนคุณภาพชีวิตที่เป็นมิตรต่อสิ่งแวดล้อม</t>
  </si>
  <si>
    <t>กรมพัฒนาพลังงานทดแทนและอนุรักษ์พลังงาน</t>
  </si>
  <si>
    <t>ศูนย์สารสนเทศข้อมูลพลังงานทดแทนและอนุรักษ์พลังงาน</t>
  </si>
  <si>
    <t>v2_070202V06F03</t>
  </si>
  <si>
    <t>https://emenscr.nesdc.go.th/viewer/view.html?id=640ac59eb321824906b7ceba</t>
  </si>
  <si>
    <t>กค 0524(ก)-66-0003</t>
  </si>
  <si>
    <t>โครงการพัฒนาการเชื่อมโยงข้อมูลสารสนเทศพืชกระท่อมผ่านระบบ NSW</t>
  </si>
  <si>
    <t>กองบริหารจัดการและพัฒนาระบบเชื่อมโยงข้อมูลการนำเข้า ส่งออก และโลจิสติกส์ (กบช.)</t>
  </si>
  <si>
    <t>v2_070102V01F03</t>
  </si>
  <si>
    <t>v3_070102V01F03</t>
  </si>
  <si>
    <t>https://emenscr.nesdc.go.th/viewer/view.html?id=63d8fad823d2e141b3fab647</t>
  </si>
  <si>
    <t>กค 0524(ก)-66-0004</t>
  </si>
  <si>
    <t>โครงการการเชื่อมโยงข้อมูลใบรับรองสุขอนามัยพืชภายในประเทศและระหว่างประเทศ</t>
  </si>
  <si>
    <t>https://emenscr.nesdc.go.th/viewer/view.html?id=63db9f1723d2e141b3fab787</t>
  </si>
  <si>
    <t>กค 0598(ส)-66-0005</t>
  </si>
  <si>
    <t xml:space="preserve">โครงการศึกษาระบบตรวจสอบโดยใช้เทคโนโลยีเอกซเรย์เพื่อทดแทนระบบเอกซเรย์ในโครงการระยะที่ 2 - 4 </t>
  </si>
  <si>
    <t>v2_070102V01F05</t>
  </si>
  <si>
    <t>https://emenscr.nesdc.go.th/viewer/view.html?id=63f4811bb321824906b77b0c</t>
  </si>
  <si>
    <t>คค 0406-66-0003</t>
  </si>
  <si>
    <t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</t>
  </si>
  <si>
    <t>v2_070105V03F01</t>
  </si>
  <si>
    <t>v3_070105V03F01</t>
  </si>
  <si>
    <t>https://emenscr.nesdc.go.th/viewer/view.html?id=63fed4de728aa67344ffe66d</t>
  </si>
  <si>
    <t>คค 0406-67-0003</t>
  </si>
  <si>
    <t>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</t>
  </si>
  <si>
    <t>https://emenscr.nesdc.go.th/viewer/view.html?id=657039d619d0a33b26c4e584</t>
  </si>
  <si>
    <t>กค 0524(ก)-67-0002</t>
  </si>
  <si>
    <t>https://emenscr.nesdc.go.th/viewer/view.html?id=6530e9bd52ae6e722f1aaf56</t>
  </si>
  <si>
    <t>กค 0524(ก)-67-0001</t>
  </si>
  <si>
    <t>https://emenscr.nesdc.go.th/viewer/view.html?id=6530e05052ae6e722f1aae18</t>
  </si>
  <si>
    <t>ดศ(สคส)512.03-68-0001</t>
  </si>
  <si>
    <t>โครงการคุ้มครองข้อมูลส่วนบุคคลเชิงรุก (PDPC Eagle Eye)</t>
  </si>
  <si>
    <t>v3_070301V03F03</t>
  </si>
  <si>
    <t>https://emenscr.nesdc.go.th/viewer/view.html?id=6788cdf39e3b08405827cd4b</t>
  </si>
  <si>
    <t>คค 0406-64-0001</t>
  </si>
  <si>
    <t>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</t>
  </si>
  <si>
    <t>070105F0301</t>
  </si>
  <si>
    <t>https://emenscr.nesdc.go.th/viewer/view.html?id=5fd093cc9d7cbe590983c20d</t>
  </si>
  <si>
    <t>กค 0524(ก)-64-0005</t>
  </si>
  <si>
    <t>แผนงานการปรับปรุงระบบติดตามสถานะการเชื่อมโยงข้อมูล (NSW e-Tracking)  เพื่อรองรับการตรวจสอบเอกสารที่เชื่อมโยงกับต่างประเทศผ่าน ASEAN Single Window</t>
  </si>
  <si>
    <t>070102F0103</t>
  </si>
  <si>
    <t>https://emenscr.nesdc.go.th/viewer/view.html?id=61121b752482000361ae7f21</t>
  </si>
  <si>
    <t>กค 0524(ก)-64-0004</t>
  </si>
  <si>
    <t>แผนงานการเชื่อมโยงข้อมูลใบรับรองสุขอนามัยพืช (e-Phyto Certificate)</t>
  </si>
  <si>
    <t>https://emenscr.nesdc.go.th/viewer/view.html?id=61116e47ef40ea035b9d1078</t>
  </si>
  <si>
    <t>กค 0524(ก)-64-0003</t>
  </si>
  <si>
    <t>แผนงานพัฒนาระบบศูนย์กลางการเชื่อมโยงข้อมูล ด้านการขนส่งและโลจิสติกส์ของประเทศ ผ่านระบบ National Single Window (NSW)</t>
  </si>
  <si>
    <t>https://emenscr.nesdc.go.th/viewer/view.html?id=61114a6677572f035a6ea009</t>
  </si>
  <si>
    <t>กค 0524(ก)-64-0002</t>
  </si>
  <si>
    <t>โครงการการเชื่อมโยงข้อมูล ASEAN Customs Declaration Document (ACDD) ผ่าน ASEAN Single Window</t>
  </si>
  <si>
    <t>070102F0302</t>
  </si>
  <si>
    <t>https://emenscr.nesdc.go.th/viewer/view.html?id=5f881804df059b3a1acf34be</t>
  </si>
  <si>
    <t>กค 0524(ก)-64-0001</t>
  </si>
  <si>
    <t>โครงการผลักดันการพัฒนาระบบของหน่วยงานภาครัฐเพื่อให้บริการรูปแบบ B2G ผ่าน NSW</t>
  </si>
  <si>
    <t>https://emenscr.nesdc.go.th/viewer/view.html?id=5f87fc383f7c013a20d05f73</t>
  </si>
  <si>
    <t>พน 0503-65-0001</t>
  </si>
  <si>
    <t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</t>
  </si>
  <si>
    <t>070202F0603</t>
  </si>
  <si>
    <t>https://emenscr.nesdc.go.th/viewer/view.html?id=61aee09077658f43f3668775</t>
  </si>
  <si>
    <t>คค 0406-65-0002</t>
  </si>
  <si>
    <t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</t>
  </si>
  <si>
    <t>https://emenscr.nesdc.go.th/viewer/view.html?id=61a884c97a9fbf43eacea77c</t>
  </si>
  <si>
    <t>ศธ 04077-65-0026</t>
  </si>
  <si>
    <t>โครงการสำนักงานน่าอยู่ น่าทำงาน (ลด ลด เลิก วัฒนธรรมไม่สร้างขยะ) ประจำปีงบประมาณ พ.ศ. 2565</t>
  </si>
  <si>
    <t>100101F0603</t>
  </si>
  <si>
    <t>https://emenscr.nesdc.go.th/viewer/view.html?id=61dbc7931288e771933ab6ca</t>
  </si>
  <si>
    <t>รง 0409-63-0005</t>
  </si>
  <si>
    <t>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</t>
  </si>
  <si>
    <t>กลุ่มกฎหมาย</t>
  </si>
  <si>
    <t>110401F0502</t>
  </si>
  <si>
    <t>https://emenscr.nesdc.go.th/viewer/view.html?id=5fc0ac3ebeab9d2a7939c1c3</t>
  </si>
  <si>
    <t>ศธ 04075-64-0011</t>
  </si>
  <si>
    <t>ประชาสัมพันธ์สำนักงานเขตพื้นที่การศึกษาประถมศึกษานครสวรรค์ เขต 3</t>
  </si>
  <si>
    <t>สำนักงานเขตพื้นที่การศึกษาประถมศึกษานครสวรรค์ เขต 3</t>
  </si>
  <si>
    <t>110101F0501</t>
  </si>
  <si>
    <t>https://emenscr.nesdc.go.th/viewer/view.html?id=5f9938b591a27075d22960d3</t>
  </si>
  <si>
    <t>ศธ 04034-64-0025</t>
  </si>
  <si>
    <t>โครงการพัฒนาระบบเทคโนโลยีข้อมูลสารสนเทศเพื่อการบริหารจัดการศึกษา</t>
  </si>
  <si>
    <t>สำนักงานเขตพื้นที่การศึกษาประถมศึกษาชลบุรี เขต 1</t>
  </si>
  <si>
    <t>110301F0401</t>
  </si>
  <si>
    <t>https://emenscr.nesdc.go.th/viewer/view.html?id=5f79e0aef00c1d24fb778539</t>
  </si>
  <si>
    <t>ศธ 04174-65-0020</t>
  </si>
  <si>
    <t>โครงการอบรมเพิ่มประสิทธิภาพการปฏิบัติงานด้านพัสดุในโรงเรียน</t>
  </si>
  <si>
    <t>110401F0201</t>
  </si>
  <si>
    <t>https://emenscr.nesdc.go.th/viewer/view.html?id=6241ce5e02fcc36e5488914a</t>
  </si>
  <si>
    <t>วท 5401-66-0169</t>
  </si>
  <si>
    <t>การพัฒนาแพลตฟอร์มการเรียนการสอนออนไลน์ที่เข้าถึงโดยสะดวกถ้วนหน้าสำหรับนักเรียนพิการทุกประเภท ระยะที่ 2</t>
  </si>
  <si>
    <t>v2_120101V03F01</t>
  </si>
  <si>
    <t>https://emenscr.nesdc.go.th/viewer/view.html?id=6416d87764c008446934e251</t>
  </si>
  <si>
    <t>ศธ04004-67-0004</t>
  </si>
  <si>
    <t>โครงการ การพัฒนาระบบข้อมูลสารสนเทศด้านการจบการศึกษาและการเทียบวุฒิการศึกษาระดับการศึกษาขั้นพื้นฐาน เพื่อการส่งเสริมการพัฒนาศักยภาพตามพหุปัญญาในการพัฒนาและส่งต่อการพัฒนาให้เต็มตามศักยภาพ</t>
  </si>
  <si>
    <t>v3_120201V03F02</t>
  </si>
  <si>
    <t>https://emenscr.nesdc.go.th/viewer/view.html?id=6574126c7482073b2da58c6a</t>
  </si>
  <si>
    <t>ศธ 04118-64-0033</t>
  </si>
  <si>
    <t>สพป.ยโสธร เขต 2 เข้มแข็ง</t>
  </si>
  <si>
    <t>120101F0402</t>
  </si>
  <si>
    <t>https://emenscr.nesdc.go.th/viewer/view.html?id=5feadfab48dad842bf57ca0b</t>
  </si>
  <si>
    <t>วท 5401-66-0167</t>
  </si>
  <si>
    <t>การพัฒนาแพลตฟอร์มการเฝ้าระวังสถานการณ์ของโรคอุบัติใหม่ อุบัติซ้ำ หรือโรคติดต่ออันตรายแบบบูรณาการ ระยะที่ 2</t>
  </si>
  <si>
    <t>v2_130501V02F01</t>
  </si>
  <si>
    <t>https://emenscr.nesdc.go.th/viewer/view.html?id=6416d2f364c008446934e24d</t>
  </si>
  <si>
    <t>กช1015-64-0001</t>
  </si>
  <si>
    <t>โครงการปรับปรุงระบบเครือข่ายสารสนเทศภายในศูนย์เวชศาสตร์ฟื้นฟู</t>
  </si>
  <si>
    <t>หน่วยงานอื่นๆ</t>
  </si>
  <si>
    <t>สภากาชาดไทย</t>
  </si>
  <si>
    <t>ศูนย์เวชศาสตร์ฟื้นฟู</t>
  </si>
  <si>
    <t>130301F0303</t>
  </si>
  <si>
    <t>https://emenscr.nesdc.go.th/viewer/view.html?id=5fc74d58499a93132efec377</t>
  </si>
  <si>
    <t>นร 0304-67-0001</t>
  </si>
  <si>
    <t>โครงการเพิ่มประสิทธิภาพการปฏิบัติงานด้านรับเรื่องราวร้องทุกข์ด้านอสังหาริมทรัพย์</t>
  </si>
  <si>
    <t>กองคุ้มครองผู้บริโภคด้านสัญญา</t>
  </si>
  <si>
    <t>v3_170101V01F01</t>
  </si>
  <si>
    <t>https://emenscr.nesdc.go.th/viewer/view.html?id=657017813b1d2f5c6661ef4f</t>
  </si>
  <si>
    <t>นร 0301-67-0004</t>
  </si>
  <si>
    <t>โครงการบริหารศูนย์รับเรื่องราวร้องทุกข์ และศูนย์ให้คำปรึกษาด้านการคุ้มครองผู้บริโภค 1166</t>
  </si>
  <si>
    <t>https://emenscr.nesdc.go.th/viewer/view.html?id=65701b43bcbd745c67dd0f57</t>
  </si>
  <si>
    <t>นร 0307-64-0004</t>
  </si>
  <si>
    <t>โครงการเพิ่มประสิทธิภาพระบบร้องทุกข์ผู้บริโภค</t>
  </si>
  <si>
    <t>170101F0202</t>
  </si>
  <si>
    <t>https://emenscr.nesdc.go.th/viewer/view.html?id=5fe38066adb90d1b2addabc9</t>
  </si>
  <si>
    <t>กพ 0022-66-0002</t>
  </si>
  <si>
    <t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t>
  </si>
  <si>
    <t>v2_190301V03F02</t>
  </si>
  <si>
    <t>https://emenscr.nesdc.go.th/viewer/view.html?id=63ef4ee24f4b54733c3fab39</t>
  </si>
  <si>
    <t>นร 1220-66-0003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</si>
  <si>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t>
  </si>
  <si>
    <t>v2_210101V01F02</t>
  </si>
  <si>
    <t>v3_210101V01F02</t>
  </si>
  <si>
    <t>https://emenscr.nesdc.go.th/viewer/view.html?id=63d9dcbe01784141abb03c28</t>
  </si>
  <si>
    <t>นร 1220-67-0002</t>
  </si>
  <si>
    <t>https://emenscr.nesdc.go.th/viewer/view.html?id=654c4b46a58f511bc0c0c456</t>
  </si>
  <si>
    <t>สศด.0602-66-0011</t>
  </si>
  <si>
    <t>โครงการแพลตฟอร์มข้อมูลสุขภาพแห่งชาติ (National Health Data Platform)</t>
  </si>
  <si>
    <t>v2_200401V01F01</t>
  </si>
  <si>
    <t>https://emenscr.nesdc.go.th/viewer/view.html?id=63db37bf23d2e141b3fab730</t>
  </si>
  <si>
    <t>รง 0401-66-0001</t>
  </si>
  <si>
    <t>โครงการก่อสร้างอาคารสำนักงาน สูง 6 ชั้น กรมพัฒนาฝีมือแรงงาน ปีงบประมาณ 2566</t>
  </si>
  <si>
    <t>https://emenscr.nesdc.go.th/viewer/view.html?id=63e2069123d2e141b3fab929</t>
  </si>
  <si>
    <t>ศธ 04178-66-0020</t>
  </si>
  <si>
    <t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t>
  </si>
  <si>
    <t>สำนักงานเขตพื้นที่การศึกษาประถมศึกษาอุดรธานี เขต 3</t>
  </si>
  <si>
    <t>v2_200201V02F03</t>
  </si>
  <si>
    <t>https://emenscr.nesdc.go.th/viewer/view.html?id=641bfba64c7477142637ace8</t>
  </si>
  <si>
    <t>อก 0201-67-0001</t>
  </si>
  <si>
    <t>ค่าใช้จ่ายในการประชาสัมพันธ์เชิงรุกของกระทรวงอุตสาหกรรม</t>
  </si>
  <si>
    <t>https://emenscr.nesdc.go.th/viewer/view.html?id=65b8e53f55fb162ad95916f0</t>
  </si>
  <si>
    <t>สพ 0017-67-0001</t>
  </si>
  <si>
    <t>โครงการเพิ่มประสิทธิภาพการขับเคลื่อนยุทธศาสตร์จังหวัดสุพรรณบุรี  ประจำปีงบประมาณ พ.ศ. 2567</t>
  </si>
  <si>
    <t>สุพรรณบุรี</t>
  </si>
  <si>
    <t>https://emenscr.nesdc.go.th/viewer/view.html?id=65659d9c7ee34a5c6dbc63a4</t>
  </si>
  <si>
    <t>ศธ0207-67-0010</t>
  </si>
  <si>
    <t>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</t>
  </si>
  <si>
    <t>v3_200201V03F01</t>
  </si>
  <si>
    <t>https://emenscr.nesdc.go.th/viewer/view.html?id=65814d6966940b3b33337e2d</t>
  </si>
  <si>
    <t>ศธ 4346-67-0008</t>
  </si>
  <si>
    <t>การเพิ่มประสิทธิภาพการดำเนินงานคณะกรรมการติดตาม ตรวจสอบ ประเมินผล และนิเทศการศึกษา (ก.ต.ป.น)</t>
  </si>
  <si>
    <t>https://emenscr.nesdc.go.th/viewer/view.html?id=658edcba7482073b2da59706</t>
  </si>
  <si>
    <t>ศธ 0559.02-67-0008</t>
  </si>
  <si>
    <t>ส่งเสริมการพัฒนาผลงานวิชาการและนวัตกรรมเพื่อการยกระดับคุณภาพองค์กร</t>
  </si>
  <si>
    <t>https://emenscr.nesdc.go.th/viewer/view.html?id=655aeebf62e90d5c6fffc5df</t>
  </si>
  <si>
    <t>รง 0601-67-0003</t>
  </si>
  <si>
    <t>แผนงานการปรับปรุงอาคารสถานที่สำนักงานประกันสังคม</t>
  </si>
  <si>
    <t>v3_200401V02F01</t>
  </si>
  <si>
    <t>https://emenscr.nesdc.go.th/viewer/view.html?id=65bb6b39a23f531f99a27a8b</t>
  </si>
  <si>
    <t>รง 0601-67-0002</t>
  </si>
  <si>
    <t>แผนงานส่งเสริมให้มีการปรับปรุงสภาพแวดล้อมในการทำงานให้เหมาะสม เสริมสร้างบรรยากาศที่ดีในการทำงาน และอำนวยความสะดวกให้บุคลากรทำงานอย่างมีประสิทธิภาพ</t>
  </si>
  <si>
    <t>https://emenscr.nesdc.go.th/viewer/view.html?id=65bb52c455fb162ad9592462</t>
  </si>
  <si>
    <t>มท 0201-67-0001</t>
  </si>
  <si>
    <t>โครงการอำนวยการและประสานงานภาครัฐ ประจำปีงบประมาณ พ.ศ. 2567</t>
  </si>
  <si>
    <t>https://emenscr.nesdc.go.th/viewer/view.html?id=656f24dc66940b3b33337830</t>
  </si>
  <si>
    <t>มท 0227.4(ปจ)-68-0002</t>
  </si>
  <si>
    <t>โครงการเสริมสร้างประสิทธิภาพการบริหารงานกลุ่มจังหวัดภาคตะวันออก 2 ประจำปีงบประมาณ พ.ศ. 2568</t>
  </si>
  <si>
    <t>ภาคตะวันออก 2</t>
  </si>
  <si>
    <t>https://emenscr.nesdc.go.th/viewer/view.html?id=67775d164f2efe366f9aa329</t>
  </si>
  <si>
    <t>ทส 0225-68-0001</t>
  </si>
  <si>
    <t>โครงการพัฒนาทักษะดิจิทัลสำหรับบุคลากรภาครัฐ เพื่อการขับเคลื่อนรัฐบาลดิจิทัล</t>
  </si>
  <si>
    <t>สถาบันการพัฒนาทรัพยากรธรรมชาติและสิ่งแวดล้อมอย่างยั่งยืน</t>
  </si>
  <si>
    <t>v3_200501V01F02</t>
  </si>
  <si>
    <t>https://emenscr.nesdc.go.th/viewer/view.html?id=677771e3d231ee5117cba00a</t>
  </si>
  <si>
    <t>ศธ 04079-64-0059</t>
  </si>
  <si>
    <t>การบริหารจัดการกลุ่มนโยบายและแผน</t>
  </si>
  <si>
    <t>200201F0104</t>
  </si>
  <si>
    <t>https://emenscr.nesdc.go.th/viewer/view.html?id=5fbf4d6a0d3eec2a6b9e4ef4</t>
  </si>
  <si>
    <t>ศธ  0546.01-64-0007</t>
  </si>
  <si>
    <t>โครงการจัดซื้อวัสดุครุภัณฑ์สำนักงานอธิการบดี</t>
  </si>
  <si>
    <t>https://emenscr.nesdc.go.th/viewer/view.html?id=603e07dd98dc745d4340df2c</t>
  </si>
  <si>
    <t>วช  0001-65-0010</t>
  </si>
  <si>
    <t>โครงการทบทวนและขับเคลื่อนแผนปฏิบัติราชการขององค์กร</t>
  </si>
  <si>
    <t>สำนักงานการวิจัยแห่งชาติ</t>
  </si>
  <si>
    <t>https://emenscr.nesdc.go.th/viewer/view.html?id=61d7fe1f83ea182cb1d3549c</t>
  </si>
  <si>
    <t>อก 0312-64-0002</t>
  </si>
  <si>
    <t xml:space="preserve">โครงการระบบข้อมูลเพื่อการจัดการความปลอดภัยด้านสารเคมีในโรงงานอุตสาหกรรม แขวงทุ่งพญาไท เขตราชเทวี กรุงเทพมหานคร ๑ ระบบ </t>
  </si>
  <si>
    <t>กองส่งเสริมเทคโนโลยีความปลอดภัยโรงงาน</t>
  </si>
  <si>
    <t>180101F0204</t>
  </si>
  <si>
    <t>https://emenscr.nesdc.go.th/viewer/view.html?id=5ffb4b0146a2d51b24e03ece</t>
  </si>
  <si>
    <t>ยธ 0712-66-0009</t>
  </si>
  <si>
    <t>สนับสนุนการปฏิบัติงาน บริหารจัดการระบบเทคโนโลยีสารสนเทศ เพื่อประสิทธิภาพงานราชทัณฑ์</t>
  </si>
  <si>
    <t>v2_220201V03F01</t>
  </si>
  <si>
    <t>v3_220201V03F01</t>
  </si>
  <si>
    <t>https://emenscr.nesdc.go.th/viewer/view.html?id=63db43162b6d9141b15c9528</t>
  </si>
  <si>
    <t>ยธ 0712-67-0004</t>
  </si>
  <si>
    <t>https://emenscr.nesdc.go.th/viewer/view.html?id=654e078f849df01bb9255d38</t>
  </si>
  <si>
    <t>อักษรย่อ</t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</si>
  <si>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</si>
  <si>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</si>
  <si>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</si>
  <si>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</si>
  <si>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</si>
  <si>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ลิงค์</t>
  </si>
  <si>
    <t>V2_</t>
  </si>
  <si>
    <t>V2_200101V05F01</t>
  </si>
  <si>
    <t>V2_200101V03F02</t>
  </si>
  <si>
    <t>V2_200101V04F01</t>
  </si>
  <si>
    <t>V2_200101V02F02</t>
  </si>
  <si>
    <t>V2_200101V01F01</t>
  </si>
  <si>
    <t>V2_200101V04F02</t>
  </si>
  <si>
    <t>V2_200101V01F02</t>
  </si>
  <si>
    <t>V2_200101V02F01</t>
  </si>
  <si>
    <t>V2_200101V01F05</t>
  </si>
  <si>
    <t>V2_200101V01F03</t>
  </si>
  <si>
    <t>V2_200101V03F01</t>
  </si>
  <si>
    <t>V2_200101V01F04</t>
  </si>
  <si>
    <t>Count of ความสอดคล้องหลัก/รอง</t>
  </si>
  <si>
    <t>จำนวนโครงการห้วงที่ 2 (66-68)</t>
  </si>
  <si>
    <t>รวมหลัก</t>
  </si>
  <si>
    <t>รวมรอง</t>
  </si>
  <si>
    <t>ปัจจัย v3</t>
  </si>
  <si>
    <t>id โครงการ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</si>
  <si>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</si>
  <si>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</si>
  <si>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</si>
  <si>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</si>
  <si>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</si>
  <si>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</si>
  <si>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</si>
  <si>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</si>
  <si>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</si>
  <si>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</si>
  <si>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</si>
  <si>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</si>
  <si>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</si>
  <si>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66d003d946601904ce6f2b0a</t>
  </si>
  <si>
    <t>https://emenscr.nesdc.go.th/viewer/view.html?id=66d003d946601904ce6f2b0a</t>
  </si>
  <si>
    <t>66d14e14ca398d04dbf187bb</t>
  </si>
  <si>
    <t>https://emenscr.nesdc.go.th/viewer/view.html?id=66d14e14ca398d04dbf187bb</t>
  </si>
  <si>
    <t>โครงการส่งเสริมและกำกับดูแล Digital ID ของประเทศ</t>
  </si>
  <si>
    <t>66cbfe28b3a87e4240869685</t>
  </si>
  <si>
    <t>https://emenscr.nesdc.go.th/viewer/view.html?id=66cbfe28b3a87e4240869685</t>
  </si>
  <si>
    <t>เพิ่มประสิทธิภาพระบบบูรณาการฐานข้อมูลประชาชนและการบริการภาครัฐ Linkage Center</t>
  </si>
  <si>
    <t>66cedc634a283942339d7467</t>
  </si>
  <si>
    <t>https://emenscr.nesdc.go.th/viewer/view.html?id=66cedc634a283942339d7467</t>
  </si>
  <si>
    <t>66bdc70a4a283942339d5c08</t>
  </si>
  <si>
    <t>https://emenscr.nesdc.go.th/viewer/view.html?id=66bdc70a4a283942339d5c08</t>
  </si>
  <si>
    <t>โครงการพัฒนาระบบแนะแนวอาชีพเพื่อการมีงานทำ</t>
  </si>
  <si>
    <t>66d17c5e60031d04d07782fd</t>
  </si>
  <si>
    <t>https://emenscr.nesdc.go.th/viewer/view.html?id=66d17c5e60031d04d07782fd</t>
  </si>
  <si>
    <t>66c5c405ca398d04dbf1858e</t>
  </si>
  <si>
    <t>https://emenscr.nesdc.go.th/viewer/view.html?id=66c5c405ca398d04dbf1858e</t>
  </si>
  <si>
    <t>โครงการ “สร้างระบบรวมศูนย์ข้อมูลและระบบการให้บริการประชาชน กระทรวงการพัฒนาสังคม และความมั่นคงของมนุษย์”</t>
  </si>
  <si>
    <t>66c43dfd46601904ce6f28bd</t>
  </si>
  <si>
    <t>https://emenscr.nesdc.go.th/viewer/view.html?id=66c43dfd46601904ce6f28bd</t>
  </si>
  <si>
    <t>พัฒนาแพลตฟอร์มระบบการให้บริการของกรมกิจการเด็กและเยาวชน เพื่อการเข้าถึงบริการของเด็กและครอบครัวด้วยเทคโนโลยีดิจิทัล</t>
  </si>
  <si>
    <t>66c5668e20d7cf42394f5a33</t>
  </si>
  <si>
    <t>https://emenscr.nesdc.go.th/viewer/view.html?id=66c5668e20d7cf42394f5a33</t>
  </si>
  <si>
    <t>แพลตฟอร์มข้อมูลขนาดใหญ่ภาครัฐ (Gov Big Data)</t>
  </si>
  <si>
    <t>66bf0ebea7a2194243108af3</t>
  </si>
  <si>
    <t>https://emenscr.nesdc.go.th/viewer/view.html?id=66bf0ebea7a2194243108af3</t>
  </si>
  <si>
    <t>บริหารจัดการดิจิทัลเทคโนโลยีและข้อมูลสุขภาพ กรมอนามัย</t>
  </si>
  <si>
    <t>66b08df920d7cf42394f3f96</t>
  </si>
  <si>
    <t>https://emenscr.nesdc.go.th/viewer/view.html?id=66b08df920d7cf42394f3f96</t>
  </si>
  <si>
    <t>ค่าจัดทำระบบบริหารจัดการศูนย์ทดสอบและรับรองบุคลากรด้านพลังงาน</t>
  </si>
  <si>
    <t>66ac9e43a7a21942431071b8</t>
  </si>
  <si>
    <t>https://emenscr.nesdc.go.th/viewer/view.html?id=66ac9e43a7a21942431071b8</t>
  </si>
  <si>
    <t>จัดทำข้อมูลสำหรับประชาชน</t>
  </si>
  <si>
    <t>66cdb90620d7cf42394f687d</t>
  </si>
  <si>
    <t>https://emenscr.nesdc.go.th/viewer/view.html?id=66cdb90620d7cf42394f687d</t>
  </si>
  <si>
    <t>โครงการเสริมมรรถนะด้านดิจิทัลของบุคลากรในการให้บริการและดูแลระบบการบริการดิจิทัลหน่วยงานภาครัฐในภาคตะวันออกเฉียงเหนือตอนบน 2 (คณะเทคโนโลยีอุตสาหกรรม)</t>
  </si>
  <si>
    <t>66c85a4260031d04d0778142</t>
  </si>
  <si>
    <t>https://emenscr.nesdc.go.th/viewer/view.html?id=66c85a4260031d04d0778142</t>
  </si>
  <si>
    <t>โครงการ “แพลตฟอร์มการวิเคราะห์ข้อมูลเชิงลึกเพื่อการตรวจอาหารกลางวันในโรงเรียน และระบบตรวจสอบย้อนกลับวัตถุดิบอาหารโรงเรียนบนบล็อกเชน”</t>
  </si>
  <si>
    <t>66c6fc5346601904ce6f2952</t>
  </si>
  <si>
    <t>https://emenscr.nesdc.go.th/viewer/view.html?id=66c6fc5346601904ce6f2952</t>
  </si>
  <si>
    <t>โครงการพัฒนาแอปพลิเคชันของการขนส่งทางบกเพื่อให้บริการประชาชนเพียงแอปพลิเคชันเดียว  (One App On DLT)</t>
  </si>
  <si>
    <t>66cc51fe60031d04d07781ba</t>
  </si>
  <si>
    <t>https://emenscr.nesdc.go.th/viewer/view.html?id=66cc51fe60031d04d07781ba</t>
  </si>
  <si>
    <t>โครงการยกระดับการปฏิบัติงานด้านการรังวัดด้วยระบบอิเล็กทรอนิกส์ (Smart Survey)</t>
  </si>
  <si>
    <t>66bc27214a283942339d5a2f</t>
  </si>
  <si>
    <t>https://emenscr.nesdc.go.th/viewer/view.html?id=66bc27214a283942339d5a2f</t>
  </si>
  <si>
    <t>พัฒนาระบบรับเรื่องร้องเรียนร้องทุกข์ของแรงงาน</t>
  </si>
  <si>
    <t>66cf1d3d20d7cf42394f6be9</t>
  </si>
  <si>
    <t>https://emenscr.nesdc.go.th/viewer/view.html?id=66cf1d3d20d7cf42394f6be9</t>
  </si>
  <si>
    <t>โครงการ “การพัฒนาระบบการบริหารจัดการเงินนอกงบประมาณของกระทรวงศึกษาธิการ”</t>
  </si>
  <si>
    <t>66cf0bbeb3a87e424086a002</t>
  </si>
  <si>
    <t>https://emenscr.nesdc.go.th/viewer/view.html?id=66cf0bbeb3a87e424086a002</t>
  </si>
  <si>
    <t>โครงการ “ตรวจติดตามเงินนอกงบประมาณของสำนักงานปลัดกระทรวงศึกษาธิการ”</t>
  </si>
  <si>
    <t>66cf03a2a7a219424310a2c8</t>
  </si>
  <si>
    <t>https://emenscr.nesdc.go.th/viewer/view.html?id=66cf03a2a7a219424310a2c8</t>
  </si>
  <si>
    <t>โครงการ “ขับเคลื่อนข้อเสนอแนะแนวทางป้องกันและแก้ไขปัญหาการทุจริตในการบริหารจัดการกองทุนเสมาพัฒนาชีวิต”</t>
  </si>
  <si>
    <t>66cef48e46601904ce6f2ad5</t>
  </si>
  <si>
    <t>https://emenscr.nesdc.go.th/viewer/view.html?id=66cef48e46601904ce6f2ad5</t>
  </si>
  <si>
    <t>พัฒนาเครือข่ายสารสนเทศบุคลากรการศึกษา สู่อนาคตที่ยั่งยืน จังหวัดสมุทรสาคร</t>
  </si>
  <si>
    <t>66cef480ca398d04dbf1872e</t>
  </si>
  <si>
    <t>https://emenscr.nesdc.go.th/viewer/view.html?id=66cef480ca398d04dbf1872e</t>
  </si>
  <si>
    <t>พัฒนาระบบปัญญาประดิษฐ์สำหรับการทดสอบและประเมินสมรรถนะทางวิชาชีพครูฯ</t>
  </si>
  <si>
    <t>66d067f346601904ce6f2b3e</t>
  </si>
  <si>
    <t>https://emenscr.nesdc.go.th/viewer/view.html?id=66d067f346601904ce6f2b3e</t>
  </si>
  <si>
    <t>โครงการพัฒนาระบบบริหารจัดการศูนย์รับเรื่องราวร้องเรียน ร้องทุกข์ (Contact Center 1579 ) แบบเบ็ดเสร็จ ประจำปีงบประมาณ พ.ศ. 2569</t>
  </si>
  <si>
    <t>66bdb3fbb3a87e42408686a2</t>
  </si>
  <si>
    <t>https://emenscr.nesdc.go.th/viewer/view.html?id=66bdb3fbb3a87e42408686a2</t>
  </si>
  <si>
    <t>66b5e28a20d7cf42394f4e24</t>
  </si>
  <si>
    <t>https://emenscr.nesdc.go.th/viewer/view.html?id=66b5e28a20d7cf42394f4e24</t>
  </si>
  <si>
    <t>โครงการยกระดับการให้บริการออกใบอนุญาตสินค้าที่ใช้ได้สองทางเพื่อส่งเสริมเศรษฐกิจและสร้างความเชื่อมั่นต่อการค้าที่ปลอดภัยของไทย</t>
  </si>
  <si>
    <t>66c2bfbf4a283942339d5ec6</t>
  </si>
  <si>
    <t>https://emenscr.nesdc.go.th/viewer/view.html?id=66c2bfbf4a283942339d5ec6</t>
  </si>
  <si>
    <t>โครงการพัฒนาแพลตฟอร์มกลางบริการดิจิทัลเพื่อผู้ส่งออก</t>
  </si>
  <si>
    <t>66bde2be20d7cf42394f531c</t>
  </si>
  <si>
    <t>https://emenscr.nesdc.go.th/viewer/view.html?id=66bde2be20d7cf42394f531c</t>
  </si>
  <si>
    <t>โครงการเพิ่มประสิทธิภาพระบบบริการอิเล็กทรอนิกส์ของกระทรวงพาณิชย์ (MOC e-Service) ในรูปแบบเบ็ดเสร็จ ณ จุดเดียว (Online One Stop Service)</t>
  </si>
  <si>
    <t>66cc35114a283942339d6cbb</t>
  </si>
  <si>
    <t>https://emenscr.nesdc.go.th/viewer/view.html?id=66cc35114a283942339d6cbb</t>
  </si>
  <si>
    <t>จัดหาอุปกรณ์จัดทำบัตรประจำตัวประชาชนเคลื่อนที่ ให้กับกลุ่มเปราะบางสนับสนุนให้แก่ สำนักทะเบียนอำเภอ และศูนย์บริหารการทะเบียนภาค สาขาจังหวัด ทุกจังหวัด</t>
  </si>
  <si>
    <t>66a322f546601904ce6f2545</t>
  </si>
  <si>
    <t>https://emenscr.nesdc.go.th/viewer/view.html?id=66a322f546601904ce6f2545</t>
  </si>
  <si>
    <t>โครงการเพิ่มประสิทธิภาพบริการอิเล็กทรอนิกส์แบบ End-to-End Process</t>
  </si>
  <si>
    <t>66bed4e0b3a87e4240868763</t>
  </si>
  <si>
    <t>https://emenscr.nesdc.go.th/viewer/view.html?id=66bed4e0b3a87e4240868763</t>
  </si>
  <si>
    <t>เพิ่มประสิทธิภาพโครงสร้างพื้นฐานสำคัญรองรับระบบบริการดิจิทัลกระทรวงพาณิชย์</t>
  </si>
  <si>
    <t>66bf659046601904ce6f2841</t>
  </si>
  <si>
    <t>https://emenscr.nesdc.go.th/viewer/view.html?id=66bf659046601904ce6f2841</t>
  </si>
  <si>
    <t>ระบบศูนย์กลางข้อมูลเครื่องจักรแห่งชาติ</t>
  </si>
  <si>
    <t>66cdb7f6b3a87e4240869c71</t>
  </si>
  <si>
    <t>https://emenscr.nesdc.go.th/viewer/view.html?id=66cdb7f6b3a87e4240869c71</t>
  </si>
  <si>
    <t>การพัฒนาและปรับปรุงระบบข้อมูลสารสนเทศเพื่อการตรวจราชการ และติดตามประเมินผลการจัดการศึกษาของกระทรวงศึกษาธิการ (e-Inspection)</t>
  </si>
  <si>
    <t>DGA-69-0001</t>
  </si>
  <si>
    <t>ข้อเสนอโครงการสำคัญ 69</t>
  </si>
  <si>
    <t>DGA-69-0002</t>
  </si>
  <si>
    <t>5110-69-0007</t>
  </si>
  <si>
    <t>กษ 0209-69-0002</t>
  </si>
  <si>
    <t>ข้อเสนอโครงการสำคัญ 69 ที่ผ่านเข้ารอบ</t>
  </si>
  <si>
    <t>พณ 0204-69-0001</t>
  </si>
  <si>
    <t>มิถุนายน 2569</t>
  </si>
  <si>
    <t>มท 0305-69-0009</t>
  </si>
  <si>
    <t>รง 0509-69-0001</t>
  </si>
  <si>
    <t>0F0</t>
  </si>
  <si>
    <t>สป.พม.</t>
  </si>
  <si>
    <t xml:space="preserve">สำนักงานพัฒนาเทคโนโลยีอวกาศและภูมิสารสนเทศ (องค์การมหาชน) </t>
  </si>
  <si>
    <t>(สทอภ.)</t>
  </si>
  <si>
    <t>กรอ.</t>
  </si>
  <si>
    <t>ขบ.</t>
  </si>
  <si>
    <t>ทป.</t>
  </si>
  <si>
    <t>ทน.</t>
  </si>
  <si>
    <t>พค.</t>
  </si>
  <si>
    <t>กพร.</t>
  </si>
  <si>
    <t>กศก.</t>
  </si>
  <si>
    <t>มรล.</t>
  </si>
  <si>
    <t>สพฐ.</t>
  </si>
  <si>
    <t>สำนักงาน ก.พ.ร.</t>
  </si>
  <si>
    <t>สป.ทส.</t>
  </si>
  <si>
    <t>สปน.</t>
  </si>
  <si>
    <t>จท.</t>
  </si>
  <si>
    <t>สส.</t>
  </si>
  <si>
    <t>กพ.</t>
  </si>
  <si>
    <t>DTAM</t>
  </si>
  <si>
    <t>คต.</t>
  </si>
  <si>
    <t>คน.</t>
  </si>
  <si>
    <t>ปค.</t>
  </si>
  <si>
    <t>ดย.</t>
  </si>
  <si>
    <t>คร.</t>
  </si>
  <si>
    <t>ทด.</t>
  </si>
  <si>
    <t>ธร.</t>
  </si>
  <si>
    <t>บก.</t>
  </si>
  <si>
    <t>กปส.</t>
  </si>
  <si>
    <t>ปม.</t>
  </si>
  <si>
    <t>พส.</t>
  </si>
  <si>
    <t>รท.</t>
  </si>
  <si>
    <t>วศ.</t>
  </si>
  <si>
    <t>กสก.</t>
  </si>
  <si>
    <t>สค.</t>
  </si>
  <si>
    <t>สพ.</t>
  </si>
  <si>
    <t>กฟน.</t>
  </si>
  <si>
    <t>กฟภ.</t>
  </si>
  <si>
    <t>กปน.</t>
  </si>
  <si>
    <t>กปภ.</t>
  </si>
  <si>
    <t>กยท.</t>
  </si>
  <si>
    <t>รฟม.</t>
  </si>
  <si>
    <t>ปณท.</t>
  </si>
  <si>
    <t>มทร.ธัญบุรี</t>
  </si>
  <si>
    <t>มทร.สุวรรณภูมิ</t>
  </si>
  <si>
    <t>มมส.</t>
  </si>
  <si>
    <t>มจษ.</t>
  </si>
  <si>
    <t>มรภ.พระนคร</t>
  </si>
  <si>
    <t>มรภ.</t>
  </si>
  <si>
    <t>มรย.</t>
  </si>
  <si>
    <t>มรภ.สส.</t>
  </si>
  <si>
    <t>มรภ.สร.</t>
  </si>
  <si>
    <t>มว.</t>
  </si>
  <si>
    <t>สวอ.</t>
  </si>
  <si>
    <t>กาชาดฯ</t>
  </si>
  <si>
    <t>สลน.</t>
  </si>
  <si>
    <t>คส.</t>
  </si>
  <si>
    <t>สกศ.</t>
  </si>
  <si>
    <t>สผ.</t>
  </si>
  <si>
    <t>สศอ.</t>
  </si>
  <si>
    <t>ส.ป.ก.</t>
  </si>
  <si>
    <t>วช.</t>
  </si>
  <si>
    <t>สกมช.</t>
  </si>
  <si>
    <t>สำนักงาน กสทช.</t>
  </si>
  <si>
    <t>สคส.</t>
  </si>
  <si>
    <t>สคบ.</t>
  </si>
  <si>
    <t>สำนักงาน กสม.</t>
  </si>
  <si>
    <t>สอน.</t>
  </si>
  <si>
    <t>อย.</t>
  </si>
  <si>
    <t>ตร.</t>
  </si>
  <si>
    <t>สธค.</t>
  </si>
  <si>
    <t xml:space="preserve">สนค. </t>
  </si>
  <si>
    <t>สบร.</t>
  </si>
  <si>
    <t>สปส.</t>
  </si>
  <si>
    <t>สป.รง.</t>
  </si>
  <si>
    <t>สป.กค.</t>
  </si>
  <si>
    <t>สป.คค.</t>
  </si>
  <si>
    <t>สป.ดศ.</t>
  </si>
  <si>
    <t>สป.พณ.</t>
  </si>
  <si>
    <t>สป.มท.</t>
  </si>
  <si>
    <t>สป.ยธ.</t>
  </si>
  <si>
    <t>สป.ศธ.</t>
  </si>
  <si>
    <t>สป.สธ.</t>
  </si>
  <si>
    <t>สป.อก.</t>
  </si>
  <si>
    <t>สผผ.</t>
  </si>
  <si>
    <t>สทอภ.</t>
  </si>
  <si>
    <t>สพร.</t>
  </si>
  <si>
    <t>สมอ.</t>
  </si>
  <si>
    <t>ศป.</t>
  </si>
  <si>
    <t>ศย.</t>
  </si>
  <si>
    <t>ศร.</t>
  </si>
  <si>
    <t>สศด.</t>
  </si>
  <si>
    <t>สศส.</t>
  </si>
  <si>
    <t>สล.</t>
  </si>
  <si>
    <t>กสร.</t>
  </si>
  <si>
    <t>มม.</t>
  </si>
  <si>
    <t>มนพ.</t>
  </si>
  <si>
    <t>มร.พช.</t>
  </si>
  <si>
    <t>มรภ.นศ.</t>
  </si>
  <si>
    <t>มบส.</t>
  </si>
  <si>
    <t>มร.มจ.</t>
  </si>
  <si>
    <t>สทศ.</t>
  </si>
  <si>
    <t>สวพส.</t>
  </si>
  <si>
    <t>สลค.</t>
  </si>
  <si>
    <t>สว.</t>
  </si>
  <si>
    <t>สศค.</t>
  </si>
  <si>
    <t>อพวช.</t>
  </si>
  <si>
    <t>ยผ.</t>
  </si>
  <si>
    <t>กกจ.</t>
  </si>
  <si>
    <t xml:space="preserve">กทท. </t>
  </si>
  <si>
    <t>กคส.</t>
  </si>
  <si>
    <t>กตส.</t>
  </si>
  <si>
    <t>ทล.</t>
  </si>
  <si>
    <t>ทช.</t>
  </si>
  <si>
    <t>พพ.</t>
  </si>
  <si>
    <t>สถ.</t>
  </si>
  <si>
    <t>สสพ.</t>
  </si>
  <si>
    <t>กคช.</t>
  </si>
  <si>
    <t>ททท.</t>
  </si>
  <si>
    <t>ธพส.</t>
  </si>
  <si>
    <t>มช.</t>
  </si>
  <si>
    <t>มกส.</t>
  </si>
  <si>
    <t>มร.ชร.</t>
  </si>
  <si>
    <t>มรภ.กพ.</t>
  </si>
  <si>
    <t>Bdi</t>
  </si>
  <si>
    <t>สสน.</t>
  </si>
  <si>
    <t>สศก.</t>
  </si>
  <si>
    <t>สตง.</t>
  </si>
  <si>
    <t>สกธ.</t>
  </si>
  <si>
    <t>กกพ.</t>
  </si>
  <si>
    <t>สำนักงาน ก.ล.ต.</t>
  </si>
  <si>
    <t>BOI</t>
  </si>
  <si>
    <t>สกสค.</t>
  </si>
  <si>
    <t>สนพ.</t>
  </si>
  <si>
    <t>สป.กษ.</t>
  </si>
  <si>
    <t>สป.กก.</t>
  </si>
  <si>
    <t>สพธอ.</t>
  </si>
  <si>
    <t>สวทช.</t>
  </si>
  <si>
    <t>สศช.</t>
  </si>
  <si>
    <t>สถาบันคุ้มครองเงินฝาก</t>
  </si>
  <si>
    <t>สคฝ.</t>
  </si>
  <si>
    <t>มหาวิทยาลัยสงขลานครินทร์</t>
  </si>
  <si>
    <t>มอ.</t>
  </si>
  <si>
    <t>มหาวิทยาลัยราชภัฏนครปฐม</t>
  </si>
  <si>
    <t>มรน.</t>
  </si>
  <si>
    <t>กรมการข้าว</t>
  </si>
  <si>
    <t>กข.</t>
  </si>
  <si>
    <t>อต.</t>
  </si>
  <si>
    <t>หน่วยงานขององค์กรอิสระและองค์กรอัยการ</t>
  </si>
  <si>
    <t>สำนักงานคณะกรรมการการแข่งขันทางการค้า</t>
  </si>
  <si>
    <t>สขค.</t>
  </si>
  <si>
    <t>หน่วยงานอื่นของรัฐ</t>
  </si>
  <si>
    <t>สป.กห.</t>
  </si>
  <si>
    <t>มหาวิทยาลัยเทคโนโลยีราชมงคลศรีวิชัย</t>
  </si>
  <si>
    <t>มทร.ศรีวิชัย</t>
  </si>
  <si>
    <t>กรมส่งเสริมสหกรณ์</t>
  </si>
  <si>
    <t>กสส.</t>
  </si>
  <si>
    <t>สำนักงานปลัดกระทรวงอุตสาหกรรม</t>
  </si>
  <si>
    <t>กระทรวงงอตสาหกรรม</t>
  </si>
  <si>
    <t>คุรุสภา</t>
  </si>
  <si>
    <t>ไม่มีโครงการ</t>
  </si>
  <si>
    <t>สำนักงบประมาณ</t>
  </si>
  <si>
    <t>สงป.</t>
  </si>
  <si>
    <t>หน่วยงานไม่สังกัดกระทรวง ทบวง กรม และสำนักนายกรัฐมนตรี</t>
  </si>
  <si>
    <t>อส.</t>
  </si>
  <si>
    <t>องค์กรอิสระตามรัฐธรรมนูญและองค์กรอัยการ</t>
  </si>
  <si>
    <t>กองทัพบก</t>
  </si>
  <si>
    <t>ทบ.</t>
  </si>
  <si>
    <t>สำนักงานส่งเสริมการจัดประชุมและนิทรรศการ (องค์การมหาชน)</t>
  </si>
  <si>
    <t>สสปน.</t>
  </si>
  <si>
    <t>มหาวิทยาลัยราชภัฏบุรีรัมย์</t>
  </si>
  <si>
    <t>มรภ.บร.</t>
  </si>
  <si>
    <t>กรมบังคับคดี</t>
  </si>
  <si>
    <t>กบค.</t>
  </si>
  <si>
    <t>กรมส่งเสริมอุตสาหกรรม</t>
  </si>
  <si>
    <t>กสอ.</t>
  </si>
  <si>
    <t>อื่นๆ</t>
  </si>
  <si>
    <t>หภ.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</si>
  <si>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</si>
  <si>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สำนักงาน ป.ย.ป.</t>
  </si>
  <si>
    <r>
      <t>โครงการเพื่อขับเคลื่อนการบรรลุเป้าหมายตามยุทธศาสตร์ชาติ ประจำปีงบประมาณ 2566 - 2569</t>
    </r>
    <r>
      <rPr>
        <b/>
        <sz val="28"/>
        <color theme="8"/>
        <rFont val="TH SarabunPSK"/>
        <family val="2"/>
      </rPr>
      <t xml:space="preserve"> เทียบกับองค์ประกอบและปัจจัยของห่วงโซ่คุณค่าฯ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(ฉบับแก้ไขเพิ่มเติม) (พ.ศ. 2567 - 2570)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</si>
</sst>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b/>
      <sz val="11"/>
      <name val="Calibri"/>
      <family val="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5"/>
      <name val="TH SarabunPSK"/>
      <family val="2"/>
    </font>
    <font>
      <b/>
      <sz val="11"/>
      <name val="Calibri"/>
      <family val="2"/>
    </font>
    <font>
      <b/>
      <sz val="18"/>
      <name val="TH SarabunPSK"/>
      <family val="2"/>
    </font>
    <font>
      <b/>
      <sz val="16"/>
      <color theme="1"/>
      <name val="TH SarabunPSK"/>
      <family val="2"/>
    </font>
    <font>
      <sz val="18"/>
      <name val="TH SarabunPSK"/>
      <family val="2"/>
    </font>
    <font>
      <u/>
      <sz val="18"/>
      <color theme="10"/>
      <name val="TH SarabunPSK"/>
      <family val="2"/>
    </font>
    <font>
      <sz val="18"/>
      <color theme="8"/>
      <name val="TH SarabunPSK"/>
      <family val="2"/>
    </font>
    <font>
      <sz val="18"/>
      <color theme="5"/>
      <name val="TH SarabunPSK"/>
      <family val="2"/>
    </font>
    <font>
      <sz val="18"/>
      <color theme="9"/>
      <name val="TH SarabunPSK"/>
      <family val="2"/>
    </font>
    <font>
      <sz val="18"/>
      <color rgb="FFC00000"/>
      <name val="TH SarabunPSK"/>
      <family val="2"/>
    </font>
    <font>
      <sz val="16"/>
      <color theme="0"/>
      <name val="TH SarabunPSK"/>
      <family val="2"/>
    </font>
    <font>
      <sz val="16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theme="0"/>
      <name val="TH SarabunPSK"/>
      <family val="2"/>
    </font>
    <font>
      <b/>
      <sz val="14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4"/>
      <color rgb="FF00B050"/>
      <name val="TH SarabunPSK"/>
      <family val="2"/>
    </font>
    <font>
      <sz val="12"/>
      <name val="TH SarabunPSK"/>
      <family val="2"/>
    </font>
    <font>
      <sz val="18"/>
      <color theme="1"/>
      <name val="TH SarabunPSK"/>
      <family val="2"/>
    </font>
    <font>
      <u/>
      <sz val="18"/>
      <name val="TH SarabunPSK"/>
      <family val="2"/>
    </font>
    <font>
      <sz val="16"/>
      <color rgb="FFFF0000"/>
      <name val="TH SarabunPSK"/>
      <family val="2"/>
    </font>
    <font>
      <sz val="18"/>
      <color rgb="FFFF0000"/>
      <name val="TH SarabunPSK"/>
      <family val="2"/>
    </font>
    <font>
      <u/>
      <sz val="16"/>
      <name val="TH SarabunPSK"/>
      <family val="2"/>
    </font>
    <font>
      <u/>
      <sz val="16"/>
      <color theme="1"/>
      <name val="TH SarabunPSK"/>
      <family val="2"/>
    </font>
    <font>
      <u/>
      <sz val="11"/>
      <color theme="1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5AB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5" tint="-0.249977111117893"/>
      </top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 style="double">
        <color theme="5" tint="-0.249977111117893"/>
      </top>
      <bottom/>
      <diagonal/>
    </border>
    <border>
      <left/>
      <right/>
      <top style="thin">
        <color theme="5" tint="0.79998168889431442"/>
      </top>
      <bottom style="thin">
        <color theme="5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  <xf numFmtId="0" fontId="25" fillId="0" borderId="0"/>
    <xf numFmtId="0" fontId="1" fillId="0" borderId="0"/>
    <xf numFmtId="0" fontId="2" fillId="0" borderId="0"/>
  </cellStyleXfs>
  <cellXfs count="130">
    <xf numFmtId="0" fontId="0" fillId="0" borderId="0" xfId="0"/>
    <xf numFmtId="0" fontId="4" fillId="0" borderId="0" xfId="0" applyFont="1"/>
    <xf numFmtId="0" fontId="6" fillId="0" borderId="0" xfId="0" applyFont="1"/>
    <xf numFmtId="1" fontId="4" fillId="0" borderId="0" xfId="0" applyNumberFormat="1" applyFont="1"/>
    <xf numFmtId="3" fontId="4" fillId="0" borderId="0" xfId="0" applyNumberFormat="1" applyFont="1"/>
    <xf numFmtId="0" fontId="7" fillId="0" borderId="0" xfId="0" applyFont="1"/>
    <xf numFmtId="1" fontId="0" fillId="0" borderId="0" xfId="0" applyNumberFormat="1"/>
    <xf numFmtId="0" fontId="4" fillId="0" borderId="0" xfId="2" applyFont="1"/>
    <xf numFmtId="0" fontId="11" fillId="0" borderId="0" xfId="0" applyFont="1"/>
    <xf numFmtId="0" fontId="8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4" fillId="8" borderId="0" xfId="0" applyFont="1" applyFill="1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0" fontId="4" fillId="0" borderId="0" xfId="0" applyFont="1" applyAlignment="1">
      <alignment vertical="top"/>
    </xf>
    <xf numFmtId="0" fontId="14" fillId="0" borderId="1" xfId="2" applyFont="1" applyBorder="1"/>
    <xf numFmtId="49" fontId="14" fillId="0" borderId="1" xfId="0" applyNumberFormat="1" applyFont="1" applyBorder="1"/>
    <xf numFmtId="0" fontId="15" fillId="0" borderId="1" xfId="1" applyFont="1" applyFill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/>
    <xf numFmtId="0" fontId="16" fillId="0" borderId="1" xfId="0" applyFont="1" applyBorder="1"/>
    <xf numFmtId="0" fontId="17" fillId="0" borderId="1" xfId="0" applyFont="1" applyBorder="1"/>
    <xf numFmtId="0" fontId="18" fillId="0" borderId="1" xfId="0" applyFont="1" applyBorder="1"/>
    <xf numFmtId="0" fontId="19" fillId="0" borderId="1" xfId="0" applyFont="1" applyBorder="1"/>
    <xf numFmtId="49" fontId="14" fillId="0" borderId="1" xfId="2" applyNumberFormat="1" applyFont="1" applyBorder="1"/>
    <xf numFmtId="0" fontId="14" fillId="0" borderId="1" xfId="2" applyFont="1" applyBorder="1" applyAlignment="1">
      <alignment horizontal="left"/>
    </xf>
    <xf numFmtId="0" fontId="4" fillId="0" borderId="0" xfId="0" pivotButton="1" applyFont="1"/>
    <xf numFmtId="0" fontId="20" fillId="10" borderId="4" xfId="0" applyFont="1" applyFill="1" applyBorder="1"/>
    <xf numFmtId="0" fontId="4" fillId="0" borderId="0" xfId="0" applyFont="1" applyAlignment="1">
      <alignment horizontal="left" indent="1"/>
    </xf>
    <xf numFmtId="0" fontId="21" fillId="0" borderId="4" xfId="0" applyFont="1" applyBorder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3" fillId="0" borderId="5" xfId="0" applyFont="1" applyBorder="1"/>
    <xf numFmtId="0" fontId="22" fillId="11" borderId="2" xfId="3" applyFont="1" applyFill="1" applyBorder="1" applyAlignment="1">
      <alignment horizontal="center" vertical="center"/>
    </xf>
    <xf numFmtId="0" fontId="23" fillId="12" borderId="2" xfId="3" applyFont="1" applyFill="1" applyBorder="1" applyAlignment="1">
      <alignment horizontal="center" vertical="center"/>
    </xf>
    <xf numFmtId="0" fontId="24" fillId="11" borderId="2" xfId="3" applyFont="1" applyFill="1" applyBorder="1" applyAlignment="1">
      <alignment horizontal="center" vertical="center"/>
    </xf>
    <xf numFmtId="0" fontId="22" fillId="13" borderId="1" xfId="3" applyFont="1" applyFill="1" applyBorder="1" applyAlignment="1">
      <alignment horizontal="center" vertical="center"/>
    </xf>
    <xf numFmtId="0" fontId="22" fillId="14" borderId="2" xfId="3" applyFont="1" applyFill="1" applyBorder="1" applyAlignment="1">
      <alignment horizontal="center" vertical="center"/>
    </xf>
    <xf numFmtId="0" fontId="26" fillId="0" borderId="1" xfId="5" applyFont="1" applyBorder="1"/>
    <xf numFmtId="0" fontId="26" fillId="0" borderId="1" xfId="5" applyFont="1" applyBorder="1" applyAlignment="1">
      <alignment horizontal="left"/>
    </xf>
    <xf numFmtId="0" fontId="26" fillId="0" borderId="0" xfId="5" applyFont="1"/>
    <xf numFmtId="0" fontId="27" fillId="0" borderId="1" xfId="5" applyFont="1" applyBorder="1"/>
    <xf numFmtId="2" fontId="28" fillId="0" borderId="1" xfId="5" applyNumberFormat="1" applyFont="1" applyBorder="1"/>
    <xf numFmtId="2" fontId="27" fillId="0" borderId="1" xfId="5" applyNumberFormat="1" applyFont="1" applyBorder="1"/>
    <xf numFmtId="0" fontId="28" fillId="0" borderId="1" xfId="5" applyFont="1" applyBorder="1"/>
    <xf numFmtId="0" fontId="26" fillId="0" borderId="1" xfId="5" applyFont="1" applyBorder="1" applyAlignment="1">
      <alignment horizontal="center" vertical="center"/>
    </xf>
    <xf numFmtId="0" fontId="26" fillId="0" borderId="1" xfId="5" applyFont="1" applyBorder="1" applyAlignment="1">
      <alignment horizontal="center"/>
    </xf>
    <xf numFmtId="0" fontId="29" fillId="0" borderId="1" xfId="5" applyFont="1" applyBorder="1" applyAlignment="1">
      <alignment horizontal="center"/>
    </xf>
    <xf numFmtId="0" fontId="30" fillId="0" borderId="1" xfId="6" applyFont="1" applyBorder="1" applyAlignment="1">
      <alignment horizontal="center"/>
    </xf>
    <xf numFmtId="0" fontId="29" fillId="0" borderId="1" xfId="6" applyFont="1" applyBorder="1" applyAlignment="1">
      <alignment horizontal="center"/>
    </xf>
    <xf numFmtId="0" fontId="26" fillId="15" borderId="1" xfId="5" applyFont="1" applyFill="1" applyBorder="1"/>
    <xf numFmtId="0" fontId="27" fillId="15" borderId="1" xfId="5" applyFont="1" applyFill="1" applyBorder="1"/>
    <xf numFmtId="2" fontId="27" fillId="15" borderId="1" xfId="5" applyNumberFormat="1" applyFont="1" applyFill="1" applyBorder="1"/>
    <xf numFmtId="0" fontId="26" fillId="15" borderId="1" xfId="5" applyFont="1" applyFill="1" applyBorder="1" applyAlignment="1">
      <alignment horizontal="center" vertical="center"/>
    </xf>
    <xf numFmtId="0" fontId="26" fillId="15" borderId="1" xfId="5" applyFont="1" applyFill="1" applyBorder="1" applyAlignment="1">
      <alignment horizontal="center"/>
    </xf>
    <xf numFmtId="0" fontId="31" fillId="15" borderId="1" xfId="5" applyFont="1" applyFill="1" applyBorder="1" applyAlignment="1">
      <alignment horizontal="center"/>
    </xf>
    <xf numFmtId="0" fontId="31" fillId="15" borderId="1" xfId="6" applyFont="1" applyFill="1" applyBorder="1" applyAlignment="1">
      <alignment horizontal="center"/>
    </xf>
    <xf numFmtId="0" fontId="6" fillId="0" borderId="0" xfId="0" applyFont="1" applyAlignment="1">
      <alignment horizontal="center" vertical="top" wrapText="1"/>
    </xf>
    <xf numFmtId="0" fontId="20" fillId="9" borderId="3" xfId="0" applyFont="1" applyFill="1" applyBorder="1"/>
    <xf numFmtId="0" fontId="32" fillId="0" borderId="0" xfId="0" applyFont="1"/>
    <xf numFmtId="0" fontId="12" fillId="16" borderId="1" xfId="2" applyFont="1" applyFill="1" applyBorder="1"/>
    <xf numFmtId="49" fontId="12" fillId="16" borderId="1" xfId="2" applyNumberFormat="1" applyFont="1" applyFill="1" applyBorder="1" applyAlignment="1">
      <alignment horizontal="center" vertical="center"/>
    </xf>
    <xf numFmtId="0" fontId="14" fillId="16" borderId="1" xfId="2" applyFont="1" applyFill="1" applyBorder="1"/>
    <xf numFmtId="0" fontId="4" fillId="0" borderId="0" xfId="0" applyFont="1" applyAlignment="1">
      <alignment horizontal="left" indent="2"/>
    </xf>
    <xf numFmtId="0" fontId="21" fillId="18" borderId="6" xfId="0" applyFont="1" applyFill="1" applyBorder="1"/>
    <xf numFmtId="0" fontId="33" fillId="17" borderId="1" xfId="2" applyFont="1" applyFill="1" applyBorder="1" applyAlignment="1">
      <alignment horizontal="left"/>
    </xf>
    <xf numFmtId="0" fontId="33" fillId="17" borderId="1" xfId="2" applyFont="1" applyFill="1" applyBorder="1"/>
    <xf numFmtId="14" fontId="33" fillId="7" borderId="1" xfId="0" applyNumberFormat="1" applyFont="1" applyFill="1" applyBorder="1"/>
    <xf numFmtId="0" fontId="33" fillId="7" borderId="1" xfId="0" applyFont="1" applyFill="1" applyBorder="1"/>
    <xf numFmtId="0" fontId="33" fillId="7" borderId="1" xfId="2" applyFont="1" applyFill="1" applyBorder="1"/>
    <xf numFmtId="14" fontId="33" fillId="19" borderId="1" xfId="0" applyNumberFormat="1" applyFont="1" applyFill="1" applyBorder="1"/>
    <xf numFmtId="0" fontId="33" fillId="19" borderId="1" xfId="0" applyFont="1" applyFill="1" applyBorder="1"/>
    <xf numFmtId="0" fontId="33" fillId="19" borderId="1" xfId="2" applyFont="1" applyFill="1" applyBorder="1"/>
    <xf numFmtId="14" fontId="33" fillId="4" borderId="1" xfId="0" applyNumberFormat="1" applyFont="1" applyFill="1" applyBorder="1"/>
    <xf numFmtId="0" fontId="33" fillId="4" borderId="1" xfId="0" applyFont="1" applyFill="1" applyBorder="1"/>
    <xf numFmtId="0" fontId="33" fillId="4" borderId="1" xfId="2" applyFont="1" applyFill="1" applyBorder="1"/>
    <xf numFmtId="14" fontId="33" fillId="3" borderId="1" xfId="0" applyNumberFormat="1" applyFont="1" applyFill="1" applyBorder="1"/>
    <xf numFmtId="0" fontId="33" fillId="3" borderId="1" xfId="0" applyFont="1" applyFill="1" applyBorder="1"/>
    <xf numFmtId="0" fontId="33" fillId="3" borderId="1" xfId="2" applyFont="1" applyFill="1" applyBorder="1"/>
    <xf numFmtId="14" fontId="33" fillId="2" borderId="1" xfId="0" applyNumberFormat="1" applyFont="1" applyFill="1" applyBorder="1"/>
    <xf numFmtId="0" fontId="33" fillId="2" borderId="1" xfId="0" applyFont="1" applyFill="1" applyBorder="1"/>
    <xf numFmtId="0" fontId="33" fillId="2" borderId="1" xfId="2" applyFont="1" applyFill="1" applyBorder="1"/>
    <xf numFmtId="14" fontId="33" fillId="21" borderId="1" xfId="0" applyNumberFormat="1" applyFont="1" applyFill="1" applyBorder="1"/>
    <xf numFmtId="0" fontId="33" fillId="21" borderId="1" xfId="0" applyFont="1" applyFill="1" applyBorder="1"/>
    <xf numFmtId="0" fontId="33" fillId="21" borderId="1" xfId="2" applyFont="1" applyFill="1" applyBorder="1"/>
    <xf numFmtId="14" fontId="33" fillId="20" borderId="1" xfId="0" applyNumberFormat="1" applyFont="1" applyFill="1" applyBorder="1"/>
    <xf numFmtId="0" fontId="33" fillId="20" borderId="1" xfId="0" applyFont="1" applyFill="1" applyBorder="1"/>
    <xf numFmtId="0" fontId="33" fillId="20" borderId="1" xfId="2" applyFont="1" applyFill="1" applyBorder="1"/>
    <xf numFmtId="14" fontId="33" fillId="22" borderId="1" xfId="0" applyNumberFormat="1" applyFont="1" applyFill="1" applyBorder="1"/>
    <xf numFmtId="0" fontId="33" fillId="22" borderId="1" xfId="0" applyFont="1" applyFill="1" applyBorder="1"/>
    <xf numFmtId="14" fontId="33" fillId="5" borderId="1" xfId="0" applyNumberFormat="1" applyFont="1" applyFill="1" applyBorder="1"/>
    <xf numFmtId="0" fontId="33" fillId="5" borderId="1" xfId="0" applyFont="1" applyFill="1" applyBorder="1"/>
    <xf numFmtId="0" fontId="33" fillId="5" borderId="1" xfId="2" applyFont="1" applyFill="1" applyBorder="1"/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49" fontId="6" fillId="0" borderId="0" xfId="0" applyNumberFormat="1" applyFont="1" applyAlignment="1">
      <alignment horizontal="center" vertical="center"/>
    </xf>
    <xf numFmtId="0" fontId="14" fillId="0" borderId="1" xfId="0" applyFont="1" applyBorder="1" applyAlignment="1">
      <alignment horizontal="center"/>
    </xf>
    <xf numFmtId="49" fontId="14" fillId="0" borderId="1" xfId="2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34" fillId="0" borderId="1" xfId="1" applyFont="1" applyFill="1" applyBorder="1" applyAlignment="1">
      <alignment horizontal="left"/>
    </xf>
    <xf numFmtId="14" fontId="36" fillId="0" borderId="1" xfId="0" applyNumberFormat="1" applyFont="1" applyBorder="1"/>
    <xf numFmtId="0" fontId="36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35" fillId="0" borderId="1" xfId="0" applyFont="1" applyBorder="1"/>
    <xf numFmtId="49" fontId="4" fillId="0" borderId="1" xfId="0" applyNumberFormat="1" applyFont="1" applyBorder="1"/>
    <xf numFmtId="0" fontId="37" fillId="0" borderId="1" xfId="1" applyFont="1" applyFill="1" applyBorder="1" applyAlignment="1">
      <alignment horizontal="left"/>
    </xf>
    <xf numFmtId="14" fontId="4" fillId="0" borderId="1" xfId="0" applyNumberFormat="1" applyFont="1" applyBorder="1"/>
    <xf numFmtId="0" fontId="4" fillId="0" borderId="1" xfId="2" applyFont="1" applyBorder="1"/>
    <xf numFmtId="49" fontId="4" fillId="0" borderId="1" xfId="2" applyNumberFormat="1" applyFont="1" applyBorder="1" applyAlignment="1">
      <alignment horizontal="center"/>
    </xf>
    <xf numFmtId="0" fontId="35" fillId="0" borderId="1" xfId="2" applyFont="1" applyBorder="1"/>
    <xf numFmtId="14" fontId="35" fillId="0" borderId="1" xfId="0" applyNumberFormat="1" applyFont="1" applyBorder="1"/>
    <xf numFmtId="0" fontId="13" fillId="6" borderId="1" xfId="2" applyFont="1" applyFill="1" applyBorder="1"/>
    <xf numFmtId="0" fontId="38" fillId="0" borderId="1" xfId="1" applyFont="1" applyFill="1" applyBorder="1"/>
    <xf numFmtId="0" fontId="38" fillId="0" borderId="1" xfId="1" applyFont="1" applyFill="1" applyBorder="1" applyAlignment="1">
      <alignment horizontal="left"/>
    </xf>
    <xf numFmtId="0" fontId="39" fillId="0" borderId="1" xfId="1" applyFont="1" applyFill="1" applyBorder="1"/>
    <xf numFmtId="0" fontId="21" fillId="0" borderId="1" xfId="0" applyFont="1" applyFill="1" applyBorder="1"/>
    <xf numFmtId="1" fontId="21" fillId="0" borderId="1" xfId="0" applyNumberFormat="1" applyFont="1" applyFill="1" applyBorder="1" applyAlignment="1">
      <alignment horizontal="right"/>
    </xf>
    <xf numFmtId="0" fontId="21" fillId="0" borderId="1" xfId="3" applyFont="1" applyFill="1" applyBorder="1" applyAlignment="1">
      <alignment horizontal="left"/>
    </xf>
    <xf numFmtId="0" fontId="21" fillId="0" borderId="1" xfId="7" applyFont="1" applyFill="1" applyBorder="1"/>
    <xf numFmtId="0" fontId="21" fillId="0" borderId="1" xfId="7" applyFont="1" applyFill="1" applyBorder="1" applyAlignment="1">
      <alignment horizontal="right"/>
    </xf>
    <xf numFmtId="0" fontId="13" fillId="23" borderId="1" xfId="2" applyFont="1" applyFill="1" applyBorder="1"/>
    <xf numFmtId="49" fontId="13" fillId="23" borderId="1" xfId="2" applyNumberFormat="1" applyFont="1" applyFill="1" applyBorder="1" applyAlignment="1">
      <alignment horizontal="right" vertical="center"/>
    </xf>
    <xf numFmtId="0" fontId="21" fillId="23" borderId="1" xfId="2" applyFont="1" applyFill="1" applyBorder="1"/>
    <xf numFmtId="0" fontId="21" fillId="23" borderId="1" xfId="0" applyFont="1" applyFill="1" applyBorder="1"/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/>
    <xf numFmtId="0" fontId="0" fillId="0" borderId="0" xfId="0" applyAlignment="1">
      <alignment horizontal="center"/>
    </xf>
  </cellXfs>
  <cellStyles count="8">
    <cellStyle name="Hyperlink" xfId="1" builtinId="8"/>
    <cellStyle name="Hyperlink 2" xfId="4" xr:uid="{E421782D-98E3-42C3-ADDD-6CC45415EE5B}"/>
    <cellStyle name="Normal" xfId="0" builtinId="0"/>
    <cellStyle name="Normal 2" xfId="2" xr:uid="{00000000-0005-0000-0000-000002000000}"/>
    <cellStyle name="Normal 2 2 2" xfId="6" xr:uid="{86483D8B-BA0F-4111-A454-B6CE5FFC146E}"/>
    <cellStyle name="Normal 3 2" xfId="7" xr:uid="{48D8B6F2-3316-4ECE-8D9B-D630C4DB868D}"/>
    <cellStyle name="Normal 7 2" xfId="5" xr:uid="{9D1D970E-E976-4D15-BD6A-9519EA1481D9}"/>
    <cellStyle name="ปกติ 2" xfId="3" xr:uid="{7BC50D21-4A5C-4279-AC6D-EAF8BE2B1535}"/>
  </cellStyles>
  <dxfs count="19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CCFF"/>
      <color rgb="FFD5ABFF"/>
      <color rgb="FFD8E4BA"/>
      <color rgb="FFFF7C80"/>
      <color rgb="FFFF6699"/>
      <color rgb="FFFFCC99"/>
      <color rgb="FFFF7575"/>
      <color rgb="FFCC9900"/>
      <color rgb="FFD9B28B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600874</xdr:rowOff>
    </xdr:from>
    <xdr:to>
      <xdr:col>10</xdr:col>
      <xdr:colOff>1909701</xdr:colOff>
      <xdr:row>3</xdr:row>
      <xdr:rowOff>365748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F4463DB-E0AE-4793-BC7D-714589106C97}"/>
            </a:ext>
          </a:extLst>
        </xdr:cNvPr>
        <xdr:cNvSpPr txBox="1"/>
      </xdr:nvSpPr>
      <xdr:spPr>
        <a:xfrm>
          <a:off x="0" y="867574"/>
          <a:ext cx="17949801" cy="1469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2056905</xdr:colOff>
      <xdr:row>1</xdr:row>
      <xdr:rowOff>598714</xdr:rowOff>
    </xdr:from>
    <xdr:to>
      <xdr:col>20</xdr:col>
      <xdr:colOff>292494</xdr:colOff>
      <xdr:row>3</xdr:row>
      <xdr:rowOff>393244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321F583-DE40-48BA-89E9-62414467B034}"/>
            </a:ext>
          </a:extLst>
        </xdr:cNvPr>
        <xdr:cNvSpPr txBox="1"/>
      </xdr:nvSpPr>
      <xdr:spPr>
        <a:xfrm>
          <a:off x="18097005" y="865414"/>
          <a:ext cx="9075039" cy="14995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600874</xdr:rowOff>
    </xdr:from>
    <xdr:to>
      <xdr:col>9</xdr:col>
      <xdr:colOff>1918608</xdr:colOff>
      <xdr:row>3</xdr:row>
      <xdr:rowOff>365748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47B8ACA-00C5-4008-8373-0BB6FC75686E}"/>
            </a:ext>
          </a:extLst>
        </xdr:cNvPr>
        <xdr:cNvSpPr txBox="1"/>
      </xdr:nvSpPr>
      <xdr:spPr>
        <a:xfrm>
          <a:off x="1" y="941053"/>
          <a:ext cx="20356286" cy="14793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3170464</xdr:colOff>
      <xdr:row>1</xdr:row>
      <xdr:rowOff>612320</xdr:rowOff>
    </xdr:from>
    <xdr:to>
      <xdr:col>13</xdr:col>
      <xdr:colOff>1816494</xdr:colOff>
      <xdr:row>3</xdr:row>
      <xdr:rowOff>406850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43450F1-533E-4125-903B-468C669ABB60}"/>
            </a:ext>
          </a:extLst>
        </xdr:cNvPr>
        <xdr:cNvSpPr txBox="1"/>
      </xdr:nvSpPr>
      <xdr:spPr>
        <a:xfrm>
          <a:off x="21608143" y="952499"/>
          <a:ext cx="9695030" cy="15090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19049</xdr:colOff>
      <xdr:row>2</xdr:row>
      <xdr:rowOff>152399</xdr:rowOff>
    </xdr:from>
    <xdr:to>
      <xdr:col>30</xdr:col>
      <xdr:colOff>542925</xdr:colOff>
      <xdr:row>21</xdr:row>
      <xdr:rowOff>142875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8AD11B2-FBF8-4B85-A2E4-745AAA412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5174" y="685799"/>
          <a:ext cx="8448676" cy="5057776"/>
        </a:xfrm>
        <a:prstGeom prst="rect">
          <a:avLst/>
        </a:prstGeom>
      </xdr:spPr>
    </xdr:pic>
    <xdr:clientData/>
  </xdr:twoCellAnchor>
  <xdr:twoCellAnchor>
    <xdr:from>
      <xdr:col>17</xdr:col>
      <xdr:colOff>66675</xdr:colOff>
      <xdr:row>22</xdr:row>
      <xdr:rowOff>257175</xdr:rowOff>
    </xdr:from>
    <xdr:to>
      <xdr:col>35</xdr:col>
      <xdr:colOff>254129</xdr:colOff>
      <xdr:row>28</xdr:row>
      <xdr:rowOff>51088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95A8D6E-2210-4873-A8A7-3ED53CB4FEE4}"/>
            </a:ext>
          </a:extLst>
        </xdr:cNvPr>
        <xdr:cNvSpPr/>
      </xdr:nvSpPr>
      <xdr:spPr>
        <a:xfrm>
          <a:off x="10972800" y="6124575"/>
          <a:ext cx="11160254" cy="139411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  <a:tabLst>
              <a:tab pos="1828800" algn="l"/>
            </a:tabLst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</a:t>
          </a:r>
        </a:p>
        <a:p>
          <a:pPr marL="1768475" indent="-1768475" algn="thaiDist" defTabSz="685783">
            <a:lnSpc>
              <a:spcPct val="100000"/>
            </a:lnSpc>
            <a:tabLst>
              <a:tab pos="1828800" algn="l"/>
            </a:tabLst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                             (โครงการสำคัญ) 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  <a:p>
          <a:pPr marL="1768475" indent="-1768475" algn="thaiDist" defTabSz="685783">
            <a:lnSpc>
              <a:spcPct val="100000"/>
            </a:lnSpc>
            <a:tabLst>
              <a:tab pos="1828800" algn="l"/>
            </a:tabLst>
          </a:pP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lang="th-TH" sz="1600" b="1" kern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551645</xdr:colOff>
      <xdr:row>29</xdr:row>
      <xdr:rowOff>59227</xdr:rowOff>
    </xdr:from>
    <xdr:to>
      <xdr:col>35</xdr:col>
      <xdr:colOff>94445</xdr:colOff>
      <xdr:row>33</xdr:row>
      <xdr:rowOff>99784</xdr:rowOff>
    </xdr:to>
    <xdr:sp macro="" textlink="">
      <xdr:nvSpPr>
        <xdr:cNvPr id="5" name="TextBox 44">
          <a:extLst>
            <a:ext uri="{FF2B5EF4-FFF2-40B4-BE49-F238E27FC236}">
              <a16:creationId xmlns:a16="http://schemas.microsoft.com/office/drawing/2014/main" id="{05B22FD4-C986-4E62-AC55-BE622CC451DD}"/>
            </a:ext>
          </a:extLst>
        </xdr:cNvPr>
        <xdr:cNvSpPr txBox="1">
          <a:spLocks noGrp="1"/>
        </xdr:cNvSpPr>
      </xdr:nvSpPr>
      <xdr:spPr>
        <a:xfrm>
          <a:off x="11457770" y="7793527"/>
          <a:ext cx="10515600" cy="1107357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wrap="square" lIns="91440" tIns="45720" rIns="91440" bIns="45720" rtlCol="0" anchor="t">
          <a:normAutofit/>
        </a:bodyPr>
        <a:lstStyle>
          <a:lvl1pPr marL="228600" indent="-228600" algn="l" defTabSz="914400" rtl="0" eaLnBrk="1" latinLnBrk="0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Char char="•"/>
            <a:defRPr sz="2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94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ppasit/Desktop/20%20&#3585;&#3634;&#3619;&#3610;&#3619;&#3636;&#3585;&#3634;&#3619;&#3611;&#3619;&#3632;&#3594;&#3634;&#3594;&#3609;&#3649;&#3621;&#3632;&#3611;&#3619;&#3632;&#3626;&#3636;&#3607;&#3608;&#3636;&#3616;&#3634;&#3614;&#3616;&#3634;&#3588;&#3619;&#3633;&#3600;/&#3651;&#3594;&#3657;&#3591;&#3634;&#3609;/&#3650;&#3588;&#3619;&#3591;&#3585;&#3634;&#3619;&#3626;&#3635;&#3588;&#3633;&#3597;%2069%20for%20as%20is%20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ws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/>
      <sheetData sheetId="3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กรมสนธิสัญญาและกฎหมาย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กรมองค์การระหว่างประเทศ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กรมอเมริกาและแปซิฟิกใต้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ตะวันออกกลางและแอฟริกา</v>
          </cell>
          <cell r="C96" t="str">
            <v>กรมเอเชียใต้ ตะวันออกกลางและแอฟริกา</v>
          </cell>
        </row>
        <row r="97">
          <cell r="B97" t="str">
            <v>กรมเอเชียใต้ตะวันออกกลางและแอฟริกา</v>
          </cell>
          <cell r="C97" t="str">
            <v>กรมเอเชียใต้ตะวันออกกลางและแอฟริกา</v>
          </cell>
        </row>
        <row r="98">
          <cell r="B98" t="str">
            <v>กรุงเทพมหานคร</v>
          </cell>
          <cell r="C98" t="str">
            <v>กทม.</v>
          </cell>
        </row>
        <row r="99">
          <cell r="B99" t="str">
            <v>กองทัพบก</v>
          </cell>
          <cell r="C99" t="str">
            <v>ทบ.</v>
          </cell>
        </row>
        <row r="100">
          <cell r="B100" t="str">
            <v>กองทัพเรือ</v>
          </cell>
          <cell r="C100" t="str">
            <v>ทร.</v>
          </cell>
        </row>
        <row r="101">
          <cell r="B101" t="str">
            <v>กองทัพอากาศ</v>
          </cell>
          <cell r="C101" t="str">
            <v>ทอ.</v>
          </cell>
        </row>
        <row r="102">
          <cell r="B102" t="str">
            <v>กองทุนการออมแห่งชาติ</v>
          </cell>
          <cell r="C102" t="str">
            <v>กอช.</v>
          </cell>
        </row>
        <row r="103">
          <cell r="B103" t="str">
            <v>กองทุนเงินให้กู้ยืมเพื่อการศึกษา</v>
          </cell>
          <cell r="C103" t="str">
            <v>กยศ.</v>
          </cell>
        </row>
        <row r="104">
          <cell r="B104" t="str">
            <v>กองทุนพัฒนาสื่อปลอดภัยและสร้างสรรค์</v>
          </cell>
          <cell r="C104" t="str">
            <v>TMF</v>
          </cell>
        </row>
        <row r="105">
          <cell r="B105" t="str">
            <v>กองทุนเพื่อความเสมอภาคทางการศึกษา</v>
          </cell>
          <cell r="C105" t="str">
            <v>กสศ.</v>
          </cell>
        </row>
        <row r="106">
          <cell r="B106" t="str">
            <v>กองทุนสนับสนุนการสร้างเสริมสุขภาพ</v>
          </cell>
          <cell r="C106" t="str">
            <v>สสส.</v>
          </cell>
        </row>
        <row r="107">
          <cell r="B107" t="str">
            <v>กองบัญชาการกองทัพไทย</v>
          </cell>
          <cell r="C107" t="str">
            <v>บก.ทท.</v>
          </cell>
        </row>
        <row r="108">
          <cell r="B108" t="str">
            <v>กองอำนวยการรักษาความมั่นคงภายในราชอาณาจักร</v>
          </cell>
          <cell r="C108" t="str">
            <v>กอ.รมน.</v>
          </cell>
        </row>
        <row r="109">
          <cell r="B109" t="str">
            <v>การกีฬาแห่งประเทศไทย</v>
          </cell>
          <cell r="C109" t="str">
            <v>กกท.</v>
          </cell>
        </row>
        <row r="110">
          <cell r="B110" t="str">
            <v>การเคหะแห่งชาติ</v>
          </cell>
          <cell r="C110" t="str">
            <v>กคช.</v>
          </cell>
        </row>
        <row r="111">
          <cell r="B111" t="str">
            <v>การท่องเที่ยวแห่งประเทศไทย</v>
          </cell>
          <cell r="C111" t="str">
            <v>ททท.</v>
          </cell>
        </row>
        <row r="112">
          <cell r="B112" t="str">
            <v>การทางพิเศษแห่งประเทศไทย</v>
          </cell>
          <cell r="C112" t="str">
            <v>กทพ.</v>
          </cell>
        </row>
        <row r="113">
          <cell r="B113" t="str">
            <v>การท่าเรือแห่งประเทศไทย</v>
          </cell>
          <cell r="C113" t="str">
            <v>กทท.</v>
          </cell>
        </row>
        <row r="114">
          <cell r="B114" t="str">
            <v>การนิคมอุตสาหกรรมแห่งประเทศไทย</v>
          </cell>
          <cell r="C114" t="str">
            <v>กนอ.</v>
          </cell>
        </row>
        <row r="115">
          <cell r="B115" t="str">
            <v>การประปานครหลวง</v>
          </cell>
          <cell r="C115" t="str">
            <v>กปน.</v>
          </cell>
        </row>
        <row r="116">
          <cell r="B116" t="str">
            <v>การประปาส่วนภูมิภาค</v>
          </cell>
          <cell r="C116" t="str">
            <v>กปภ.</v>
          </cell>
        </row>
        <row r="117">
          <cell r="B117" t="str">
            <v>การไฟฟ้านครหลวง</v>
          </cell>
          <cell r="C117" t="str">
            <v>กฟน.</v>
          </cell>
        </row>
        <row r="118">
          <cell r="B118" t="str">
            <v>การไฟฟ้าฝ่ายผลิตแห่งประเทศไทย</v>
          </cell>
          <cell r="C118" t="str">
            <v>กฟผ.</v>
          </cell>
        </row>
        <row r="119">
          <cell r="B119" t="str">
            <v>การไฟฟ้าส่วนภูมิภาค</v>
          </cell>
          <cell r="C119" t="str">
            <v>กฟภ.</v>
          </cell>
        </row>
        <row r="120">
          <cell r="B120" t="str">
            <v>การยางแห่งประเทศไทย</v>
          </cell>
          <cell r="C120" t="str">
            <v>กยท.</v>
          </cell>
        </row>
        <row r="121">
          <cell r="B121" t="str">
            <v>การรถไฟฟ้าขนส่งมวลชนแห่งประเทศไทย</v>
          </cell>
          <cell r="C121" t="str">
            <v>รฟม.</v>
          </cell>
        </row>
        <row r="122">
          <cell r="B122" t="str">
            <v>การรถไฟแห่งประเทศไทย</v>
          </cell>
          <cell r="C122" t="str">
            <v>รฟท.</v>
          </cell>
        </row>
        <row r="123">
          <cell r="B123" t="str">
            <v>การส่งเสริมอุตสาหกรรม</v>
          </cell>
          <cell r="C123" t="str">
            <v>กสอ.</v>
          </cell>
        </row>
        <row r="124">
          <cell r="B124" t="str">
            <v>คณะกรรมการโอลิมปิคแห่งประเทศไทยในพระบรมราชูปถัมภ์</v>
          </cell>
          <cell r="C124" t="str">
            <v>NOCT</v>
          </cell>
        </row>
        <row r="125">
          <cell r="B125" t="str">
            <v>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สถาบันเทคโนโลยีจิตรลดา</v>
          </cell>
          <cell r="C250" t="str">
            <v>สจด.</v>
          </cell>
        </row>
        <row r="251">
          <cell r="B251" t="str">
            <v>สถาบันเทคโนโลยีนิวเคลียร์แห่งชาติ (องค์การมหาชน)</v>
          </cell>
          <cell r="C251" t="str">
            <v>สทน.</v>
          </cell>
        </row>
        <row r="252">
          <cell r="B252" t="str">
            <v>สถาบันเทคโนโลยีปทุมวัน</v>
          </cell>
          <cell r="C252" t="str">
            <v>สทป.</v>
          </cell>
        </row>
        <row r="253">
          <cell r="B253" t="str">
            <v>สถาบันเทคโนโลยีป้องกันประเทศ</v>
          </cell>
          <cell r="C253" t="str">
            <v>DTI</v>
          </cell>
        </row>
        <row r="254">
          <cell r="B254" t="str">
            <v>สถาบันเทคโนโลยีพระจอมเกล้าเจ้าคุณทหารลาดกระบัง</v>
          </cell>
          <cell r="C254" t="str">
            <v>สจล.</v>
          </cell>
        </row>
        <row r="255">
          <cell r="B255" t="str">
            <v>สถาบันไทย-เยอรมัน</v>
          </cell>
          <cell r="C255" t="str">
            <v>TGI</v>
          </cell>
        </row>
        <row r="256">
          <cell r="B256" t="str">
            <v>สถาบันนิติวิทยาศาสตร์</v>
          </cell>
          <cell r="C256" t="str">
            <v>สนว.</v>
          </cell>
        </row>
        <row r="257">
          <cell r="B257" t="str">
            <v>สถาบันบริหารจัดการธนาคารที่ดิน (องค์การมหาชน)</v>
          </cell>
          <cell r="C257" t="str">
            <v>บจธ.</v>
          </cell>
        </row>
        <row r="258">
          <cell r="B258" t="str">
            <v>สถาบันบัณฑิตพัฒนบริหารศาสตร์</v>
          </cell>
          <cell r="C258" t="str">
            <v>NIDA</v>
          </cell>
        </row>
        <row r="259">
          <cell r="B259" t="str">
            <v>สถาบันบัณฑิตพัฒนศิลป์</v>
          </cell>
          <cell r="C259" t="str">
            <v>BPI</v>
          </cell>
        </row>
        <row r="260">
          <cell r="B260" t="str">
            <v>สถาบันพระบรมราชชนก</v>
          </cell>
          <cell r="C260" t="str">
            <v>สบช.</v>
          </cell>
        </row>
        <row r="261">
          <cell r="B261" t="str">
            <v>สถาบันพระปกเกล้า</v>
          </cell>
          <cell r="C261" t="str">
            <v>พป.</v>
          </cell>
        </row>
        <row r="262">
          <cell r="B262" t="str">
            <v>สถาบันพลาสติก</v>
          </cell>
          <cell r="C262" t="str">
            <v>PIU</v>
          </cell>
        </row>
        <row r="263">
          <cell r="B263" t="str">
            <v>สถาบันพัฒนาวิสาหกิจขนาดกลาง และขนาดย่อม</v>
          </cell>
          <cell r="C263" t="str">
            <v>สสว.</v>
          </cell>
        </row>
        <row r="264">
          <cell r="B264" t="str">
            <v>สถาบันพัฒนาองค์กรชุมชน (องค์การมหาชน)</v>
          </cell>
          <cell r="C264" t="str">
            <v>พอช.</v>
          </cell>
        </row>
        <row r="265">
          <cell r="B265" t="str">
            <v>สถาบันพัฒนาอุตสาหกรรมสิ่งทอ</v>
          </cell>
          <cell r="C265" t="str">
            <v>IDE</v>
          </cell>
        </row>
        <row r="266">
          <cell r="B266" t="str">
            <v>สถาบันเพิ่มผลผลิตแห่งชาติ</v>
          </cell>
          <cell r="C266" t="str">
            <v>FTPI</v>
          </cell>
        </row>
        <row r="267">
          <cell r="B267" t="str">
            <v>สถาบันเพื่อการยุติธรรมแห่งประเทศไทย (องค์การมหาชน)</v>
          </cell>
          <cell r="C267" t="str">
            <v>สธท.</v>
          </cell>
        </row>
        <row r="268">
          <cell r="B268" t="str">
            <v>สถาบันเพื่อการยุติธรรมแห่งประเทศไทย (องค์การมหาชน)</v>
          </cell>
          <cell r="C268" t="str">
            <v>TIJ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 (องค์การมหาชน)</v>
          </cell>
          <cell r="C273" t="str">
            <v>สคพ.</v>
          </cell>
        </row>
        <row r="274">
          <cell r="B274" t="str">
            <v>สถาบันรับรองคุณภาพสถานพยาบาล (องค์การมหาชน)</v>
          </cell>
          <cell r="C274" t="str">
            <v>สรพ.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สถาบันวิจัยระบบสาธารณสุข</v>
          </cell>
          <cell r="C279" t="str">
            <v>สวรส.</v>
          </cell>
        </row>
        <row r="280">
          <cell r="B280" t="str">
            <v>สถาบันวิจัยและพัฒนาเทคโนโลยีระบบราง (องค์การมหาชน)</v>
          </cell>
          <cell r="C280" t="str">
            <v>สทร.</v>
          </cell>
        </row>
        <row r="281">
          <cell r="B281" t="str">
            <v>สถาบันวิจัยและพัฒนาพื้นที่สูง</v>
          </cell>
          <cell r="C281" t="str">
            <v>สวพส.</v>
          </cell>
        </row>
        <row r="282">
          <cell r="B282" t="str">
            <v>สถาบันวิจัยและพัฒนาอัญมณีและเครื่องประดับแห่งชาติ (องค์การมหาชน)</v>
          </cell>
          <cell r="C282" t="str">
            <v>สวอ.</v>
          </cell>
        </row>
        <row r="283">
          <cell r="B283" t="str">
            <v>สถาบันวิจัยวิทยาศาสตร์และเทคโนโลยีแห่งประเทศไทย</v>
          </cell>
          <cell r="C283" t="str">
            <v>วว.</v>
          </cell>
        </row>
        <row r="284">
          <cell r="B284" t="str">
            <v>สถาบันวิจัยแสงซินโครตรอน (องค์การมหาชน)</v>
          </cell>
          <cell r="C284" t="str">
            <v>สซ.</v>
          </cell>
        </row>
        <row r="285">
          <cell r="B285" t="str">
            <v>สถาบันวิทยาลัยชุมชน</v>
          </cell>
          <cell r="C285" t="str">
            <v>ICCS</v>
          </cell>
        </row>
        <row r="286">
          <cell r="B286" t="str">
            <v xml:space="preserve">สถาบันวิทยาลัยชุมชน
</v>
          </cell>
          <cell r="C286" t="str">
            <v>ICCS</v>
          </cell>
        </row>
        <row r="287">
          <cell r="B287" t="str">
            <v>สถาบันส่งเสริมการสอนวิทยาศาสตร์และเทคโนโลยี</v>
          </cell>
          <cell r="C287" t="str">
            <v>สสวท.</v>
          </cell>
        </row>
        <row r="288">
          <cell r="B288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8" t="str">
            <v>สสปท.</v>
          </cell>
        </row>
        <row r="289">
          <cell r="B289" t="str">
            <v>สถาบันส่งเสริมศิลปหัตถกรรมไทย (องค์การมหาชน)</v>
          </cell>
          <cell r="C289" t="str">
            <v>สศท.</v>
          </cell>
        </row>
        <row r="290">
          <cell r="B290" t="str">
            <v>สถาบันส่งเสริมศิลปหัตถกรรมไทย (องค์การมหาชน) หรือ สศท. (SACIT)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สํานักงานส่งเสริมเศรษฐกิจดิจิทัล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 และกิจการโทรคมนาคมแห่งชาติ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 (องค์การมหาชน)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 (สพพ.)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ตร.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สำนักงานนวัตกรรมแห่งชาติ (องค์การมหาชน)</v>
          </cell>
          <cell r="C356" t="str">
            <v>สนช.</v>
          </cell>
        </row>
        <row r="357">
          <cell r="B357" t="str">
            <v>สำนักงานบริหารและพัฒนาองค์ความรู้ (องค์การมหาชน)</v>
          </cell>
          <cell r="C357" t="str">
            <v>สบร.</v>
          </cell>
        </row>
        <row r="358">
          <cell r="B358" t="str">
            <v>สำนักงานบริหารหนี้สาธารณะ</v>
          </cell>
          <cell r="C358" t="str">
            <v>สบน.</v>
          </cell>
        </row>
        <row r="359">
          <cell r="B359" t="str">
            <v>สำนักงานปฏิรูปที่ดินเพื่อเกษตรกรรม</v>
          </cell>
          <cell r="C359" t="str">
            <v>สปก.</v>
          </cell>
        </row>
        <row r="360">
          <cell r="B360" t="str">
            <v>สำนักงานปรมาณูเพื่อสันติ</v>
          </cell>
          <cell r="C360" t="str">
            <v>ปส.</v>
          </cell>
        </row>
        <row r="361">
          <cell r="B361" t="str">
            <v>สำนักงานประกันสังคม</v>
          </cell>
          <cell r="C361" t="str">
            <v>สปส.</v>
          </cell>
        </row>
        <row r="362">
          <cell r="B362" t="str">
            <v>สำนักงานปลัดกระทรวงกลาโหม</v>
          </cell>
          <cell r="C362" t="str">
            <v>สป.กห.</v>
          </cell>
        </row>
        <row r="363">
          <cell r="B363" t="str">
            <v>สำนักงานปลัดกระทรวงการคลัง</v>
          </cell>
          <cell r="C363" t="str">
            <v>สป.กค.</v>
          </cell>
        </row>
        <row r="364">
          <cell r="B364" t="str">
            <v>สำนักงานปลัดกระทรวงการต่างประเทศ</v>
          </cell>
          <cell r="C364" t="str">
            <v>สป.กต.</v>
          </cell>
        </row>
        <row r="365">
          <cell r="B365" t="str">
            <v>สำนักงานปลัดกระทรวงการท่องเที่ยวและกีฬา</v>
          </cell>
          <cell r="C365" t="str">
            <v>สป.กก.</v>
          </cell>
        </row>
        <row r="366">
          <cell r="B366" t="str">
            <v>สำนักงานปลัดกระทรวงการพัฒนาสังคมและความมั่นคงของมนุษย์</v>
          </cell>
          <cell r="C366" t="str">
            <v>สป.พม.</v>
          </cell>
        </row>
        <row r="367">
          <cell r="B367" t="str">
            <v>สำนักงานปลัดกระทรวงการอุดมศึกษา วิทยาศาสตร์ วิจัยและนวัตกรรม</v>
          </cell>
          <cell r="C367" t="str">
            <v>สป.อว.</v>
          </cell>
        </row>
        <row r="368">
          <cell r="B368" t="str">
            <v>สำนักงานปลัดกระทรวงเกษตรและสหกรณ์</v>
          </cell>
          <cell r="C368" t="str">
            <v>สป.กษ.</v>
          </cell>
        </row>
        <row r="369">
          <cell r="B369" t="str">
            <v>สำนักงานปลัดกระทรวงคมนาคม</v>
          </cell>
          <cell r="C369" t="str">
            <v>สป.คค.</v>
          </cell>
        </row>
        <row r="370">
          <cell r="B370" t="str">
            <v>สำนักงานปลัดกระทรวงดิจิทัลเพื่อเศรษฐกิจและสังคม</v>
          </cell>
          <cell r="C370" t="str">
            <v>สป.ดศ.</v>
          </cell>
        </row>
        <row r="371">
          <cell r="B371" t="str">
            <v>สำนักงานปลัดกระทรวงทรัพยากรธรรมชาติและสิ่งแวดล้อม</v>
          </cell>
          <cell r="C371" t="str">
            <v>สป.ทส.</v>
          </cell>
        </row>
        <row r="372">
          <cell r="B372" t="str">
            <v>สำนักงานปลัดกระทรวงพลังงาน</v>
          </cell>
          <cell r="C372" t="str">
            <v>สป.พน.</v>
          </cell>
        </row>
        <row r="373">
          <cell r="B373" t="str">
            <v>สำนักงานปลัดกระทรวงพาณิชย์</v>
          </cell>
          <cell r="C373" t="str">
            <v>สป.พณ.</v>
          </cell>
        </row>
        <row r="374">
          <cell r="B374" t="str">
            <v>สำนักงานปลัดกระทรวงมหาดไทย</v>
          </cell>
          <cell r="C374" t="str">
            <v>สป.มท.</v>
          </cell>
        </row>
        <row r="375">
          <cell r="B375" t="str">
            <v>สำนักงานปลัดกระทรวงยุติธรรม</v>
          </cell>
          <cell r="C375" t="str">
            <v>สป.ยธ.</v>
          </cell>
        </row>
        <row r="376">
          <cell r="B376" t="str">
            <v>สำนักงานปลัดกระทรวงแรงงาน</v>
          </cell>
          <cell r="C376" t="str">
            <v>สป.รง.</v>
          </cell>
        </row>
        <row r="377">
          <cell r="B377" t="str">
            <v>สำนักงานปลัดกระทรวงวัฒนธรรม</v>
          </cell>
          <cell r="C377" t="str">
            <v>สป.วธ.</v>
          </cell>
        </row>
        <row r="378">
          <cell r="B378" t="str">
            <v>สำนักงานปลัดกระทรวงศึกษาธิการ</v>
          </cell>
          <cell r="C378" t="str">
            <v>สป.ศธ.</v>
          </cell>
        </row>
        <row r="379">
          <cell r="B379" t="str">
            <v>สำนักงานปลัดกระทรวงสาธารณสุข</v>
          </cell>
          <cell r="C379" t="str">
            <v>สป.สธ.</v>
          </cell>
        </row>
        <row r="380">
          <cell r="B380" t="str">
            <v>สำนักงานปลัดกระทรวงอุตสาหกรรม</v>
          </cell>
          <cell r="C380" t="str">
            <v>สป.อก.</v>
          </cell>
        </row>
        <row r="381">
          <cell r="B381" t="str">
            <v>สำนักงานปลัดสำนักนายกรัฐมนตรี</v>
          </cell>
          <cell r="C381" t="str">
            <v>สปน.</v>
          </cell>
        </row>
        <row r="382">
          <cell r="B382" t="str">
            <v>สำนักงานป้องกันและปราบปรามการฟอกเงิน</v>
          </cell>
          <cell r="C382" t="str">
            <v>สำนักงาน ปปง.</v>
          </cell>
        </row>
        <row r="383">
          <cell r="B383" t="str">
            <v>สำนักงานผู้ตรวจการแผ่นดิน</v>
          </cell>
          <cell r="C383" t="str">
            <v>สผผ.</v>
          </cell>
        </row>
        <row r="384">
          <cell r="B384" t="str">
            <v>สำนักงานพระพุทธศาสนาแห่งชาติ</v>
          </cell>
          <cell r="C384" t="str">
            <v>พศ.</v>
          </cell>
        </row>
        <row r="385">
          <cell r="B385" t="str">
            <v>สำนักงานพัฒนาการวิจัยการเกษตร (องค์การมหาชน)</v>
          </cell>
          <cell r="C385" t="str">
            <v>สวก.</v>
          </cell>
        </row>
        <row r="386">
          <cell r="B386" t="str">
            <v>สำนักงานพัฒนาเทคโนโลยีอวกาศและภูมิสารสนเทศ (องค์การมหาชน)</v>
          </cell>
          <cell r="C386" t="str">
            <v>สทอภ.</v>
          </cell>
        </row>
        <row r="387">
          <cell r="B387" t="str">
            <v>สำนักงานพัฒนาธุรกรรมทางอิเล็กทรอนิกส์</v>
          </cell>
          <cell r="C387" t="str">
            <v>สพธอ.</v>
          </cell>
        </row>
        <row r="388">
          <cell r="B388" t="str">
            <v>สำนักงานพัฒนาพิงคนคร (องค์การมหาชน)</v>
          </cell>
          <cell r="C388" t="str">
            <v>สพค.</v>
          </cell>
        </row>
        <row r="389">
          <cell r="B389" t="str">
            <v>สำนักงานพัฒนารัฐบาลดิจิทัล (องค์การมหาชน)</v>
          </cell>
          <cell r="C389" t="str">
            <v>สพร.</v>
          </cell>
        </row>
        <row r="390">
          <cell r="B390" t="str">
            <v>สำนักงานพัฒนาวิทยาศาสตร์และเทคโนโลยีแห่งชาติ</v>
          </cell>
          <cell r="C390" t="str">
            <v>สวทช.</v>
          </cell>
        </row>
        <row r="391">
          <cell r="B391" t="str">
            <v>สำนักงานพัฒนาเศรษฐกิจจากฐานชีวภาพ (องค์การมหาชน)</v>
          </cell>
          <cell r="C391" t="str">
            <v>สพภ.</v>
          </cell>
        </row>
        <row r="392">
          <cell r="B392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2" t="str">
            <v>พกฉ.</v>
          </cell>
        </row>
        <row r="393">
          <cell r="B393" t="str">
            <v>สำนักงานมาตรฐานผลิตภัณฑ์อุตสาหกรรม</v>
          </cell>
          <cell r="C393" t="str">
            <v>สมอ.</v>
          </cell>
        </row>
        <row r="394">
          <cell r="B394" t="str">
            <v>สำนักงานมาตรฐานสินค้าเกษตรและอาหารแห่งชาติ</v>
          </cell>
          <cell r="C394" t="str">
            <v>มกอช.</v>
          </cell>
        </row>
        <row r="395">
          <cell r="B395" t="str">
            <v>สำนักงานรับรองมาตรฐานและประเมินคุณภาพการศึกษา (องค์การมหาชน)</v>
          </cell>
          <cell r="C395" t="str">
            <v>สมศ.</v>
          </cell>
        </row>
        <row r="396">
          <cell r="B396" t="str">
            <v>สำนักงานราชบัณฑิตยสภา</v>
          </cell>
          <cell r="C396" t="str">
            <v>รภ.</v>
          </cell>
        </row>
        <row r="397">
          <cell r="B397" t="str">
            <v>สำนักงานลูกเสือแห่งชาติ</v>
          </cell>
          <cell r="C397" t="str">
            <v>สลช.</v>
          </cell>
        </row>
        <row r="398">
          <cell r="B398" t="str">
            <v>สำนักงานเลขาธิการวุฒิสภา</v>
          </cell>
          <cell r="C398" t="str">
            <v>สว.</v>
          </cell>
        </row>
        <row r="399">
          <cell r="B399" t="str">
            <v>สำนักงานเลขาธิการสภาการศึกษา</v>
          </cell>
          <cell r="C399" t="str">
            <v>สกศ.</v>
          </cell>
        </row>
        <row r="400">
          <cell r="B400" t="str">
            <v>สำนักงานเลขาธิการสภาผู้แทนราษฎร</v>
          </cell>
          <cell r="C400" t="str">
            <v>สผ.</v>
          </cell>
        </row>
        <row r="401">
          <cell r="B401" t="str">
            <v>สำนักงานศาลปกครอง</v>
          </cell>
          <cell r="C401" t="str">
            <v>ศป.</v>
          </cell>
        </row>
        <row r="402">
          <cell r="B402" t="str">
            <v>สำนักงานศาลยุติธรรม</v>
          </cell>
          <cell r="C402" t="str">
            <v>ศย.</v>
          </cell>
        </row>
        <row r="403">
          <cell r="B403" t="str">
            <v>สำนักงานศาลรัฐธรรมนูญ</v>
          </cell>
          <cell r="C403" t="str">
            <v>ศร.</v>
          </cell>
        </row>
        <row r="404">
          <cell r="B404" t="str">
            <v>สำนักงานศิลปวัฒนธรรมร่วมสมัย</v>
          </cell>
          <cell r="C404" t="str">
            <v>สศร.</v>
          </cell>
        </row>
        <row r="405">
          <cell r="B405" t="str">
            <v>สำนักงานเศรษฐกิจการเกษตร</v>
          </cell>
          <cell r="C405" t="str">
            <v>สศก.</v>
          </cell>
        </row>
        <row r="406">
          <cell r="B406" t="str">
            <v>สำนักงานเศรษฐกิจการคลัง</v>
          </cell>
          <cell r="C406" t="str">
            <v>สศค.</v>
          </cell>
        </row>
        <row r="407">
          <cell r="B407" t="str">
            <v>สำนักงานเศรษฐกิจอุตสาหกรรม</v>
          </cell>
          <cell r="C407" t="str">
            <v>สศอ.</v>
          </cell>
        </row>
        <row r="408">
          <cell r="B408" t="str">
            <v>สำนักงานส่งเสริมการจัดประชุมและนิทรรศการ (องค์การมหาชน)</v>
          </cell>
          <cell r="C408" t="str">
            <v>สสปน.</v>
          </cell>
        </row>
        <row r="409">
          <cell r="B409" t="str">
            <v>สำนักงานส่งเสริมวิสาหกิจขนาดกลางและขนาดย่อม</v>
          </cell>
          <cell r="C409" t="str">
            <v>สสว.</v>
          </cell>
        </row>
        <row r="410">
          <cell r="B410" t="str">
            <v>สำนักงานส่งเสริมวิสาหกิจเพื่อสังคม</v>
          </cell>
          <cell r="C410" t="str">
            <v>สวส.</v>
          </cell>
        </row>
        <row r="411">
          <cell r="B411" t="str">
            <v>สำนักงานส่งเสริมเศรษฐกิจสร้างสรรค์ (องค์การมหาชน)</v>
          </cell>
          <cell r="C411" t="str">
            <v>สศส.</v>
          </cell>
        </row>
        <row r="412">
          <cell r="B412" t="str">
            <v>สำนักงานสถิติแห่งชาติ</v>
          </cell>
          <cell r="C412" t="str">
            <v>สสช.</v>
          </cell>
        </row>
        <row r="413">
          <cell r="B413" t="str">
            <v>สำนักงานสนับสนุนการสร้างเสริมสุขภาพ</v>
          </cell>
          <cell r="C413" t="str">
            <v>สสส.</v>
          </cell>
        </row>
        <row r="414">
          <cell r="B414" t="str">
            <v>สำนักงานสภาความมั่นคงแห่งชาติ</v>
          </cell>
          <cell r="C414" t="str">
            <v>สมช.</v>
          </cell>
        </row>
        <row r="415">
          <cell r="B415" t="str">
            <v>สำนักงานสภานโยบายการอุดมศึกษา วิทยาศาสตร์ วิจัยและนวัตกรรมแห่งชาติ</v>
          </cell>
          <cell r="C415" t="str">
            <v>สอวช.</v>
          </cell>
        </row>
        <row r="416">
          <cell r="B416" t="str">
            <v>สำนักงานสภาพัฒนาการเศรษฐกิจและสังคมแห่งชาติ</v>
          </cell>
          <cell r="C416" t="str">
            <v>สศช.</v>
          </cell>
        </row>
        <row r="417">
          <cell r="B417" t="str">
            <v>สำนักงานสลากกินแบ่งรัฐบาล</v>
          </cell>
          <cell r="C417" t="str">
            <v>สล.</v>
          </cell>
        </row>
        <row r="418">
          <cell r="B418" t="str">
            <v>สำนักงานหลักประกันสุขภาพแห่งชาติ</v>
          </cell>
          <cell r="C418" t="str">
            <v>สปสช.</v>
          </cell>
        </row>
        <row r="419">
          <cell r="B419" t="str">
            <v>สำนักงานอัยการสูงสุด</v>
          </cell>
          <cell r="C419" t="str">
            <v>อส.</v>
          </cell>
        </row>
        <row r="420">
          <cell r="B420" t="str">
            <v>สำนักปลัดกระทรวงสาธารณสุข</v>
          </cell>
          <cell r="C420" t="str">
            <v>สป.สธ.</v>
          </cell>
        </row>
        <row r="421">
          <cell r="B421" t="str">
            <v>สำนักเลขาธิการคณะรัฐมนตรี</v>
          </cell>
          <cell r="C421" t="str">
            <v>สลค.</v>
          </cell>
        </row>
        <row r="422">
          <cell r="B422" t="str">
            <v>สำนักเลขาธิการนายกรัฐมนตรี</v>
          </cell>
          <cell r="C422" t="str">
            <v>สลน.</v>
          </cell>
        </row>
        <row r="423">
          <cell r="B423" t="str">
            <v>หอภาพยนตร์ (องค์การมหาชน)</v>
          </cell>
          <cell r="C423" t="str">
            <v>หภ.</v>
          </cell>
        </row>
        <row r="424">
          <cell r="B424" t="str">
            <v>องค์การกระจายเสียงและแพร่ภาพสาธารณะแห่งประเทศไทย</v>
          </cell>
          <cell r="C424" t="str">
            <v>สสท.</v>
          </cell>
        </row>
        <row r="425">
          <cell r="B425" t="str">
            <v>องค์การขนส่งมวลชนกรุงเทพ</v>
          </cell>
          <cell r="C425" t="str">
            <v>ขสมก.</v>
          </cell>
        </row>
        <row r="426">
          <cell r="B426" t="str">
            <v>องค์การคลังสินค้า</v>
          </cell>
          <cell r="C426" t="str">
            <v>PWO</v>
          </cell>
        </row>
        <row r="427">
          <cell r="B427" t="str">
            <v>องค์การจัดการน้ำเสีย</v>
          </cell>
          <cell r="C427" t="str">
            <v>อจน.</v>
          </cell>
        </row>
        <row r="428">
          <cell r="B428" t="str">
            <v>องค์การตลาด</v>
          </cell>
          <cell r="C428" t="str">
            <v>อก.</v>
          </cell>
        </row>
        <row r="429">
          <cell r="B429" t="str">
            <v>องค์การตลาดเพื่อเกษตรกร</v>
          </cell>
          <cell r="C429" t="str">
            <v>อ.ต.ก.</v>
          </cell>
        </row>
        <row r="430">
          <cell r="B430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0" t="str">
            <v>อพท.</v>
          </cell>
        </row>
        <row r="431">
          <cell r="B431" t="str">
            <v>องค์การบริหารจัดการก๊าซเรือนกระจก (องค์การมหาชน)</v>
          </cell>
          <cell r="C431" t="str">
            <v>อบก.</v>
          </cell>
        </row>
        <row r="432">
          <cell r="B432" t="str">
            <v>องค์การพิพิธภัณฑ์วิทยาศาสตร์แห่งชาติ</v>
          </cell>
          <cell r="C432" t="str">
            <v>อพวช.</v>
          </cell>
        </row>
        <row r="433">
          <cell r="B433" t="str">
            <v>องค์การเภสัชกรรม</v>
          </cell>
          <cell r="C433" t="str">
            <v>GPO</v>
          </cell>
        </row>
        <row r="434">
          <cell r="B434" t="str">
            <v>องค์การส่งเสริมกิจการโคนมแห่งประเทศไทย</v>
          </cell>
          <cell r="C434" t="str">
            <v>อ.ส.ค.</v>
          </cell>
        </row>
        <row r="435">
          <cell r="B435" t="str">
            <v>องค์การสวนพฤกษศาสตร์</v>
          </cell>
          <cell r="C435" t="str">
            <v>อ.ส.พ.</v>
          </cell>
        </row>
        <row r="436">
          <cell r="B436" t="str">
            <v>องค์การสวนสัตว์แห่งประเทศไทย ในพระบรมราชูปถัมภ์</v>
          </cell>
          <cell r="C436" t="str">
            <v>ZOPT</v>
          </cell>
        </row>
        <row r="437">
          <cell r="B437" t="str">
            <v>องค์การสะพานปลา</v>
          </cell>
          <cell r="C437" t="str">
            <v>อสป.</v>
          </cell>
        </row>
        <row r="438">
          <cell r="B438" t="str">
            <v>องค์การสุรา กรมสรรพสามิต</v>
          </cell>
          <cell r="C438" t="str">
            <v>ITO</v>
          </cell>
        </row>
        <row r="439">
          <cell r="B439" t="str">
            <v>องค์การอุตสาหกรรมป่าไม้</v>
          </cell>
          <cell r="C439" t="str">
            <v>อ.อ.ป.</v>
          </cell>
        </row>
        <row r="440">
          <cell r="B440" t="str">
            <v>กระบี่</v>
          </cell>
          <cell r="C440" t="str">
            <v>กระบี่</v>
          </cell>
        </row>
        <row r="441">
          <cell r="B441" t="str">
            <v>กาญจนบุรี</v>
          </cell>
          <cell r="C441" t="str">
            <v>กาญจนบุรี</v>
          </cell>
        </row>
        <row r="442">
          <cell r="B442" t="str">
            <v>กาฬสินธุ์</v>
          </cell>
          <cell r="C442" t="str">
            <v>กาฬสินธุ์</v>
          </cell>
        </row>
        <row r="443">
          <cell r="B443" t="str">
            <v>กำแพงเพชร</v>
          </cell>
          <cell r="C443" t="str">
            <v>กำแพงเพชร</v>
          </cell>
        </row>
        <row r="444">
          <cell r="B444" t="str">
            <v>ขอนแก่น</v>
          </cell>
          <cell r="C444" t="str">
            <v>ขอนแก่น</v>
          </cell>
        </row>
        <row r="445">
          <cell r="B445" t="str">
            <v>จันทบุรี</v>
          </cell>
          <cell r="C445" t="str">
            <v>จันทบุรี</v>
          </cell>
        </row>
        <row r="446">
          <cell r="B446" t="str">
            <v>ฉะเชิงเทรา</v>
          </cell>
          <cell r="C446" t="str">
            <v>ฉะเชิงเทรา</v>
          </cell>
        </row>
        <row r="447">
          <cell r="B447" t="str">
            <v>ชลบุรี</v>
          </cell>
          <cell r="C447" t="str">
            <v>ชลบุรี</v>
          </cell>
        </row>
        <row r="448">
          <cell r="B448" t="str">
            <v>ชัยนาท</v>
          </cell>
          <cell r="C448" t="str">
            <v>ชัยนาท</v>
          </cell>
        </row>
        <row r="449">
          <cell r="B449" t="str">
            <v>ชัยภูมิ</v>
          </cell>
          <cell r="C449" t="str">
            <v>ชัยภูมิ</v>
          </cell>
        </row>
        <row r="450">
          <cell r="B450" t="str">
            <v>ชุมพร</v>
          </cell>
          <cell r="C450" t="str">
            <v>ชุมพร</v>
          </cell>
        </row>
        <row r="451">
          <cell r="B451" t="str">
            <v>เชียงราย</v>
          </cell>
          <cell r="C451" t="str">
            <v>เชียงราย</v>
          </cell>
        </row>
        <row r="452">
          <cell r="B452" t="str">
            <v>เชียงใหม่</v>
          </cell>
          <cell r="C452" t="str">
            <v>เชียงใหม่</v>
          </cell>
        </row>
        <row r="453">
          <cell r="B453" t="str">
            <v>ตรัง</v>
          </cell>
          <cell r="C453" t="str">
            <v>ตรัง</v>
          </cell>
        </row>
        <row r="454">
          <cell r="B454" t="str">
            <v>ตราด</v>
          </cell>
          <cell r="C454" t="str">
            <v>ตราด</v>
          </cell>
        </row>
        <row r="455">
          <cell r="B455" t="str">
            <v>ตาก</v>
          </cell>
          <cell r="C455" t="str">
            <v>ตาก</v>
          </cell>
        </row>
        <row r="456">
          <cell r="B456" t="str">
            <v>นครนายก</v>
          </cell>
          <cell r="C456" t="str">
            <v>นครนายก</v>
          </cell>
        </row>
        <row r="457">
          <cell r="B457" t="str">
            <v>นครปฐม</v>
          </cell>
          <cell r="C457" t="str">
            <v>นครปฐม</v>
          </cell>
        </row>
        <row r="458">
          <cell r="B458" t="str">
            <v>นครพนม</v>
          </cell>
          <cell r="C458" t="str">
            <v>นครพนม</v>
          </cell>
        </row>
        <row r="459">
          <cell r="B459" t="str">
            <v>นครราชสีมา</v>
          </cell>
          <cell r="C459" t="str">
            <v>นครราชสีมา</v>
          </cell>
        </row>
        <row r="460">
          <cell r="B460" t="str">
            <v>นครศรีธรรมราช</v>
          </cell>
          <cell r="C460" t="str">
            <v>นครศรีธรรมราช</v>
          </cell>
        </row>
        <row r="461">
          <cell r="B461" t="str">
            <v>นครสวรรค์</v>
          </cell>
          <cell r="C461" t="str">
            <v>นครสวรรค์</v>
          </cell>
        </row>
        <row r="462">
          <cell r="B462" t="str">
            <v>นนทบุรี</v>
          </cell>
          <cell r="C462" t="str">
            <v>นนทบุรี</v>
          </cell>
        </row>
        <row r="463">
          <cell r="B463" t="str">
            <v>นราธิวาส</v>
          </cell>
          <cell r="C463" t="str">
            <v>นราธิวาส</v>
          </cell>
        </row>
        <row r="464">
          <cell r="B464" t="str">
            <v>น่าน</v>
          </cell>
          <cell r="C464" t="str">
            <v>น่าน</v>
          </cell>
        </row>
        <row r="465">
          <cell r="B465" t="str">
            <v>บึงกาฬ</v>
          </cell>
          <cell r="C465" t="str">
            <v>บึงกาฬ</v>
          </cell>
        </row>
        <row r="466">
          <cell r="B466" t="str">
            <v>บุรีรัมย์</v>
          </cell>
          <cell r="C466" t="str">
            <v>บุรีรัมย์</v>
          </cell>
        </row>
        <row r="467">
          <cell r="B467" t="str">
            <v>ปทุมธานี</v>
          </cell>
          <cell r="C467" t="str">
            <v>ปทุมธานี</v>
          </cell>
        </row>
        <row r="468">
          <cell r="B468" t="str">
            <v>ประจวบคีรีขันธ์</v>
          </cell>
          <cell r="C468" t="str">
            <v>ประจวบคีรีขันธ์</v>
          </cell>
        </row>
        <row r="469">
          <cell r="B469" t="str">
            <v>ปราจีนบุรี</v>
          </cell>
          <cell r="C469" t="str">
            <v>ปราจีนบุรี</v>
          </cell>
        </row>
        <row r="470">
          <cell r="B470" t="str">
            <v>ปัตตานี</v>
          </cell>
          <cell r="C470" t="str">
            <v>ปัตตานี</v>
          </cell>
        </row>
        <row r="471">
          <cell r="B471" t="str">
            <v>พะเยา</v>
          </cell>
          <cell r="C471" t="str">
            <v>พะเยา</v>
          </cell>
        </row>
        <row r="472">
          <cell r="B472" t="str">
            <v>พระนครศรีอยุธยา</v>
          </cell>
          <cell r="C472" t="str">
            <v>พระนครศรีอยุธยา</v>
          </cell>
        </row>
        <row r="473">
          <cell r="B473" t="str">
            <v>พังงา</v>
          </cell>
          <cell r="C473" t="str">
            <v>พังงา</v>
          </cell>
        </row>
        <row r="474">
          <cell r="B474" t="str">
            <v>พัทลุง</v>
          </cell>
          <cell r="C474" t="str">
            <v>พัทลุง</v>
          </cell>
        </row>
        <row r="475">
          <cell r="B475" t="str">
            <v>พิจิตร</v>
          </cell>
          <cell r="C475" t="str">
            <v>พิจิตร</v>
          </cell>
        </row>
        <row r="476">
          <cell r="B476" t="str">
            <v>พิษณุโลก</v>
          </cell>
          <cell r="C476" t="str">
            <v>พิษณุโลก</v>
          </cell>
        </row>
        <row r="477">
          <cell r="B477" t="str">
            <v>เพชรบุรี</v>
          </cell>
          <cell r="C477" t="str">
            <v>เพชรบุรี</v>
          </cell>
        </row>
        <row r="478">
          <cell r="B478" t="str">
            <v>เพชรบูรณ์</v>
          </cell>
          <cell r="C478" t="str">
            <v>เพชรบูรณ์</v>
          </cell>
        </row>
        <row r="479">
          <cell r="B479" t="str">
            <v>แพร่</v>
          </cell>
          <cell r="C479" t="str">
            <v>แพร่</v>
          </cell>
        </row>
        <row r="480">
          <cell r="B480" t="str">
            <v>ภูเก็ต</v>
          </cell>
          <cell r="C480" t="str">
            <v>ภูเก็ต</v>
          </cell>
        </row>
        <row r="481">
          <cell r="B481" t="str">
            <v>มหาสารคาม</v>
          </cell>
          <cell r="C481" t="str">
            <v>มหาสารคาม</v>
          </cell>
        </row>
        <row r="482">
          <cell r="B482" t="str">
            <v>มุกดาหาร</v>
          </cell>
          <cell r="C482" t="str">
            <v>มุกดาหาร</v>
          </cell>
        </row>
        <row r="483">
          <cell r="B483" t="str">
            <v>แม่ฮ่องสอน</v>
          </cell>
          <cell r="C483" t="str">
            <v>แม่ฮ่องสอน</v>
          </cell>
        </row>
        <row r="484">
          <cell r="B484" t="str">
            <v>ยโสธร</v>
          </cell>
          <cell r="C484" t="str">
            <v>ยโสธร</v>
          </cell>
        </row>
        <row r="485">
          <cell r="B485" t="str">
            <v>ยะลา</v>
          </cell>
          <cell r="C485" t="str">
            <v>ยะลา</v>
          </cell>
        </row>
        <row r="486">
          <cell r="B486" t="str">
            <v>ร้อยเอ็ด</v>
          </cell>
          <cell r="C486" t="str">
            <v>ร้อยเอ็ด</v>
          </cell>
        </row>
        <row r="487">
          <cell r="B487" t="str">
            <v>ระนอง</v>
          </cell>
          <cell r="C487" t="str">
            <v>ระนอง</v>
          </cell>
        </row>
        <row r="488">
          <cell r="B488" t="str">
            <v>ระยอง</v>
          </cell>
          <cell r="C488" t="str">
            <v>ระยอง</v>
          </cell>
        </row>
        <row r="489">
          <cell r="B489" t="str">
            <v>ราชบุรี</v>
          </cell>
          <cell r="C489" t="str">
            <v>ราชบุรี</v>
          </cell>
        </row>
        <row r="490">
          <cell r="B490" t="str">
            <v>ลพบุรี</v>
          </cell>
          <cell r="C490" t="str">
            <v>ลพบุรี</v>
          </cell>
        </row>
        <row r="491">
          <cell r="B491" t="str">
            <v>ลำปาง</v>
          </cell>
          <cell r="C491" t="str">
            <v>ลำปาง</v>
          </cell>
        </row>
        <row r="492">
          <cell r="B492" t="str">
            <v>ลำพูน</v>
          </cell>
          <cell r="C492" t="str">
            <v>ลำพูน</v>
          </cell>
        </row>
        <row r="493">
          <cell r="B493" t="str">
            <v>เลย</v>
          </cell>
          <cell r="C493" t="str">
            <v>เลย</v>
          </cell>
        </row>
        <row r="494">
          <cell r="B494" t="str">
            <v>ศรีสะเกษ</v>
          </cell>
          <cell r="C494" t="str">
            <v>ศรีสะเกษ</v>
          </cell>
        </row>
        <row r="495">
          <cell r="B495" t="str">
            <v>สกลนคร</v>
          </cell>
          <cell r="C495" t="str">
            <v>สกลนคร</v>
          </cell>
        </row>
        <row r="496">
          <cell r="B496" t="str">
            <v>สงขลา</v>
          </cell>
          <cell r="C496" t="str">
            <v>สงขลา</v>
          </cell>
        </row>
        <row r="497">
          <cell r="B497" t="str">
            <v>สตูล</v>
          </cell>
          <cell r="C497" t="str">
            <v>สตูล</v>
          </cell>
        </row>
        <row r="498">
          <cell r="B498" t="str">
            <v>สมุทรปราการ</v>
          </cell>
          <cell r="C498" t="str">
            <v>สมุทรปราการ</v>
          </cell>
        </row>
        <row r="499">
          <cell r="B499" t="str">
            <v>สมุทรสงคราม</v>
          </cell>
          <cell r="C499" t="str">
            <v>สมุทรสงคราม</v>
          </cell>
        </row>
        <row r="500">
          <cell r="B500" t="str">
            <v>สมุทรสาคร</v>
          </cell>
          <cell r="C500" t="str">
            <v>สมุทรสาคร</v>
          </cell>
        </row>
        <row r="501">
          <cell r="B501" t="str">
            <v>สระแก้ว</v>
          </cell>
          <cell r="C501" t="str">
            <v>สระแก้ว</v>
          </cell>
        </row>
        <row r="502">
          <cell r="B502" t="str">
            <v>สระบุรี</v>
          </cell>
          <cell r="C502" t="str">
            <v>สระบุรี</v>
          </cell>
        </row>
        <row r="503">
          <cell r="B503" t="str">
            <v>สิงห์บุรี</v>
          </cell>
          <cell r="C503" t="str">
            <v>สิงห์บุรี</v>
          </cell>
        </row>
        <row r="504">
          <cell r="B504" t="str">
            <v>สุโขทัย</v>
          </cell>
          <cell r="C504" t="str">
            <v>สุโขทัย</v>
          </cell>
        </row>
        <row r="505">
          <cell r="B505" t="str">
            <v>สุพรรณบุรี</v>
          </cell>
          <cell r="C505" t="str">
            <v>สุพรรณบุรี</v>
          </cell>
        </row>
        <row r="506">
          <cell r="B506" t="str">
            <v>สุราษฎร์ธานี</v>
          </cell>
          <cell r="C506" t="str">
            <v>สุราษฎร์ธานี</v>
          </cell>
        </row>
        <row r="507">
          <cell r="B507" t="str">
            <v>สุรินทร์</v>
          </cell>
          <cell r="C507" t="str">
            <v>สุรินทร์</v>
          </cell>
        </row>
        <row r="508">
          <cell r="B508" t="str">
            <v>หนองคาย</v>
          </cell>
          <cell r="C508" t="str">
            <v>หนองคาย</v>
          </cell>
        </row>
        <row r="509">
          <cell r="B509" t="str">
            <v>หนองบัวลำภู</v>
          </cell>
          <cell r="C509" t="str">
            <v>หนองบัวลำภู</v>
          </cell>
        </row>
        <row r="510">
          <cell r="B510" t="str">
            <v>อ่างทอง</v>
          </cell>
          <cell r="C510" t="str">
            <v>อ่างทอง</v>
          </cell>
        </row>
        <row r="511">
          <cell r="B511" t="str">
            <v>อำนาจเจริญ</v>
          </cell>
          <cell r="C511" t="str">
            <v>อำนาจเจริญ</v>
          </cell>
        </row>
        <row r="512">
          <cell r="B512" t="str">
            <v>อุดรธานี</v>
          </cell>
          <cell r="C512" t="str">
            <v>อุดรธานี</v>
          </cell>
        </row>
        <row r="513">
          <cell r="B513" t="str">
            <v>อุตรดิตถ์</v>
          </cell>
          <cell r="C513" t="str">
            <v>อุตรดิตถ์</v>
          </cell>
        </row>
        <row r="514">
          <cell r="B514" t="str">
            <v>อุทัยธานี</v>
          </cell>
          <cell r="C514" t="str">
            <v>อุทัยธานี</v>
          </cell>
        </row>
        <row r="515">
          <cell r="B515" t="str">
            <v>อุบลราชธานี</v>
          </cell>
          <cell r="C515" t="str">
            <v>อุบลราชธานี</v>
          </cell>
        </row>
        <row r="516">
          <cell r="B516" t="str">
            <v>บริษัท ธนารักษ์พัฒนาสินทรัพย์ จำกัด</v>
          </cell>
          <cell r="C516" t="str">
            <v>ธพส.</v>
          </cell>
        </row>
        <row r="517">
          <cell r="B517" t="str">
            <v>สำนักงานส่งเสริมการศึกษานอกระบบและการศึกษาตามอัธยาศัย</v>
          </cell>
          <cell r="C517" t="str">
            <v>กสร.</v>
          </cell>
        </row>
        <row r="518">
          <cell r="B518" t="str">
            <v>สำนักงานเลขาธิการคุรุสภา</v>
          </cell>
          <cell r="C518" t="str">
            <v>คส.</v>
          </cell>
        </row>
        <row r="519">
          <cell r="B519" t="str">
            <v>สถาบันวิจัยและพัฒนาพื้นที่สูง (องค์การมหาชน)</v>
          </cell>
          <cell r="C519" t="str">
            <v>สวพส.</v>
          </cell>
        </row>
        <row r="520">
          <cell r="B520" t="str">
            <v>สำนักงานปลัดกระทรวงอุตสาหกรรม (ราชการบริหารส่วนกลาง)</v>
          </cell>
          <cell r="C520" t="str">
            <v>สป.อก.</v>
          </cell>
        </row>
        <row r="521">
          <cell r="B521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521" t="str">
            <v>สำนักงาน กสทช.</v>
          </cell>
        </row>
        <row r="522">
          <cell r="B522" t="str">
            <v>สำนักงานส่งเสริมเศรษฐกิจดิจิทัล</v>
          </cell>
          <cell r="C522" t="str">
            <v>สศด.</v>
          </cell>
        </row>
        <row r="523">
          <cell r="B523" t="str">
            <v>ภาคตะวันออก 2</v>
          </cell>
          <cell r="C523" t="str">
            <v>ภาคตะวันออก 2</v>
          </cell>
        </row>
        <row r="524">
          <cell r="B524" t="str">
            <v>สำนักงานพัฒนาเทคโนโลยีอวกาศและภูมิสารสนเทศ (องค์การมหาชน)</v>
          </cell>
          <cell r="C524" t="str">
            <v>สทอภ.</v>
          </cell>
        </row>
        <row r="525">
          <cell r="B525" t="str">
            <v>สำนักงานบริหารและพัฒนาองค์ความรู้</v>
          </cell>
          <cell r="C525" t="str">
            <v>สบร.</v>
          </cell>
        </row>
        <row r="526">
          <cell r="B526" t="str">
            <v>สำนักงานพัฒนารัฐบาลดิจิทัล</v>
          </cell>
          <cell r="C526" t="str">
            <v>สพร.</v>
          </cell>
        </row>
        <row r="527">
          <cell r="B527" t="str">
            <v>ภาคตะวันออกเฉียงเหนือตอนล่าง 2</v>
          </cell>
          <cell r="C527" t="str">
            <v>ภาคตะวันออกเฉียงเหนือตอนล่าง 2</v>
          </cell>
        </row>
        <row r="528">
          <cell r="B528" t="str">
            <v>ภาคกลางตอนบน</v>
          </cell>
          <cell r="C528" t="str">
            <v>ภาคกลางตอนบน</v>
          </cell>
        </row>
        <row r="529">
          <cell r="B529" t="str">
            <v>ภาคเหนือตอนล่าง 2</v>
          </cell>
          <cell r="C529" t="str">
            <v>ภาคเหนือตอนล่าง 2</v>
          </cell>
        </row>
        <row r="530">
          <cell r="B530" t="str">
            <v>ภาคตะวันออกเฉียงเหนือตอนบน 1</v>
          </cell>
          <cell r="C530" t="str">
            <v>ภาคตะวันออกเฉียงเหนือตอนบน 1</v>
          </cell>
        </row>
        <row r="531">
          <cell r="B531" t="str">
            <v>ภาคกลางตอนล่าง 2</v>
          </cell>
          <cell r="C531" t="str">
            <v>ภาคกลางตอนล่าง 2</v>
          </cell>
        </row>
        <row r="532">
          <cell r="B532" t="str">
            <v>ภาคเหนือตอนบน 2</v>
          </cell>
          <cell r="C532" t="str">
            <v>ภาคเหนือตอนบน 2</v>
          </cell>
        </row>
        <row r="533">
          <cell r="B533" t="str">
            <v>ภาคกลางปริมณฑล</v>
          </cell>
          <cell r="C533" t="str">
            <v>ภาคกลางปริมณฑล</v>
          </cell>
        </row>
        <row r="534">
          <cell r="B534" t="str">
            <v>ภาคกลางตอนล่าง 1</v>
          </cell>
          <cell r="C534" t="str">
            <v>ภาคกลางตอนล่าง 1</v>
          </cell>
        </row>
        <row r="535">
          <cell r="B535" t="str">
            <v>ภาคตะวันออกเฉียงเหนือตอนบน 2</v>
          </cell>
          <cell r="C535" t="str">
            <v>ภาคตะวันออกเฉียงเหนือตอนบน 2</v>
          </cell>
        </row>
        <row r="536">
          <cell r="B536" t="str">
            <v>สำนักงานพัฒนาเศรษฐกิจจากฐานชีวภาพ</v>
          </cell>
          <cell r="C536" t="str">
            <v>สพภ.</v>
          </cell>
        </row>
        <row r="537">
          <cell r="B537" t="str">
            <v>ภาคเหนือตอนล่าง 2</v>
          </cell>
          <cell r="C537" t="str">
            <v>ภาคเหนือตอนล่าง 2</v>
          </cell>
        </row>
        <row r="538">
          <cell r="B538" t="str">
            <v>ภาคเหนือตอนบน 2</v>
          </cell>
          <cell r="C538" t="str">
            <v>ภาคเหนือตอนบน 2</v>
          </cell>
        </row>
        <row r="539">
          <cell r="B539" t="str">
            <v>ภาคตะวันออกเฉียงเหนือตอนบน 1</v>
          </cell>
          <cell r="C539" t="str">
            <v>ภาคตะวันออกเฉียงเหนือตอนบน 1</v>
          </cell>
        </row>
        <row r="540">
          <cell r="B540" t="str">
            <v>ภาคตะวันออกเฉียงเหนือตอนบน 2</v>
          </cell>
          <cell r="C540" t="str">
            <v>ภาคตะวันออกเฉียงเหนือตอนบน 2</v>
          </cell>
        </row>
        <row r="541">
          <cell r="B541" t="str">
            <v>ภาคกลางตอนล่าง 1</v>
          </cell>
          <cell r="C541" t="str">
            <v>ภาคกลางตอนล่าง 1</v>
          </cell>
        </row>
        <row r="542">
          <cell r="B542" t="str">
            <v>ภาคกลางตอนล่าง 2</v>
          </cell>
          <cell r="C542" t="str">
            <v>ภาคกลางตอนล่าง 2</v>
          </cell>
        </row>
        <row r="543">
          <cell r="B543" t="str">
            <v>ภาคใต้ฝั่งอันดามัน</v>
          </cell>
          <cell r="C543" t="str">
            <v>ภาคใต้ฝั่งอันดามัน</v>
          </cell>
        </row>
        <row r="544">
          <cell r="B544" t="str">
            <v>สำนักงานตำรวจแห่งชาติ</v>
          </cell>
          <cell r="C544" t="str">
            <v>ตร.</v>
          </cell>
        </row>
        <row r="545">
          <cell r="B545" t="str">
            <v>สำนักงาน ก.พ.</v>
          </cell>
          <cell r="C545" t="str">
            <v>สำนักงาน ก.พ.</v>
          </cell>
        </row>
        <row r="546">
          <cell r="B546" t="str">
            <v>สถาบันทดสอบทางการศึกษาแห่งชาติ</v>
          </cell>
          <cell r="C546" t="str">
            <v>สทศ.</v>
          </cell>
        </row>
        <row r="547">
          <cell r="B547" t="str">
            <v>สำนักงานคณะกรรมการป้องกันและปราบปรามการทุจริตในภาครัฐ (ป.ป.ท.)</v>
          </cell>
          <cell r="C547" t="str">
            <v>สำนักงาน ป.ป.ท.</v>
          </cell>
        </row>
        <row r="548">
          <cell r="B548" t="str">
            <v>สำนักงานรัฐมนตรีกระทรวงกลาโหม</v>
          </cell>
        </row>
      </sheetData>
      <sheetData sheetId="4"/>
      <sheetData sheetId="5">
        <row r="2">
          <cell r="B2" t="str">
            <v>010101F0101</v>
          </cell>
          <cell r="C2" t="str">
            <v>v3_010101V01F01</v>
          </cell>
        </row>
        <row r="3">
          <cell r="B3" t="str">
            <v>010101F0102</v>
          </cell>
          <cell r="C3" t="str">
            <v>v3_010101V01F02</v>
          </cell>
        </row>
        <row r="4">
          <cell r="B4" t="str">
            <v>010101F0103</v>
          </cell>
          <cell r="C4" t="str">
            <v>v3_010101V01F03</v>
          </cell>
        </row>
        <row r="5">
          <cell r="B5" t="str">
            <v>010101F0201</v>
          </cell>
          <cell r="C5" t="str">
            <v>v3_010101V02F01</v>
          </cell>
        </row>
        <row r="6">
          <cell r="B6" t="str">
            <v>010101F0202</v>
          </cell>
          <cell r="C6" t="str">
            <v>v3_010101V04F06</v>
          </cell>
        </row>
        <row r="7">
          <cell r="B7" t="str">
            <v>010101F0203</v>
          </cell>
          <cell r="C7" t="str">
            <v>v3_010101V02F02</v>
          </cell>
        </row>
        <row r="8">
          <cell r="B8" t="str">
            <v>010101F0204</v>
          </cell>
          <cell r="C8" t="str">
            <v>v3_010101V02F01</v>
          </cell>
        </row>
        <row r="9">
          <cell r="B9" t="str">
            <v>010101F0205</v>
          </cell>
          <cell r="C9" t="str">
            <v>v3_010101V02F03</v>
          </cell>
        </row>
        <row r="10">
          <cell r="B10" t="str">
            <v>010101F0301</v>
          </cell>
          <cell r="C10" t="str">
            <v>v3_010101V03F01</v>
          </cell>
        </row>
        <row r="11">
          <cell r="B11" t="str">
            <v>010101F0302</v>
          </cell>
          <cell r="C11" t="str">
            <v>v3_010101V03F02</v>
          </cell>
        </row>
        <row r="12">
          <cell r="B12" t="str">
            <v>010101F0303</v>
          </cell>
          <cell r="C12" t="str">
            <v>v3_010101V03F04</v>
          </cell>
        </row>
        <row r="13">
          <cell r="B13" t="str">
            <v>010101F0304</v>
          </cell>
          <cell r="C13" t="str">
            <v>v3_010101V03F01</v>
          </cell>
        </row>
        <row r="14">
          <cell r="B14" t="str">
            <v>010101F0305</v>
          </cell>
          <cell r="C14" t="str">
            <v>v3_010101V03F03</v>
          </cell>
        </row>
        <row r="15">
          <cell r="B15" t="str">
            <v>010101F0306</v>
          </cell>
          <cell r="C15" t="str">
            <v>v3_010101V03F04</v>
          </cell>
        </row>
        <row r="16">
          <cell r="B16" t="str">
            <v>010101F0307</v>
          </cell>
          <cell r="C16" t="str">
            <v>v3_010101V03F04</v>
          </cell>
        </row>
        <row r="17">
          <cell r="B17" t="str">
            <v>010101F0401</v>
          </cell>
          <cell r="C17" t="str">
            <v>v3_010101V04F01</v>
          </cell>
        </row>
        <row r="18">
          <cell r="B18" t="str">
            <v>010101F0402</v>
          </cell>
          <cell r="C18" t="str">
            <v>v3_010101V04F02</v>
          </cell>
        </row>
        <row r="19">
          <cell r="B19" t="str">
            <v>010101F0403</v>
          </cell>
          <cell r="C19" t="str">
            <v>v3_010101V04F03</v>
          </cell>
        </row>
        <row r="20">
          <cell r="B20" t="str">
            <v>010101F0404</v>
          </cell>
          <cell r="C20" t="str">
            <v>v3_010101V04F01</v>
          </cell>
        </row>
        <row r="21">
          <cell r="B21" t="str">
            <v>010101F0405</v>
          </cell>
          <cell r="C21" t="str">
            <v>v3_010101V04F04</v>
          </cell>
        </row>
        <row r="22">
          <cell r="B22" t="str">
            <v>010101F0406</v>
          </cell>
          <cell r="C22" t="str">
            <v>v3_010101V04F04</v>
          </cell>
        </row>
        <row r="23">
          <cell r="B23" t="str">
            <v>010101F0407</v>
          </cell>
          <cell r="C23" t="str">
            <v>v3_010101V04F05</v>
          </cell>
        </row>
        <row r="24">
          <cell r="B24" t="str">
            <v>010101F0408</v>
          </cell>
          <cell r="C24" t="str">
            <v>v3_010101V01F01</v>
          </cell>
        </row>
        <row r="25">
          <cell r="B25" t="str">
            <v>010102F0101</v>
          </cell>
          <cell r="C25" t="str">
            <v>v3_010102V01F01</v>
          </cell>
        </row>
        <row r="26">
          <cell r="B26" t="str">
            <v>010102F0102</v>
          </cell>
          <cell r="C26" t="str">
            <v>v3_010102V01F02</v>
          </cell>
        </row>
        <row r="27">
          <cell r="B27" t="str">
            <v>010102F0103</v>
          </cell>
          <cell r="C27" t="str">
            <v>v3_010102V01F03</v>
          </cell>
        </row>
        <row r="28">
          <cell r="B28" t="str">
            <v>010102F0104</v>
          </cell>
          <cell r="C28" t="str">
            <v>v3_010102V01F04</v>
          </cell>
        </row>
        <row r="29">
          <cell r="B29" t="str">
            <v>010102F0201</v>
          </cell>
          <cell r="C29" t="str">
            <v>v3_010102V02F01</v>
          </cell>
        </row>
        <row r="30">
          <cell r="B30" t="str">
            <v>010102F0202</v>
          </cell>
          <cell r="C30" t="str">
            <v>v3_010102V02F02</v>
          </cell>
        </row>
        <row r="31">
          <cell r="B31" t="str">
            <v>010102F0203</v>
          </cell>
          <cell r="C31" t="str">
            <v>v3_010102V02F02</v>
          </cell>
        </row>
        <row r="32">
          <cell r="B32" t="str">
            <v>010102F0204</v>
          </cell>
          <cell r="C32" t="str">
            <v>v3_010102V02F03</v>
          </cell>
        </row>
        <row r="33">
          <cell r="B33" t="str">
            <v>010102F0301</v>
          </cell>
          <cell r="C33" t="str">
            <v>v3_010102V03F01</v>
          </cell>
        </row>
        <row r="34">
          <cell r="B34" t="str">
            <v>010102F0302</v>
          </cell>
          <cell r="C34" t="str">
            <v>v3_010102V03F02</v>
          </cell>
        </row>
        <row r="35">
          <cell r="B35" t="str">
            <v>010102F0401</v>
          </cell>
          <cell r="C35" t="str">
            <v>v3_010102V04F01</v>
          </cell>
        </row>
        <row r="36">
          <cell r="B36" t="str">
            <v>010102F0402</v>
          </cell>
          <cell r="C36" t="str">
            <v>v3_010102V04F02</v>
          </cell>
        </row>
        <row r="37">
          <cell r="B37" t="str">
            <v>010102F0403</v>
          </cell>
          <cell r="C37" t="str">
            <v>v3_010102V04F03</v>
          </cell>
        </row>
        <row r="38">
          <cell r="B38" t="str">
            <v>010103F0101</v>
          </cell>
          <cell r="C38" t="str">
            <v>v3_010103V01F01</v>
          </cell>
        </row>
        <row r="39">
          <cell r="B39" t="str">
            <v>010103F0102</v>
          </cell>
          <cell r="C39" t="str">
            <v>v3_010103V01F02</v>
          </cell>
        </row>
        <row r="40">
          <cell r="B40" t="str">
            <v>010103F0201</v>
          </cell>
          <cell r="C40" t="str">
            <v>v3_010103V02F01</v>
          </cell>
        </row>
        <row r="41">
          <cell r="B41" t="str">
            <v>010103F0202</v>
          </cell>
          <cell r="C41" t="str">
            <v>v3_010103V02F01</v>
          </cell>
        </row>
        <row r="42">
          <cell r="B42" t="str">
            <v>010103F0203</v>
          </cell>
          <cell r="C42" t="str">
            <v>v3_010103V02F02</v>
          </cell>
        </row>
        <row r="43">
          <cell r="B43" t="str">
            <v>010103F0301</v>
          </cell>
          <cell r="C43" t="str">
            <v>v3_010103V03F01</v>
          </cell>
        </row>
        <row r="44">
          <cell r="B44" t="str">
            <v>010103F0302</v>
          </cell>
          <cell r="C44" t="str">
            <v>v3_010103V03F02</v>
          </cell>
        </row>
        <row r="45">
          <cell r="B45" t="str">
            <v>010103F0303</v>
          </cell>
          <cell r="C45" t="str">
            <v>v3_010103V03F02</v>
          </cell>
        </row>
        <row r="46">
          <cell r="B46" t="str">
            <v>010103F0304</v>
          </cell>
          <cell r="C46" t="str">
            <v>v3_010103V04F01</v>
          </cell>
        </row>
        <row r="47">
          <cell r="B47" t="str">
            <v>010103F0401</v>
          </cell>
          <cell r="C47" t="str">
            <v>v3_010103V04F02</v>
          </cell>
        </row>
        <row r="48">
          <cell r="B48" t="str">
            <v>010103F0402</v>
          </cell>
          <cell r="C48" t="str">
            <v>v3_010103V04F03</v>
          </cell>
        </row>
        <row r="49">
          <cell r="B49" t="str">
            <v>010103F0403</v>
          </cell>
          <cell r="C49" t="str">
            <v>v3_010103V04F04</v>
          </cell>
        </row>
        <row r="50">
          <cell r="B50" t="str">
            <v>010103F0404</v>
          </cell>
          <cell r="C50" t="str">
            <v>v3_010103V04F05</v>
          </cell>
        </row>
        <row r="51">
          <cell r="B51" t="str">
            <v>010103F0405</v>
          </cell>
          <cell r="C51" t="str">
            <v>v3_010103V04F06</v>
          </cell>
        </row>
        <row r="52">
          <cell r="B52" t="str">
            <v>010103F0406</v>
          </cell>
          <cell r="C52" t="str">
            <v>v3_010103V04F06</v>
          </cell>
        </row>
        <row r="53">
          <cell r="B53" t="str">
            <v>010201F0101</v>
          </cell>
          <cell r="C53" t="str">
            <v>v3_010201V01F01</v>
          </cell>
        </row>
        <row r="54">
          <cell r="B54" t="str">
            <v>010201F0102</v>
          </cell>
          <cell r="C54" t="str">
            <v>v3_010201V01F02</v>
          </cell>
        </row>
        <row r="55">
          <cell r="B55" t="str">
            <v>010201F0103</v>
          </cell>
          <cell r="C55" t="str">
            <v>v3_010201V01F03</v>
          </cell>
        </row>
        <row r="56">
          <cell r="B56" t="str">
            <v>010201F0104</v>
          </cell>
          <cell r="C56" t="str">
            <v>v3_010201V01F04</v>
          </cell>
        </row>
        <row r="57">
          <cell r="B57" t="str">
            <v>010201F0105</v>
          </cell>
          <cell r="C57" t="str">
            <v>v3_010201V01F05</v>
          </cell>
        </row>
        <row r="58">
          <cell r="B58" t="str">
            <v>010201F0106</v>
          </cell>
          <cell r="C58" t="str">
            <v>v3_010201V01F06</v>
          </cell>
        </row>
        <row r="59">
          <cell r="B59" t="str">
            <v>010201F0201</v>
          </cell>
          <cell r="C59" t="str">
            <v>v3_010201V02F01</v>
          </cell>
        </row>
        <row r="60">
          <cell r="B60" t="str">
            <v>010201F0202</v>
          </cell>
          <cell r="C60" t="str">
            <v>v3_010201V02F02</v>
          </cell>
        </row>
        <row r="61">
          <cell r="B61" t="str">
            <v>010201F0203</v>
          </cell>
          <cell r="C61" t="str">
            <v>v3_010201V02F03</v>
          </cell>
        </row>
        <row r="62">
          <cell r="B62" t="str">
            <v>010201F0204</v>
          </cell>
          <cell r="C62" t="str">
            <v>v3_010201V02F02</v>
          </cell>
        </row>
        <row r="63">
          <cell r="B63" t="str">
            <v>010201F0205</v>
          </cell>
          <cell r="C63" t="str">
            <v>v3_010201V02F04</v>
          </cell>
        </row>
        <row r="64">
          <cell r="B64" t="str">
            <v>010201F0301</v>
          </cell>
          <cell r="C64" t="str">
            <v>v3_010201V03F01</v>
          </cell>
        </row>
        <row r="65">
          <cell r="B65" t="str">
            <v>010201F0302</v>
          </cell>
          <cell r="C65" t="str">
            <v>v3_010201V01F07</v>
          </cell>
        </row>
        <row r="66">
          <cell r="B66" t="str">
            <v>010201F0303</v>
          </cell>
          <cell r="C66" t="str">
            <v>v3_010201V03F02</v>
          </cell>
        </row>
        <row r="67">
          <cell r="B67" t="str">
            <v>010201F0304</v>
          </cell>
          <cell r="C67" t="str">
            <v>v3_010201V03F01</v>
          </cell>
        </row>
        <row r="68">
          <cell r="B68" t="str">
            <v>010201F0401</v>
          </cell>
          <cell r="C68" t="str">
            <v>v3_010201V04F01</v>
          </cell>
        </row>
        <row r="69">
          <cell r="B69" t="str">
            <v>010201F0402</v>
          </cell>
          <cell r="C69" t="str">
            <v>v3_010201V04F02</v>
          </cell>
        </row>
        <row r="70">
          <cell r="B70" t="str">
            <v>010201F0403</v>
          </cell>
          <cell r="C70" t="str">
            <v>v3_010201V04F02</v>
          </cell>
        </row>
        <row r="71">
          <cell r="B71" t="str">
            <v>010201F0404</v>
          </cell>
          <cell r="C71" t="str">
            <v>v3_010201V04F03</v>
          </cell>
        </row>
        <row r="72">
          <cell r="B72" t="str">
            <v>010201F0405</v>
          </cell>
          <cell r="C72" t="str">
            <v>v3_010201V04F04</v>
          </cell>
        </row>
        <row r="73">
          <cell r="B73" t="str">
            <v>010201F0406</v>
          </cell>
          <cell r="C73" t="str">
            <v>v3_010201V01F04</v>
          </cell>
        </row>
        <row r="74">
          <cell r="B74" t="str">
            <v>010202F0101</v>
          </cell>
          <cell r="C74" t="str">
            <v>v3_010202V01F01</v>
          </cell>
        </row>
        <row r="75">
          <cell r="B75" t="str">
            <v>010202F0102</v>
          </cell>
          <cell r="C75" t="str">
            <v>v3_010202V01F02</v>
          </cell>
        </row>
        <row r="76">
          <cell r="B76" t="str">
            <v>010202F0103</v>
          </cell>
          <cell r="C76" t="str">
            <v>v3_010202V01F03</v>
          </cell>
        </row>
        <row r="77">
          <cell r="B77" t="str">
            <v>010202F0104</v>
          </cell>
          <cell r="C77" t="str">
            <v>v3_010202V01F04</v>
          </cell>
        </row>
        <row r="78">
          <cell r="B78" t="str">
            <v>010202F0105</v>
          </cell>
          <cell r="C78" t="str">
            <v>v3_010202V01F05</v>
          </cell>
        </row>
        <row r="79">
          <cell r="B79" t="str">
            <v>010202F0201</v>
          </cell>
          <cell r="C79" t="str">
            <v>v3_010202V02F01</v>
          </cell>
        </row>
        <row r="80">
          <cell r="B80" t="str">
            <v>010202F0202</v>
          </cell>
          <cell r="C80" t="str">
            <v>v3_010202V02F02</v>
          </cell>
        </row>
        <row r="81">
          <cell r="B81" t="str">
            <v>010202F0203</v>
          </cell>
          <cell r="C81" t="str">
            <v>v3_010202V02F03</v>
          </cell>
        </row>
        <row r="82">
          <cell r="B82" t="str">
            <v>010202F0204</v>
          </cell>
          <cell r="C82" t="str">
            <v>v3_010202V02F04</v>
          </cell>
        </row>
        <row r="83">
          <cell r="B83" t="str">
            <v>010202F0205</v>
          </cell>
          <cell r="C83" t="str">
            <v>v3_010202V02F05</v>
          </cell>
        </row>
        <row r="84">
          <cell r="B84" t="str">
            <v>010202F0301</v>
          </cell>
          <cell r="C84" t="str">
            <v>v3_010202V03F01</v>
          </cell>
        </row>
        <row r="85">
          <cell r="B85" t="str">
            <v>010202F0302</v>
          </cell>
          <cell r="C85" t="str">
            <v>v3_010202V03F02</v>
          </cell>
        </row>
        <row r="86">
          <cell r="B86" t="str">
            <v>010202F0303</v>
          </cell>
          <cell r="C86" t="str">
            <v>v3_010202V03F03</v>
          </cell>
        </row>
        <row r="87">
          <cell r="B87" t="str">
            <v>010202F0304</v>
          </cell>
          <cell r="C87" t="str">
            <v>v3_010202V03F04</v>
          </cell>
        </row>
        <row r="88">
          <cell r="B88" t="str">
            <v>010202F0305</v>
          </cell>
          <cell r="C88" t="str">
            <v>v3_010202V03F05</v>
          </cell>
        </row>
        <row r="89">
          <cell r="B89" t="str">
            <v>010202F0401</v>
          </cell>
          <cell r="C89" t="str">
            <v>v3_010202V04F01</v>
          </cell>
        </row>
        <row r="90">
          <cell r="B90" t="str">
            <v>010202F0402</v>
          </cell>
          <cell r="C90" t="str">
            <v>v3_010202V04F02</v>
          </cell>
        </row>
        <row r="91">
          <cell r="B91" t="str">
            <v>010202F0403</v>
          </cell>
          <cell r="C91" t="str">
            <v>v3_010202V04F03</v>
          </cell>
        </row>
        <row r="92">
          <cell r="B92" t="str">
            <v>010301F0101</v>
          </cell>
          <cell r="C92" t="str">
            <v>v3_010301V01F01</v>
          </cell>
        </row>
        <row r="93">
          <cell r="B93" t="str">
            <v>010301F0102</v>
          </cell>
          <cell r="C93" t="str">
            <v>v3_010301V01F02</v>
          </cell>
        </row>
        <row r="94">
          <cell r="B94" t="str">
            <v>010301F0103</v>
          </cell>
          <cell r="C94" t="str">
            <v>v3_010301V01F03</v>
          </cell>
        </row>
        <row r="95">
          <cell r="B95" t="str">
            <v>010301F0201</v>
          </cell>
          <cell r="C95" t="str">
            <v>v3_010301V02F01</v>
          </cell>
        </row>
        <row r="96">
          <cell r="B96" t="str">
            <v>010301F0202</v>
          </cell>
          <cell r="C96" t="str">
            <v>v3_010301V02F02</v>
          </cell>
        </row>
        <row r="97">
          <cell r="B97" t="str">
            <v>010301F0203</v>
          </cell>
          <cell r="C97" t="str">
            <v>v3_010301V02F03</v>
          </cell>
        </row>
        <row r="98">
          <cell r="B98" t="str">
            <v>010301F0204</v>
          </cell>
          <cell r="C98" t="str">
            <v>v3_010301V02F04</v>
          </cell>
        </row>
        <row r="99">
          <cell r="B99" t="str">
            <v>010301F0205</v>
          </cell>
          <cell r="C99" t="str">
            <v>v3_010301V02F05</v>
          </cell>
        </row>
        <row r="100">
          <cell r="B100" t="str">
            <v>010301F0301</v>
          </cell>
          <cell r="C100" t="str">
            <v>v3_010301V03F03</v>
          </cell>
        </row>
        <row r="101">
          <cell r="B101" t="str">
            <v>010301F0302</v>
          </cell>
          <cell r="C101" t="str">
            <v>v3_010301V03F01</v>
          </cell>
        </row>
        <row r="102">
          <cell r="B102" t="str">
            <v>010301F0303</v>
          </cell>
          <cell r="C102" t="str">
            <v>v3_010301V03F01</v>
          </cell>
        </row>
        <row r="103">
          <cell r="B103" t="str">
            <v>010301F0304</v>
          </cell>
          <cell r="C103" t="str">
            <v>v3_010301V03F04</v>
          </cell>
        </row>
        <row r="104">
          <cell r="B104" t="str">
            <v>010301F0401</v>
          </cell>
          <cell r="C104" t="str">
            <v>v3_010301V03F01</v>
          </cell>
        </row>
        <row r="105">
          <cell r="B105" t="str">
            <v>010301F0402</v>
          </cell>
          <cell r="C105" t="str">
            <v>v3_010301V03F02</v>
          </cell>
        </row>
        <row r="106">
          <cell r="B106" t="str">
            <v>010302F0101</v>
          </cell>
          <cell r="C106" t="str">
            <v>v3_010302V01F01</v>
          </cell>
        </row>
        <row r="107">
          <cell r="B107" t="str">
            <v>010302F0102</v>
          </cell>
          <cell r="C107" t="str">
            <v>v3_010302V01F02</v>
          </cell>
        </row>
        <row r="108">
          <cell r="B108" t="str">
            <v>010302F0201</v>
          </cell>
          <cell r="C108" t="str">
            <v>v3_010302V02F01</v>
          </cell>
        </row>
        <row r="109">
          <cell r="B109" t="str">
            <v>010302F0202</v>
          </cell>
          <cell r="C109" t="str">
            <v>v3_010302V02F02</v>
          </cell>
        </row>
        <row r="110">
          <cell r="B110" t="str">
            <v>010302F0203</v>
          </cell>
          <cell r="C110" t="str">
            <v>v3_010302V02F02</v>
          </cell>
        </row>
        <row r="111">
          <cell r="B111" t="str">
            <v>010302F0301</v>
          </cell>
          <cell r="C111" t="str">
            <v>v3_010302V02F02</v>
          </cell>
        </row>
        <row r="112">
          <cell r="B112" t="str">
            <v>010302F0302</v>
          </cell>
          <cell r="C112" t="str">
            <v>v3_010302V02F03</v>
          </cell>
        </row>
        <row r="113">
          <cell r="B113" t="str">
            <v>010401F0101</v>
          </cell>
          <cell r="C113" t="str">
            <v>v3_010401V01F01</v>
          </cell>
        </row>
        <row r="114">
          <cell r="B114" t="str">
            <v>010401F0102</v>
          </cell>
          <cell r="C114" t="str">
            <v>v3_010401V01F02</v>
          </cell>
        </row>
        <row r="115">
          <cell r="B115" t="str">
            <v>010401F0103</v>
          </cell>
          <cell r="C115" t="str">
            <v>v3_010401V01F03</v>
          </cell>
        </row>
        <row r="116">
          <cell r="B116" t="str">
            <v>010401F0104</v>
          </cell>
          <cell r="C116" t="str">
            <v>v3_010401V01F01</v>
          </cell>
        </row>
        <row r="117">
          <cell r="B117" t="str">
            <v>010401F0105</v>
          </cell>
          <cell r="C117" t="str">
            <v>v3_010401V01F04</v>
          </cell>
        </row>
        <row r="118">
          <cell r="B118" t="str">
            <v>010401F0106</v>
          </cell>
          <cell r="C118" t="str">
            <v>v3_010401V04F01</v>
          </cell>
        </row>
        <row r="119">
          <cell r="B119" t="str">
            <v>010401F0107</v>
          </cell>
          <cell r="C119" t="str">
            <v>v3_010401V01F04</v>
          </cell>
        </row>
        <row r="120">
          <cell r="B120" t="str">
            <v>010401F0201</v>
          </cell>
          <cell r="C120" t="str">
            <v>v3_010401V02F01</v>
          </cell>
        </row>
        <row r="121">
          <cell r="B121" t="str">
            <v>010401F0202</v>
          </cell>
          <cell r="C121" t="str">
            <v>v3_010401V02F02</v>
          </cell>
        </row>
        <row r="122">
          <cell r="B122" t="str">
            <v>010401F0203</v>
          </cell>
          <cell r="C122" t="str">
            <v>v3_010401V02F03</v>
          </cell>
        </row>
        <row r="123">
          <cell r="B123" t="str">
            <v>010401F0301</v>
          </cell>
          <cell r="C123" t="str">
            <v>v3_010401V03F01</v>
          </cell>
        </row>
        <row r="124">
          <cell r="B124" t="str">
            <v>010401F0302</v>
          </cell>
          <cell r="C124" t="str">
            <v>v3_010401V03F02</v>
          </cell>
        </row>
        <row r="125">
          <cell r="B125" t="str">
            <v>010401F0303</v>
          </cell>
          <cell r="C125" t="str">
            <v>v3_010401V03F03</v>
          </cell>
        </row>
        <row r="126">
          <cell r="B126" t="str">
            <v>010401F0304</v>
          </cell>
          <cell r="C126" t="str">
            <v>v3_010401V03F04</v>
          </cell>
        </row>
        <row r="127">
          <cell r="B127" t="str">
            <v>010401F0305</v>
          </cell>
          <cell r="C127" t="str">
            <v>v3_010401V03F05</v>
          </cell>
        </row>
        <row r="128">
          <cell r="B128" t="str">
            <v>010401F0401</v>
          </cell>
          <cell r="C128" t="str">
            <v>v3_010401V04F01</v>
          </cell>
        </row>
        <row r="129">
          <cell r="B129" t="str">
            <v>010401F0402</v>
          </cell>
          <cell r="C129" t="str">
            <v>v3_010401V04F02</v>
          </cell>
        </row>
        <row r="130">
          <cell r="B130" t="str">
            <v>010401F0403</v>
          </cell>
          <cell r="C130" t="str">
            <v>v3_010401V04F03</v>
          </cell>
        </row>
        <row r="131">
          <cell r="B131" t="str">
            <v>010402F0101</v>
          </cell>
          <cell r="C131" t="str">
            <v>v3_010402V01F03</v>
          </cell>
        </row>
        <row r="132">
          <cell r="B132" t="str">
            <v>010402F0102</v>
          </cell>
          <cell r="C132" t="str">
            <v>v3_010402V01F01</v>
          </cell>
        </row>
        <row r="133">
          <cell r="B133" t="str">
            <v>010402F0103</v>
          </cell>
          <cell r="C133" t="str">
            <v>v3_010402V01F02</v>
          </cell>
        </row>
        <row r="134">
          <cell r="B134" t="str">
            <v>010402F0104</v>
          </cell>
          <cell r="C134" t="str">
            <v>v3_010402V01F03</v>
          </cell>
        </row>
        <row r="135">
          <cell r="B135" t="str">
            <v>010402F0201</v>
          </cell>
          <cell r="C135" t="str">
            <v>v3_010402V02F01</v>
          </cell>
        </row>
        <row r="136">
          <cell r="B136" t="str">
            <v>010402F0202</v>
          </cell>
          <cell r="C136" t="str">
            <v>v3_010402V02F01</v>
          </cell>
        </row>
        <row r="137">
          <cell r="B137" t="str">
            <v>010402F0203</v>
          </cell>
          <cell r="C137" t="str">
            <v>v3_010402V02F02</v>
          </cell>
        </row>
        <row r="138">
          <cell r="B138" t="str">
            <v>010402F0204</v>
          </cell>
          <cell r="C138" t="str">
            <v>v3_010402V02F03</v>
          </cell>
        </row>
        <row r="139">
          <cell r="B139" t="str">
            <v>010402F0205</v>
          </cell>
          <cell r="C139" t="str">
            <v>v3_010402V02F04</v>
          </cell>
        </row>
        <row r="140">
          <cell r="B140" t="str">
            <v>010402F0301</v>
          </cell>
          <cell r="C140" t="str">
            <v>v3_010402V03F01</v>
          </cell>
        </row>
        <row r="141">
          <cell r="B141" t="str">
            <v>010402F0302</v>
          </cell>
          <cell r="C141" t="str">
            <v>v3_010402V03F02</v>
          </cell>
        </row>
        <row r="142">
          <cell r="B142" t="str">
            <v>010402F0303</v>
          </cell>
          <cell r="C142" t="str">
            <v>v3_010402V03F03</v>
          </cell>
        </row>
        <row r="143">
          <cell r="B143" t="str">
            <v>010501F0101</v>
          </cell>
          <cell r="C143" t="str">
            <v>v3_010501V01F01</v>
          </cell>
        </row>
        <row r="144">
          <cell r="B144" t="str">
            <v>010501F0102</v>
          </cell>
          <cell r="C144" t="str">
            <v>v3_010501V01F02</v>
          </cell>
        </row>
        <row r="145">
          <cell r="B145" t="str">
            <v>010501F0103</v>
          </cell>
          <cell r="C145" t="str">
            <v>v3_010501V01F03</v>
          </cell>
        </row>
        <row r="146">
          <cell r="B146" t="str">
            <v>010501F0201</v>
          </cell>
          <cell r="C146" t="str">
            <v>v3_010501V02F01</v>
          </cell>
        </row>
        <row r="147">
          <cell r="B147" t="str">
            <v>010501F0202</v>
          </cell>
          <cell r="C147" t="str">
            <v>v3_010501V02F01</v>
          </cell>
        </row>
        <row r="148">
          <cell r="B148" t="str">
            <v>010501F0203</v>
          </cell>
          <cell r="C148" t="str">
            <v>v3_010501V02F02</v>
          </cell>
        </row>
        <row r="149">
          <cell r="B149" t="str">
            <v>010501F0204</v>
          </cell>
          <cell r="C149" t="str">
            <v>v3_010501V04F06</v>
          </cell>
        </row>
        <row r="150">
          <cell r="B150" t="str">
            <v>010501F0301</v>
          </cell>
          <cell r="C150" t="str">
            <v>v3_010501V03F01</v>
          </cell>
        </row>
        <row r="151">
          <cell r="B151" t="str">
            <v>010501F0302</v>
          </cell>
          <cell r="C151" t="str">
            <v>v3_010501V03F02</v>
          </cell>
        </row>
        <row r="152">
          <cell r="B152" t="str">
            <v>010501F0303</v>
          </cell>
          <cell r="C152" t="str">
            <v>v3_010501V03F03</v>
          </cell>
        </row>
        <row r="153">
          <cell r="B153" t="str">
            <v>010501F0401</v>
          </cell>
          <cell r="C153" t="str">
            <v>v3_010501V04F01</v>
          </cell>
        </row>
        <row r="154">
          <cell r="B154" t="str">
            <v>010501F0402</v>
          </cell>
          <cell r="C154" t="str">
            <v>v3_010501V04F01</v>
          </cell>
        </row>
        <row r="155">
          <cell r="B155" t="str">
            <v>010501F0403</v>
          </cell>
          <cell r="C155" t="str">
            <v>v3_010501V04F02</v>
          </cell>
        </row>
        <row r="156">
          <cell r="B156" t="str">
            <v>020201F0101</v>
          </cell>
          <cell r="C156" t="str">
            <v>v3_020201V01F01</v>
          </cell>
        </row>
        <row r="157">
          <cell r="B157" t="str">
            <v>020201F0102</v>
          </cell>
          <cell r="C157" t="str">
            <v>v3_020201V01F01</v>
          </cell>
        </row>
        <row r="158">
          <cell r="B158" t="str">
            <v>020201F0103</v>
          </cell>
          <cell r="C158" t="str">
            <v>v3_020201V01F01</v>
          </cell>
        </row>
        <row r="159">
          <cell r="B159" t="str">
            <v>020201F0104</v>
          </cell>
          <cell r="C159" t="str">
            <v>v3_020201V01F02</v>
          </cell>
        </row>
        <row r="160">
          <cell r="B160" t="str">
            <v>020201F0105</v>
          </cell>
          <cell r="C160" t="str">
            <v>v3_020201V01F03</v>
          </cell>
        </row>
        <row r="161">
          <cell r="B161" t="str">
            <v>020201F0201</v>
          </cell>
          <cell r="C161" t="str">
            <v>v3_020201V02F01</v>
          </cell>
        </row>
        <row r="162">
          <cell r="B162" t="str">
            <v>020201F0202</v>
          </cell>
          <cell r="C162" t="str">
            <v>v3_020201V02F02</v>
          </cell>
        </row>
        <row r="163">
          <cell r="B163" t="str">
            <v>020201F0203</v>
          </cell>
          <cell r="C163" t="str">
            <v>v3_020201V02F02</v>
          </cell>
        </row>
        <row r="164">
          <cell r="B164" t="str">
            <v>020201F0301</v>
          </cell>
          <cell r="C164" t="str">
            <v>v3_020201V03F01</v>
          </cell>
        </row>
        <row r="165">
          <cell r="B165" t="str">
            <v>020201F0302</v>
          </cell>
          <cell r="C165" t="str">
            <v>v3_020201V03F01</v>
          </cell>
        </row>
        <row r="166">
          <cell r="B166" t="str">
            <v>020201F0303</v>
          </cell>
          <cell r="C166" t="str">
            <v>v3_020201V03F02</v>
          </cell>
        </row>
        <row r="167">
          <cell r="B167" t="str">
            <v>020201F0401</v>
          </cell>
          <cell r="C167" t="str">
            <v>v3_020201V04F01</v>
          </cell>
        </row>
        <row r="168">
          <cell r="B168" t="str">
            <v>020201F0402</v>
          </cell>
          <cell r="C168" t="str">
            <v>v3_020201V04F02</v>
          </cell>
        </row>
        <row r="169">
          <cell r="B169" t="str">
            <v>020201F0403</v>
          </cell>
          <cell r="C169" t="str">
            <v>v3_020201V04F02</v>
          </cell>
        </row>
        <row r="170">
          <cell r="B170" t="str">
            <v>020201F0501</v>
          </cell>
          <cell r="C170" t="str">
            <v>v3_020201V01F02</v>
          </cell>
        </row>
        <row r="171">
          <cell r="B171" t="str">
            <v>020201F0502</v>
          </cell>
          <cell r="C171" t="str">
            <v>v3_020201V01F02</v>
          </cell>
        </row>
        <row r="172">
          <cell r="B172" t="str">
            <v>020201F0503</v>
          </cell>
          <cell r="C172" t="str">
            <v>v3_020201V01F02</v>
          </cell>
        </row>
        <row r="173">
          <cell r="B173" t="str">
            <v>020201F0504</v>
          </cell>
          <cell r="C173" t="str">
            <v>v3_020201V01F02</v>
          </cell>
        </row>
        <row r="174">
          <cell r="B174" t="str">
            <v>020202F0101</v>
          </cell>
          <cell r="C174" t="str">
            <v>v3_020202V01F01</v>
          </cell>
        </row>
        <row r="175">
          <cell r="B175" t="str">
            <v>020202F0102</v>
          </cell>
          <cell r="C175" t="str">
            <v>v3_020202V01F02</v>
          </cell>
        </row>
        <row r="176">
          <cell r="B176" t="str">
            <v>020202F0201</v>
          </cell>
          <cell r="C176" t="str">
            <v>v3_020202V02F01</v>
          </cell>
        </row>
        <row r="177">
          <cell r="B177" t="str">
            <v>020202F0202</v>
          </cell>
          <cell r="C177" t="str">
            <v>v3_020202V02F02</v>
          </cell>
        </row>
        <row r="178">
          <cell r="B178" t="str">
            <v>020202F0203</v>
          </cell>
          <cell r="C178" t="str">
            <v>v3_020202V02F01</v>
          </cell>
        </row>
        <row r="179">
          <cell r="B179" t="str">
            <v>020202F0204</v>
          </cell>
          <cell r="C179" t="str">
            <v>v3_020202V02F03</v>
          </cell>
        </row>
        <row r="180">
          <cell r="B180" t="str">
            <v>020202F0301</v>
          </cell>
          <cell r="C180" t="str">
            <v>v3_020202V03F01</v>
          </cell>
        </row>
        <row r="181">
          <cell r="B181" t="str">
            <v>020202F0302</v>
          </cell>
          <cell r="C181" t="str">
            <v>v3_020202V03F01</v>
          </cell>
        </row>
        <row r="182">
          <cell r="B182" t="str">
            <v>020202F0303</v>
          </cell>
          <cell r="C182" t="str">
            <v>v3_020202V03F01</v>
          </cell>
        </row>
        <row r="183">
          <cell r="B183" t="str">
            <v>020202F0304</v>
          </cell>
          <cell r="C183" t="str">
            <v>v3_020202V03F02</v>
          </cell>
        </row>
        <row r="184">
          <cell r="B184" t="str">
            <v>020301F0101</v>
          </cell>
          <cell r="C184" t="str">
            <v>v3_020301V01F03</v>
          </cell>
        </row>
        <row r="185">
          <cell r="B185" t="str">
            <v>020301F0102</v>
          </cell>
          <cell r="C185" t="str">
            <v>v3_020301V01F03</v>
          </cell>
        </row>
        <row r="186">
          <cell r="B186" t="str">
            <v>020301F0103</v>
          </cell>
          <cell r="C186" t="str">
            <v>v3_020301V01F01</v>
          </cell>
        </row>
        <row r="187">
          <cell r="B187" t="str">
            <v>020301F0104</v>
          </cell>
          <cell r="C187" t="str">
            <v>v3_020301V01F02</v>
          </cell>
        </row>
        <row r="188">
          <cell r="B188" t="str">
            <v>020301F0105</v>
          </cell>
          <cell r="C188" t="str">
            <v>v3_020301V01F03</v>
          </cell>
        </row>
        <row r="189">
          <cell r="B189" t="str">
            <v>020301F0201</v>
          </cell>
          <cell r="C189" t="str">
            <v>v3_020301V02F01</v>
          </cell>
        </row>
        <row r="190">
          <cell r="B190" t="str">
            <v>020301F0202</v>
          </cell>
          <cell r="C190" t="str">
            <v>v3_020301V02F02</v>
          </cell>
        </row>
        <row r="191">
          <cell r="B191" t="str">
            <v>020301F0301</v>
          </cell>
          <cell r="C191" t="str">
            <v>v3_020301V03F01</v>
          </cell>
        </row>
        <row r="192">
          <cell r="B192" t="str">
            <v>020301F0302</v>
          </cell>
          <cell r="C192" t="str">
            <v>v3_020301V03F02</v>
          </cell>
        </row>
        <row r="193">
          <cell r="B193" t="str">
            <v>020401F0101</v>
          </cell>
          <cell r="C193" t="str">
            <v>v3_020401V01F01</v>
          </cell>
        </row>
        <row r="194">
          <cell r="B194" t="str">
            <v>020401F0102</v>
          </cell>
          <cell r="C194" t="str">
            <v>v3_020401V01F02</v>
          </cell>
        </row>
        <row r="195">
          <cell r="B195" t="str">
            <v>020401F0103</v>
          </cell>
          <cell r="C195" t="str">
            <v>v3_020401V01F03</v>
          </cell>
        </row>
        <row r="196">
          <cell r="B196" t="str">
            <v>020401F0104</v>
          </cell>
          <cell r="C196" t="str">
            <v>v3_020401V01F04</v>
          </cell>
        </row>
        <row r="197">
          <cell r="B197" t="str">
            <v>020401F0201</v>
          </cell>
          <cell r="C197" t="str">
            <v>v3_020401V02F01</v>
          </cell>
        </row>
        <row r="198">
          <cell r="B198" t="str">
            <v>020401F0202</v>
          </cell>
          <cell r="C198" t="str">
            <v>v3_020401V02F01</v>
          </cell>
        </row>
        <row r="199">
          <cell r="B199" t="str">
            <v>020401F0203</v>
          </cell>
          <cell r="C199" t="str">
            <v>v3_020401V02F01</v>
          </cell>
        </row>
        <row r="200">
          <cell r="B200" t="str">
            <v>020401F0204</v>
          </cell>
          <cell r="C200" t="str">
            <v>v3_020401V02F02</v>
          </cell>
        </row>
        <row r="201">
          <cell r="B201" t="str">
            <v>020401F0301</v>
          </cell>
          <cell r="C201" t="str">
            <v>v3_020401V03F01</v>
          </cell>
        </row>
        <row r="202">
          <cell r="B202" t="str">
            <v>020401F0302</v>
          </cell>
          <cell r="C202" t="str">
            <v>v3_020401V03F02</v>
          </cell>
        </row>
        <row r="203">
          <cell r="B203" t="str">
            <v>020401F0303</v>
          </cell>
          <cell r="C203" t="str">
            <v>v3_020401V03F03</v>
          </cell>
        </row>
        <row r="204">
          <cell r="B204" t="str">
            <v>020401F0304</v>
          </cell>
          <cell r="C204" t="str">
            <v>v3_020401V03F04</v>
          </cell>
        </row>
        <row r="205">
          <cell r="B205" t="str">
            <v>020401F0305</v>
          </cell>
          <cell r="C205" t="str">
            <v>v3_020401V02F01</v>
          </cell>
        </row>
        <row r="206">
          <cell r="B206" t="str">
            <v>020401F0401</v>
          </cell>
          <cell r="C206" t="str">
            <v>v3_020401V04F02</v>
          </cell>
        </row>
        <row r="207">
          <cell r="B207" t="str">
            <v>020401F0402</v>
          </cell>
          <cell r="C207" t="str">
            <v>v3_020401V04F01</v>
          </cell>
        </row>
        <row r="208">
          <cell r="B208" t="str">
            <v>020401F0403</v>
          </cell>
          <cell r="C208" t="str">
            <v>v3_020401V04F02</v>
          </cell>
        </row>
        <row r="209">
          <cell r="B209" t="str">
            <v>020401F0404</v>
          </cell>
          <cell r="C209" t="str">
            <v>v3_020401V04F02</v>
          </cell>
        </row>
        <row r="210">
          <cell r="B210" t="str">
            <v>020401F0405</v>
          </cell>
          <cell r="C210" t="str">
            <v>v3_020401V04F03</v>
          </cell>
        </row>
        <row r="211">
          <cell r="B211" t="str">
            <v>020501F0101</v>
          </cell>
          <cell r="C211" t="str">
            <v>v3_020501V01F01</v>
          </cell>
        </row>
        <row r="212">
          <cell r="B212" t="str">
            <v>020501F0102</v>
          </cell>
          <cell r="C212" t="str">
            <v>v3_020501V01F01</v>
          </cell>
        </row>
        <row r="213">
          <cell r="B213" t="str">
            <v>020501F0103</v>
          </cell>
          <cell r="C213" t="str">
            <v>v3_020501V01F02</v>
          </cell>
        </row>
        <row r="214">
          <cell r="B214" t="str">
            <v>020501F0201</v>
          </cell>
          <cell r="C214" t="str">
            <v>v3_020501V02F01</v>
          </cell>
        </row>
        <row r="215">
          <cell r="B215" t="str">
            <v>020501F0202</v>
          </cell>
          <cell r="C215" t="str">
            <v>v3_020501V02F03</v>
          </cell>
        </row>
        <row r="216">
          <cell r="B216" t="str">
            <v>020501F0203</v>
          </cell>
          <cell r="C216" t="str">
            <v>v3_020501V02F02</v>
          </cell>
        </row>
        <row r="217">
          <cell r="B217" t="str">
            <v>020501F0204</v>
          </cell>
          <cell r="C217" t="str">
            <v>v3_020501V02F02</v>
          </cell>
        </row>
        <row r="218">
          <cell r="B218" t="str">
            <v>020501F0205</v>
          </cell>
          <cell r="C218" t="str">
            <v>v3_020501V02F03</v>
          </cell>
        </row>
        <row r="219">
          <cell r="B219" t="str">
            <v>020501F0206</v>
          </cell>
          <cell r="C219" t="str">
            <v>v3_020501V02F03</v>
          </cell>
        </row>
        <row r="220">
          <cell r="B220" t="str">
            <v>020501F0301</v>
          </cell>
          <cell r="C220" t="str">
            <v>v3_020501V03F01</v>
          </cell>
        </row>
        <row r="221">
          <cell r="B221" t="str">
            <v>020501F0302</v>
          </cell>
          <cell r="C221" t="str">
            <v>v3_020501V03F01</v>
          </cell>
        </row>
        <row r="222">
          <cell r="B222" t="str">
            <v>020501F0303</v>
          </cell>
          <cell r="C222" t="str">
            <v>v3_020501V01F01</v>
          </cell>
        </row>
        <row r="223">
          <cell r="B223" t="str">
            <v>020501F0304</v>
          </cell>
          <cell r="C223" t="str">
            <v>v3_020501V03F01</v>
          </cell>
        </row>
        <row r="224">
          <cell r="B224" t="str">
            <v>030101F0101</v>
          </cell>
          <cell r="C224" t="str">
            <v>v3_030101V01F01</v>
          </cell>
        </row>
        <row r="225">
          <cell r="B225" t="str">
            <v>030101F0102</v>
          </cell>
          <cell r="C225" t="str">
            <v>v3_030101V01F02</v>
          </cell>
        </row>
        <row r="226">
          <cell r="B226" t="str">
            <v>030101F0103</v>
          </cell>
          <cell r="C226" t="str">
            <v>v3_030101V04F06</v>
          </cell>
        </row>
        <row r="227">
          <cell r="B227" t="str">
            <v>030101F0104</v>
          </cell>
          <cell r="C227" t="str">
            <v>v3_030101V01F02</v>
          </cell>
        </row>
        <row r="228">
          <cell r="B228" t="str">
            <v>030101F0105</v>
          </cell>
          <cell r="C228" t="str">
            <v>v3_030101V01F03</v>
          </cell>
        </row>
        <row r="229">
          <cell r="B229" t="str">
            <v>030101F0201</v>
          </cell>
          <cell r="C229" t="str">
            <v>v3_030101V02F01</v>
          </cell>
        </row>
        <row r="230">
          <cell r="B230" t="str">
            <v>030101F0202</v>
          </cell>
          <cell r="C230" t="str">
            <v>v3_030101V02F02</v>
          </cell>
        </row>
        <row r="231">
          <cell r="B231" t="str">
            <v>030101F0203</v>
          </cell>
          <cell r="C231" t="str">
            <v>v3_030101V02F03</v>
          </cell>
        </row>
        <row r="232">
          <cell r="B232" t="str">
            <v>030101F0204</v>
          </cell>
          <cell r="C232" t="str">
            <v>v3_030101V02F04</v>
          </cell>
        </row>
        <row r="233">
          <cell r="B233" t="str">
            <v>030101F0205</v>
          </cell>
          <cell r="C233" t="str">
            <v>v3_030101V02F04</v>
          </cell>
        </row>
        <row r="234">
          <cell r="B234" t="str">
            <v>030101F0206</v>
          </cell>
          <cell r="C234" t="str">
            <v>v3_030101V02F05</v>
          </cell>
        </row>
        <row r="235">
          <cell r="B235" t="str">
            <v>030101F0301</v>
          </cell>
          <cell r="C235" t="str">
            <v>v3_030101V03F01</v>
          </cell>
        </row>
        <row r="236">
          <cell r="B236" t="str">
            <v>030101F0302</v>
          </cell>
          <cell r="C236" t="str">
            <v>v3_030101V03F02</v>
          </cell>
        </row>
        <row r="237">
          <cell r="B237" t="str">
            <v>030101F0303</v>
          </cell>
          <cell r="C237" t="str">
            <v>v3_030101V03F03</v>
          </cell>
        </row>
        <row r="238">
          <cell r="B238" t="str">
            <v>030101F0304</v>
          </cell>
          <cell r="C238" t="str">
            <v>v3_030101V03F04</v>
          </cell>
        </row>
        <row r="239">
          <cell r="B239" t="str">
            <v>030101F0305</v>
          </cell>
          <cell r="C239" t="str">
            <v>v3_030101V03F04</v>
          </cell>
        </row>
        <row r="240">
          <cell r="B240" t="str">
            <v>030101F0306</v>
          </cell>
          <cell r="C240" t="str">
            <v>v3_030101V03F04</v>
          </cell>
        </row>
        <row r="241">
          <cell r="B241" t="str">
            <v>030101F0307</v>
          </cell>
          <cell r="C241" t="str">
            <v>v3_030101V03F04</v>
          </cell>
        </row>
        <row r="242">
          <cell r="B242" t="str">
            <v>030101F0401</v>
          </cell>
          <cell r="C242" t="str">
            <v>v3_030101V04F01</v>
          </cell>
        </row>
        <row r="243">
          <cell r="B243" t="str">
            <v>030101F0402</v>
          </cell>
          <cell r="C243" t="str">
            <v>v3_030101V04F02</v>
          </cell>
        </row>
        <row r="244">
          <cell r="B244" t="str">
            <v>030101F0403</v>
          </cell>
          <cell r="C244" t="str">
            <v>v3_030101V04F05</v>
          </cell>
        </row>
        <row r="245">
          <cell r="B245" t="str">
            <v>030101F0404</v>
          </cell>
          <cell r="C245" t="str">
            <v>v3_030101V04F03</v>
          </cell>
        </row>
        <row r="246">
          <cell r="B246" t="str">
            <v>030101F0405</v>
          </cell>
          <cell r="C246" t="str">
            <v>v3_030101V04F06</v>
          </cell>
        </row>
        <row r="247">
          <cell r="B247" t="str">
            <v>030101F0406</v>
          </cell>
          <cell r="C247" t="str">
            <v>v3_030101V04F05</v>
          </cell>
        </row>
        <row r="248">
          <cell r="B248" t="str">
            <v>030201F0101</v>
          </cell>
          <cell r="C248" t="str">
            <v>v3_030201V05F03</v>
          </cell>
        </row>
        <row r="249">
          <cell r="B249" t="str">
            <v>030201F0102</v>
          </cell>
          <cell r="C249" t="str">
            <v>v3_030201V02F04</v>
          </cell>
        </row>
        <row r="250">
          <cell r="B250" t="str">
            <v>030201F0103</v>
          </cell>
          <cell r="C250" t="str">
            <v>v3_030201V01F01</v>
          </cell>
        </row>
        <row r="251">
          <cell r="B251" t="str">
            <v>030201F0104</v>
          </cell>
          <cell r="C251" t="str">
            <v>v3_030201V01F02</v>
          </cell>
        </row>
        <row r="252">
          <cell r="B252" t="str">
            <v>030201F0201</v>
          </cell>
          <cell r="C252" t="str">
            <v>v3_030201V02F04</v>
          </cell>
        </row>
        <row r="253">
          <cell r="B253" t="str">
            <v>030201F0202</v>
          </cell>
          <cell r="C253" t="str">
            <v>v3_030201V02F01</v>
          </cell>
        </row>
        <row r="254">
          <cell r="B254" t="str">
            <v>030201F0203</v>
          </cell>
          <cell r="C254" t="str">
            <v>v3_030201V02F02</v>
          </cell>
        </row>
        <row r="255">
          <cell r="B255" t="str">
            <v>030201F0204</v>
          </cell>
          <cell r="C255" t="str">
            <v>v3_030201V02F03</v>
          </cell>
        </row>
        <row r="256">
          <cell r="B256" t="str">
            <v>030201F0205</v>
          </cell>
          <cell r="C256" t="str">
            <v>v3_030201V02F02</v>
          </cell>
        </row>
        <row r="257">
          <cell r="B257" t="str">
            <v>030201F0301</v>
          </cell>
          <cell r="C257" t="str">
            <v>v3_030201V05F02</v>
          </cell>
        </row>
        <row r="258">
          <cell r="B258" t="str">
            <v>030201F0302</v>
          </cell>
          <cell r="C258" t="str">
            <v>v3_030201V03F01</v>
          </cell>
        </row>
        <row r="259">
          <cell r="B259" t="str">
            <v>030201F0303</v>
          </cell>
          <cell r="C259" t="str">
            <v>v3_030201V03F02</v>
          </cell>
        </row>
        <row r="260">
          <cell r="B260" t="str">
            <v>030201F0304</v>
          </cell>
          <cell r="C260" t="str">
            <v>v3_030201V03F03</v>
          </cell>
        </row>
        <row r="261">
          <cell r="B261" t="str">
            <v>030201F0401</v>
          </cell>
          <cell r="C261" t="str">
            <v>v3_030201V04F01</v>
          </cell>
        </row>
        <row r="262">
          <cell r="B262" t="str">
            <v>030201F0402</v>
          </cell>
          <cell r="C262" t="str">
            <v>v3_030201V04F02</v>
          </cell>
        </row>
        <row r="263">
          <cell r="B263" t="str">
            <v>030201F0403</v>
          </cell>
          <cell r="C263" t="str">
            <v>v3_030201V04F03</v>
          </cell>
        </row>
        <row r="264">
          <cell r="B264" t="str">
            <v>030201F0404</v>
          </cell>
          <cell r="C264" t="str">
            <v>v3_030201V04F04</v>
          </cell>
        </row>
        <row r="265">
          <cell r="B265" t="str">
            <v>030201F0405</v>
          </cell>
          <cell r="C265" t="str">
            <v>v3_030201V04F05</v>
          </cell>
        </row>
        <row r="266">
          <cell r="B266" t="str">
            <v>030201F0501</v>
          </cell>
          <cell r="C266" t="str">
            <v>v3_030201V05F01</v>
          </cell>
        </row>
        <row r="267">
          <cell r="B267" t="str">
            <v>030201F0502</v>
          </cell>
          <cell r="C267" t="str">
            <v>v3_030201V05F02</v>
          </cell>
        </row>
        <row r="268">
          <cell r="B268" t="str">
            <v>030201F0503</v>
          </cell>
          <cell r="C268" t="str">
            <v>v3_030201V05F03</v>
          </cell>
        </row>
        <row r="269">
          <cell r="B269" t="str">
            <v>030201F0504</v>
          </cell>
          <cell r="C269" t="str">
            <v>v3_030201V05F04</v>
          </cell>
        </row>
        <row r="270">
          <cell r="B270" t="str">
            <v>030201F0505</v>
          </cell>
          <cell r="C270" t="str">
            <v>v3_030201V05F05</v>
          </cell>
        </row>
        <row r="271">
          <cell r="B271" t="str">
            <v>030201F0506</v>
          </cell>
          <cell r="C271" t="str">
            <v>v3_030201V02F02</v>
          </cell>
        </row>
        <row r="272">
          <cell r="B272" t="str">
            <v>030201F0507</v>
          </cell>
          <cell r="C272" t="str">
            <v>v3_030201V05F06</v>
          </cell>
        </row>
        <row r="273">
          <cell r="B273" t="str">
            <v>030201F0508</v>
          </cell>
          <cell r="C273" t="str">
            <v>v3_030201V05F07</v>
          </cell>
        </row>
        <row r="274">
          <cell r="B274" t="str">
            <v>030201F0509</v>
          </cell>
          <cell r="C274" t="str">
            <v>v3_030201V05F04</v>
          </cell>
        </row>
        <row r="275">
          <cell r="B275" t="str">
            <v>030202F0101</v>
          </cell>
          <cell r="C275" t="str">
            <v>v3_030202V01F01</v>
          </cell>
        </row>
        <row r="276">
          <cell r="B276" t="str">
            <v>030202F0102</v>
          </cell>
          <cell r="C276" t="str">
            <v>v3_030202V01F02</v>
          </cell>
        </row>
        <row r="277">
          <cell r="B277" t="str">
            <v>030202F0103</v>
          </cell>
          <cell r="C277" t="str">
            <v>v3_030202V01F03</v>
          </cell>
        </row>
        <row r="278">
          <cell r="B278" t="str">
            <v>030202F0104</v>
          </cell>
          <cell r="C278" t="str">
            <v>v3_030202V01F04</v>
          </cell>
        </row>
        <row r="279">
          <cell r="B279" t="str">
            <v>030202F0201</v>
          </cell>
          <cell r="C279" t="str">
            <v>v3_030202V02F01</v>
          </cell>
        </row>
        <row r="280">
          <cell r="B280" t="str">
            <v>030202F0202</v>
          </cell>
          <cell r="C280" t="str">
            <v>v3_030202V02F02</v>
          </cell>
        </row>
        <row r="281">
          <cell r="B281" t="str">
            <v>030202F0203</v>
          </cell>
          <cell r="C281" t="str">
            <v>v3_030202V02F03</v>
          </cell>
        </row>
        <row r="282">
          <cell r="B282" t="str">
            <v>030202F0301</v>
          </cell>
          <cell r="C282" t="str">
            <v>v3_030202V03F01</v>
          </cell>
        </row>
        <row r="283">
          <cell r="B283" t="str">
            <v>030202F0302</v>
          </cell>
          <cell r="C283" t="str">
            <v>v3_030202V03F01</v>
          </cell>
        </row>
        <row r="284">
          <cell r="B284" t="str">
            <v>030202F0303</v>
          </cell>
          <cell r="C284" t="str">
            <v>v3_030202V03F02</v>
          </cell>
        </row>
        <row r="285">
          <cell r="B285" t="str">
            <v>030202F0401</v>
          </cell>
          <cell r="C285" t="str">
            <v>v3_030202V04F01</v>
          </cell>
        </row>
        <row r="286">
          <cell r="B286" t="str">
            <v>030202F0402</v>
          </cell>
          <cell r="C286" t="str">
            <v>v3_030202V04F02</v>
          </cell>
        </row>
        <row r="287">
          <cell r="B287" t="str">
            <v>030202F0403</v>
          </cell>
          <cell r="C287" t="str">
            <v>v3_030202V04F03</v>
          </cell>
        </row>
        <row r="288">
          <cell r="B288" t="str">
            <v>030202F0404</v>
          </cell>
          <cell r="C288" t="str">
            <v>v3_030202V04F04</v>
          </cell>
        </row>
        <row r="289">
          <cell r="B289" t="str">
            <v>030202F0405</v>
          </cell>
          <cell r="C289" t="str">
            <v>v3_030202V04F05</v>
          </cell>
        </row>
        <row r="290">
          <cell r="B290" t="str">
            <v>030202F0406</v>
          </cell>
          <cell r="C290" t="str">
            <v>v3_030202V04F06</v>
          </cell>
        </row>
        <row r="291">
          <cell r="B291" t="str">
            <v>030202F0407</v>
          </cell>
          <cell r="C291" t="str">
            <v>v3_030202V04F07</v>
          </cell>
        </row>
        <row r="292">
          <cell r="B292" t="str">
            <v>030301F0101</v>
          </cell>
          <cell r="C292" t="str">
            <v>v3_030301V01F01</v>
          </cell>
        </row>
        <row r="293">
          <cell r="B293" t="str">
            <v>030301F0102</v>
          </cell>
          <cell r="C293" t="str">
            <v>v3_030301V01F02</v>
          </cell>
        </row>
        <row r="294">
          <cell r="B294" t="str">
            <v>030301F0103</v>
          </cell>
          <cell r="C294" t="str">
            <v>v3_030301V01F03</v>
          </cell>
        </row>
        <row r="295">
          <cell r="B295" t="str">
            <v>030301F0104</v>
          </cell>
          <cell r="C295" t="str">
            <v>v3_030301V04F02</v>
          </cell>
        </row>
        <row r="296">
          <cell r="B296" t="str">
            <v>030301F0105</v>
          </cell>
          <cell r="C296" t="str">
            <v>v3_030301V01F04</v>
          </cell>
        </row>
        <row r="297">
          <cell r="B297" t="str">
            <v>030301F0201</v>
          </cell>
          <cell r="C297" t="str">
            <v>v3_030301V02F01</v>
          </cell>
        </row>
        <row r="298">
          <cell r="B298" t="str">
            <v>030301F0202</v>
          </cell>
          <cell r="C298" t="str">
            <v>v3_030301V02F02</v>
          </cell>
        </row>
        <row r="299">
          <cell r="B299" t="str">
            <v>030301F0203</v>
          </cell>
          <cell r="C299" t="str">
            <v>v3_030301V02F03</v>
          </cell>
        </row>
        <row r="300">
          <cell r="B300" t="str">
            <v>030301F0204</v>
          </cell>
          <cell r="C300" t="str">
            <v>v3_030301V02F04</v>
          </cell>
        </row>
        <row r="301">
          <cell r="B301" t="str">
            <v>030301F0205</v>
          </cell>
          <cell r="C301" t="str">
            <v>v3_030301V02F05</v>
          </cell>
        </row>
        <row r="302">
          <cell r="B302" t="str">
            <v>030301F0206</v>
          </cell>
          <cell r="C302" t="str">
            <v>v3_030301V02F06</v>
          </cell>
        </row>
        <row r="303">
          <cell r="B303" t="str">
            <v>030301F0207</v>
          </cell>
          <cell r="C303" t="str">
            <v>v3_030301V02F07</v>
          </cell>
        </row>
        <row r="304">
          <cell r="B304" t="str">
            <v>030301F0301</v>
          </cell>
          <cell r="C304" t="str">
            <v>v3_030301V03F01</v>
          </cell>
        </row>
        <row r="305">
          <cell r="B305" t="str">
            <v>030301F0302</v>
          </cell>
          <cell r="C305" t="str">
            <v>v3_030301V03F02</v>
          </cell>
        </row>
        <row r="306">
          <cell r="B306" t="str">
            <v>030301F0303</v>
          </cell>
          <cell r="C306" t="str">
            <v>v3_030301V03F01</v>
          </cell>
        </row>
        <row r="307">
          <cell r="B307" t="str">
            <v>030301F0401</v>
          </cell>
          <cell r="C307" t="str">
            <v>v3_030301V04F01</v>
          </cell>
        </row>
        <row r="308">
          <cell r="B308" t="str">
            <v>030301F0402</v>
          </cell>
          <cell r="C308" t="str">
            <v>v3_030301V04F02</v>
          </cell>
        </row>
        <row r="309">
          <cell r="B309" t="str">
            <v>030301F0403</v>
          </cell>
          <cell r="C309" t="str">
            <v>v3_030301V04F03</v>
          </cell>
        </row>
        <row r="310">
          <cell r="B310" t="str">
            <v>030301F0404</v>
          </cell>
          <cell r="C310" t="str">
            <v>v3_030301V04F03</v>
          </cell>
        </row>
        <row r="311">
          <cell r="B311" t="str">
            <v>030301F0405</v>
          </cell>
          <cell r="C311" t="str">
            <v>v3_030301V04F04</v>
          </cell>
        </row>
        <row r="312">
          <cell r="B312" t="str">
            <v>030301F0406</v>
          </cell>
          <cell r="C312" t="str">
            <v>v3_030301V04F05</v>
          </cell>
        </row>
        <row r="313">
          <cell r="B313" t="str">
            <v>030301F0407</v>
          </cell>
          <cell r="C313" t="str">
            <v>v3_030301V04F01</v>
          </cell>
        </row>
        <row r="314">
          <cell r="B314" t="str">
            <v>030302F0101</v>
          </cell>
          <cell r="C314" t="str">
            <v>v3_030302V01F01</v>
          </cell>
        </row>
        <row r="315">
          <cell r="B315" t="str">
            <v>030302F0102</v>
          </cell>
          <cell r="C315" t="str">
            <v>v3_030302V01F01</v>
          </cell>
        </row>
        <row r="316">
          <cell r="B316" t="str">
            <v>030302F0103</v>
          </cell>
          <cell r="C316" t="str">
            <v>v3_030302V03F03</v>
          </cell>
        </row>
        <row r="317">
          <cell r="B317" t="str">
            <v>030302F0104</v>
          </cell>
          <cell r="C317" t="str">
            <v>v3_030302V01F02</v>
          </cell>
        </row>
        <row r="318">
          <cell r="B318" t="str">
            <v>030302F0105</v>
          </cell>
          <cell r="C318" t="str">
            <v>v3_030302V04F04</v>
          </cell>
        </row>
        <row r="319">
          <cell r="B319" t="str">
            <v>030302F0201</v>
          </cell>
          <cell r="C319" t="str">
            <v>v3_030302V02F01</v>
          </cell>
        </row>
        <row r="320">
          <cell r="B320" t="str">
            <v>030302F0202</v>
          </cell>
          <cell r="C320" t="str">
            <v>v3_030302V02F02</v>
          </cell>
        </row>
        <row r="321">
          <cell r="B321" t="str">
            <v>030302F0203</v>
          </cell>
          <cell r="C321" t="str">
            <v>v3_030302V02F03</v>
          </cell>
        </row>
        <row r="322">
          <cell r="B322" t="str">
            <v>030302F0204</v>
          </cell>
          <cell r="C322" t="str">
            <v>v3_030302V04F03</v>
          </cell>
        </row>
        <row r="323">
          <cell r="B323" t="str">
            <v>030302F0205</v>
          </cell>
          <cell r="C323" t="str">
            <v>v3_030302V02F04</v>
          </cell>
        </row>
        <row r="324">
          <cell r="B324" t="str">
            <v>030302F0206</v>
          </cell>
          <cell r="C324" t="str">
            <v>v3_030302V02F05</v>
          </cell>
        </row>
        <row r="325">
          <cell r="B325" t="str">
            <v>030302F0301</v>
          </cell>
          <cell r="C325" t="str">
            <v>v3_030302V03F01</v>
          </cell>
        </row>
        <row r="326">
          <cell r="B326" t="str">
            <v>030302F0302</v>
          </cell>
          <cell r="C326" t="str">
            <v>v3_030302V03F02</v>
          </cell>
        </row>
        <row r="327">
          <cell r="B327" t="str">
            <v>030302F0303</v>
          </cell>
          <cell r="C327" t="str">
            <v>v3_030302V03F03</v>
          </cell>
        </row>
        <row r="328">
          <cell r="B328" t="str">
            <v>030302F0304</v>
          </cell>
          <cell r="C328" t="str">
            <v>v3_030302V03F04</v>
          </cell>
        </row>
        <row r="329">
          <cell r="B329" t="str">
            <v>030302F0305</v>
          </cell>
          <cell r="C329" t="str">
            <v>v3_030302V03F05</v>
          </cell>
        </row>
        <row r="330">
          <cell r="B330" t="str">
            <v>030302F0306</v>
          </cell>
          <cell r="C330" t="str">
            <v>v3_030302V03F06</v>
          </cell>
        </row>
        <row r="331">
          <cell r="B331" t="str">
            <v>030302F0401</v>
          </cell>
          <cell r="C331" t="str">
            <v>v3_030302V04F01</v>
          </cell>
        </row>
        <row r="332">
          <cell r="B332" t="str">
            <v>030302F0402</v>
          </cell>
          <cell r="C332" t="str">
            <v>v3_030302V04F02</v>
          </cell>
        </row>
        <row r="333">
          <cell r="B333" t="str">
            <v>030302F0403</v>
          </cell>
          <cell r="C333" t="str">
            <v>v3_030302V04F03</v>
          </cell>
        </row>
        <row r="334">
          <cell r="B334" t="str">
            <v>030302F0404</v>
          </cell>
          <cell r="C334" t="str">
            <v>v3_030302V04F04</v>
          </cell>
        </row>
        <row r="335">
          <cell r="B335" t="str">
            <v>030302F0405</v>
          </cell>
          <cell r="C335" t="str">
            <v>v3_030302V02F03</v>
          </cell>
        </row>
        <row r="336">
          <cell r="B336" t="str">
            <v>030302F0406</v>
          </cell>
          <cell r="C336" t="str">
            <v>v3_030302V04F01</v>
          </cell>
        </row>
        <row r="337">
          <cell r="B337" t="str">
            <v>030401F0101</v>
          </cell>
          <cell r="C337" t="str">
            <v>v3_030401V04F01</v>
          </cell>
        </row>
        <row r="338">
          <cell r="B338" t="str">
            <v>030401F0102</v>
          </cell>
          <cell r="C338" t="str">
            <v>v3_030401V03F01</v>
          </cell>
        </row>
        <row r="339">
          <cell r="B339" t="str">
            <v>030401F0201</v>
          </cell>
          <cell r="C339" t="str">
            <v>v3_030401V01F01</v>
          </cell>
        </row>
        <row r="340">
          <cell r="B340" t="str">
            <v>030401F0202</v>
          </cell>
          <cell r="C340" t="str">
            <v>v3_030401V01F02</v>
          </cell>
        </row>
        <row r="341">
          <cell r="B341" t="str">
            <v>030401F0301</v>
          </cell>
          <cell r="C341" t="str">
            <v>v3_030401V02F01</v>
          </cell>
        </row>
        <row r="342">
          <cell r="B342" t="str">
            <v>030401F0302</v>
          </cell>
          <cell r="C342" t="str">
            <v>v3_030401V02F02</v>
          </cell>
        </row>
        <row r="343">
          <cell r="B343" t="str">
            <v>030401F0303</v>
          </cell>
          <cell r="C343" t="str">
            <v>v3_030401V04F04</v>
          </cell>
        </row>
        <row r="344">
          <cell r="B344" t="str">
            <v>030401F0304</v>
          </cell>
          <cell r="C344" t="str">
            <v>v3_030401V04F04</v>
          </cell>
        </row>
        <row r="345">
          <cell r="B345" t="str">
            <v>030401F0305</v>
          </cell>
          <cell r="C345" t="str">
            <v>v3_030401V04F04</v>
          </cell>
        </row>
        <row r="346">
          <cell r="B346" t="str">
            <v>030401F0306</v>
          </cell>
          <cell r="C346" t="str">
            <v>v3_030401V02F03</v>
          </cell>
        </row>
        <row r="347">
          <cell r="B347" t="str">
            <v>030401F0307</v>
          </cell>
          <cell r="C347" t="str">
            <v>v3_030401V02F04</v>
          </cell>
        </row>
        <row r="348">
          <cell r="B348" t="str">
            <v>030401F0308</v>
          </cell>
          <cell r="C348" t="str">
            <v>v3_030401V02F05</v>
          </cell>
        </row>
        <row r="349">
          <cell r="B349" t="str">
            <v>030401F0401</v>
          </cell>
          <cell r="C349" t="str">
            <v>v3_030401V03F01</v>
          </cell>
        </row>
        <row r="350">
          <cell r="B350" t="str">
            <v>030401F0402</v>
          </cell>
          <cell r="C350" t="str">
            <v>v3_030401V03F02</v>
          </cell>
        </row>
        <row r="351">
          <cell r="B351" t="str">
            <v>030401F0403</v>
          </cell>
          <cell r="C351" t="str">
            <v>v3_030401V03F03</v>
          </cell>
        </row>
        <row r="352">
          <cell r="B352" t="str">
            <v>030401F0404</v>
          </cell>
          <cell r="C352" t="str">
            <v>v3_030401V03F04</v>
          </cell>
        </row>
        <row r="353">
          <cell r="B353" t="str">
            <v>030401F0501</v>
          </cell>
          <cell r="C353" t="str">
            <v>v3_030401V02F07</v>
          </cell>
        </row>
        <row r="354">
          <cell r="B354" t="str">
            <v>030401F0502</v>
          </cell>
          <cell r="C354" t="str">
            <v>v3_030401V04F02</v>
          </cell>
        </row>
        <row r="355">
          <cell r="B355" t="str">
            <v>030401F0503</v>
          </cell>
          <cell r="C355" t="str">
            <v>v3_030401V04F03</v>
          </cell>
        </row>
        <row r="356">
          <cell r="B356" t="str">
            <v>030401F0504</v>
          </cell>
          <cell r="C356" t="str">
            <v>v3_030401V04F04</v>
          </cell>
        </row>
        <row r="357">
          <cell r="B357" t="str">
            <v>030401F0505</v>
          </cell>
          <cell r="C357" t="str">
            <v>v3_030401V04F05</v>
          </cell>
        </row>
        <row r="358">
          <cell r="B358" t="str">
            <v>030401F0506</v>
          </cell>
          <cell r="C358" t="str">
            <v>v3_030401V04F06</v>
          </cell>
        </row>
        <row r="359">
          <cell r="B359" t="str">
            <v>030401F0507</v>
          </cell>
          <cell r="C359" t="str">
            <v>v3_030401V04F07</v>
          </cell>
        </row>
        <row r="360">
          <cell r="B360" t="str">
            <v>030401F0508</v>
          </cell>
          <cell r="C360" t="str">
            <v>v3_030401V04F07</v>
          </cell>
        </row>
        <row r="361">
          <cell r="B361" t="str">
            <v>030501F0101</v>
          </cell>
          <cell r="C361" t="str">
            <v>v3_030501V04F01</v>
          </cell>
        </row>
        <row r="362">
          <cell r="B362" t="str">
            <v>030501F0102</v>
          </cell>
          <cell r="C362" t="str">
            <v>v3_030501V04F04</v>
          </cell>
        </row>
        <row r="363">
          <cell r="B363" t="str">
            <v>030501F0201</v>
          </cell>
          <cell r="C363" t="str">
            <v>v3_030501V01F02</v>
          </cell>
        </row>
        <row r="364">
          <cell r="B364" t="str">
            <v>030501F0202</v>
          </cell>
          <cell r="C364" t="str">
            <v>v3_030501V04F04</v>
          </cell>
        </row>
        <row r="365">
          <cell r="B365" t="str">
            <v>030501F0301</v>
          </cell>
          <cell r="C365" t="str">
            <v>v3_030501V01F01</v>
          </cell>
        </row>
        <row r="366">
          <cell r="B366" t="str">
            <v>030501F0302</v>
          </cell>
          <cell r="C366" t="str">
            <v>v3_030501V01F02</v>
          </cell>
        </row>
        <row r="367">
          <cell r="B367" t="str">
            <v>030501F0303</v>
          </cell>
          <cell r="C367" t="str">
            <v>v3_030501V04F04</v>
          </cell>
        </row>
        <row r="368">
          <cell r="B368" t="str">
            <v>030501F0401</v>
          </cell>
          <cell r="C368" t="str">
            <v>v3_030501V02F01</v>
          </cell>
        </row>
        <row r="369">
          <cell r="B369" t="str">
            <v>030501F0402</v>
          </cell>
          <cell r="C369" t="str">
            <v>v3_030501V02F02</v>
          </cell>
        </row>
        <row r="370">
          <cell r="B370" t="str">
            <v>030501F0403</v>
          </cell>
          <cell r="C370" t="str">
            <v>v3_030501V02F03</v>
          </cell>
        </row>
        <row r="371">
          <cell r="B371" t="str">
            <v>030501F0404</v>
          </cell>
          <cell r="C371" t="str">
            <v>v3_030501V02F04</v>
          </cell>
        </row>
        <row r="372">
          <cell r="B372" t="str">
            <v>030501F0405</v>
          </cell>
          <cell r="C372" t="str">
            <v>v3_030501V02F05</v>
          </cell>
        </row>
        <row r="373">
          <cell r="B373" t="str">
            <v>030501F0501</v>
          </cell>
          <cell r="C373" t="str">
            <v>v3_030501V03F01</v>
          </cell>
        </row>
        <row r="374">
          <cell r="B374" t="str">
            <v>030501F0502</v>
          </cell>
          <cell r="C374" t="str">
            <v>v3_030501V04F03</v>
          </cell>
        </row>
        <row r="375">
          <cell r="B375" t="str">
            <v>030501F0503</v>
          </cell>
          <cell r="C375" t="str">
            <v>v3_030501V03F02</v>
          </cell>
        </row>
        <row r="376">
          <cell r="B376" t="str">
            <v>030501F0601</v>
          </cell>
          <cell r="C376" t="str">
            <v>v3_030501V04F01</v>
          </cell>
        </row>
        <row r="377">
          <cell r="B377" t="str">
            <v>030501F0602</v>
          </cell>
          <cell r="C377" t="str">
            <v>v3_030501V04F02</v>
          </cell>
        </row>
        <row r="378">
          <cell r="B378" t="str">
            <v>030501F0603</v>
          </cell>
          <cell r="C378" t="str">
            <v>v3_030501V04F03</v>
          </cell>
        </row>
        <row r="379">
          <cell r="B379" t="str">
            <v>030502F0101</v>
          </cell>
          <cell r="C379" t="str">
            <v>v3_030502V01F01</v>
          </cell>
        </row>
        <row r="380">
          <cell r="B380" t="str">
            <v>030502F0102</v>
          </cell>
          <cell r="C380" t="str">
            <v>v3_030502V01F02</v>
          </cell>
        </row>
        <row r="381">
          <cell r="B381" t="str">
            <v>030502F0103</v>
          </cell>
          <cell r="C381" t="str">
            <v>v3_030502V01F03</v>
          </cell>
        </row>
        <row r="382">
          <cell r="B382" t="str">
            <v>030502F0104</v>
          </cell>
          <cell r="C382" t="str">
            <v>v3_030502V02F01</v>
          </cell>
        </row>
        <row r="383">
          <cell r="B383" t="str">
            <v>030502F0201</v>
          </cell>
          <cell r="C383" t="str">
            <v>v3_030502V02F02</v>
          </cell>
        </row>
        <row r="384">
          <cell r="B384" t="str">
            <v>030502F0202</v>
          </cell>
          <cell r="C384" t="str">
            <v>v3_030502V02F03</v>
          </cell>
        </row>
        <row r="385">
          <cell r="B385" t="str">
            <v>030502F0203</v>
          </cell>
          <cell r="C385" t="str">
            <v>v3_030502V03F05</v>
          </cell>
        </row>
        <row r="386">
          <cell r="B386" t="str">
            <v>030502F0204</v>
          </cell>
          <cell r="C386" t="str">
            <v>v3_030502V02F03</v>
          </cell>
        </row>
        <row r="387">
          <cell r="B387" t="str">
            <v>030502F0301</v>
          </cell>
          <cell r="C387" t="str">
            <v>v3_030502V03F02</v>
          </cell>
        </row>
        <row r="388">
          <cell r="B388" t="str">
            <v>030502F0302</v>
          </cell>
          <cell r="C388" t="str">
            <v>v3_030502V03F03</v>
          </cell>
        </row>
        <row r="389">
          <cell r="B389" t="str">
            <v>030502F0303</v>
          </cell>
          <cell r="C389" t="str">
            <v>v3_030502V03F01</v>
          </cell>
        </row>
        <row r="390">
          <cell r="B390" t="str">
            <v>030502F0304</v>
          </cell>
          <cell r="C390" t="str">
            <v>v3_030502V03F04</v>
          </cell>
        </row>
        <row r="391">
          <cell r="B391" t="str">
            <v>030502F0305</v>
          </cell>
          <cell r="C391" t="str">
            <v>v3_030502V03F05</v>
          </cell>
        </row>
        <row r="392">
          <cell r="B392" t="str">
            <v>030601F0101</v>
          </cell>
          <cell r="C392" t="str">
            <v>v3_030601V01F01</v>
          </cell>
        </row>
        <row r="393">
          <cell r="B393" t="str">
            <v>030601F0102</v>
          </cell>
          <cell r="C393" t="str">
            <v>v3_030601V04F06</v>
          </cell>
        </row>
        <row r="394">
          <cell r="B394" t="str">
            <v>030601F0103</v>
          </cell>
          <cell r="C394" t="str">
            <v>v3_030601V01F02</v>
          </cell>
        </row>
        <row r="395">
          <cell r="B395" t="str">
            <v>030601F0201</v>
          </cell>
          <cell r="C395" t="str">
            <v>v3_030601V02F01</v>
          </cell>
        </row>
        <row r="396">
          <cell r="B396" t="str">
            <v>030601F0202</v>
          </cell>
          <cell r="C396" t="str">
            <v>v3_030601V02F02</v>
          </cell>
        </row>
        <row r="397">
          <cell r="B397" t="str">
            <v>030601F0203</v>
          </cell>
          <cell r="C397" t="str">
            <v>v3_030601V02F03</v>
          </cell>
        </row>
        <row r="398">
          <cell r="B398" t="str">
            <v>030601F0204</v>
          </cell>
          <cell r="C398" t="str">
            <v>v3_030601V04F03</v>
          </cell>
        </row>
        <row r="399">
          <cell r="B399" t="str">
            <v>030601F0205</v>
          </cell>
          <cell r="C399" t="str">
            <v>v3_030601V01F03</v>
          </cell>
        </row>
        <row r="400">
          <cell r="B400" t="str">
            <v>030601F0206</v>
          </cell>
          <cell r="C400" t="str">
            <v>v3_030601V02F05</v>
          </cell>
        </row>
        <row r="401">
          <cell r="B401" t="str">
            <v>030601F0207</v>
          </cell>
          <cell r="C401" t="str">
            <v>v3_030601V02F04</v>
          </cell>
        </row>
        <row r="402">
          <cell r="B402" t="str">
            <v>030601F0208</v>
          </cell>
          <cell r="C402" t="str">
            <v>v3_030601V02F06</v>
          </cell>
        </row>
        <row r="403">
          <cell r="B403" t="str">
            <v>030601F0301</v>
          </cell>
          <cell r="C403" t="str">
            <v>v3_030601V03F01</v>
          </cell>
        </row>
        <row r="404">
          <cell r="B404" t="str">
            <v>030601F0302</v>
          </cell>
          <cell r="C404" t="str">
            <v>v3_030601V03F02</v>
          </cell>
        </row>
        <row r="405">
          <cell r="B405" t="str">
            <v>030601F0401</v>
          </cell>
          <cell r="C405" t="str">
            <v>v3_030601V04F01</v>
          </cell>
        </row>
        <row r="406">
          <cell r="B406" t="str">
            <v>030601F0402</v>
          </cell>
          <cell r="C406" t="str">
            <v>v3_030601V04F02</v>
          </cell>
        </row>
        <row r="407">
          <cell r="B407" t="str">
            <v>030601F0403</v>
          </cell>
          <cell r="C407" t="str">
            <v>v3_030601V04F02</v>
          </cell>
        </row>
        <row r="408">
          <cell r="B408" t="str">
            <v>030601F0404</v>
          </cell>
          <cell r="C408" t="str">
            <v>v3_030601V04F03</v>
          </cell>
        </row>
        <row r="409">
          <cell r="B409" t="str">
            <v>030601F0405</v>
          </cell>
          <cell r="C409" t="str">
            <v>v3_030601V04F04</v>
          </cell>
        </row>
        <row r="410">
          <cell r="B410" t="str">
            <v>030601F0406</v>
          </cell>
          <cell r="C410" t="str">
            <v>v3_030601V04F03</v>
          </cell>
        </row>
        <row r="411">
          <cell r="B411" t="str">
            <v>030601F0407</v>
          </cell>
          <cell r="C411" t="str">
            <v>v3_030601V04F05</v>
          </cell>
        </row>
        <row r="412">
          <cell r="B412" t="str">
            <v>030602F0101</v>
          </cell>
          <cell r="C412" t="str">
            <v>v3_030602V01F01</v>
          </cell>
        </row>
        <row r="413">
          <cell r="B413" t="str">
            <v>030602F0102</v>
          </cell>
          <cell r="C413" t="str">
            <v>v3_030602V01F02</v>
          </cell>
        </row>
        <row r="414">
          <cell r="B414" t="str">
            <v>030602F0103</v>
          </cell>
          <cell r="C414" t="str">
            <v>v3_030602V01F03</v>
          </cell>
        </row>
        <row r="415">
          <cell r="B415" t="str">
            <v>030602F0201</v>
          </cell>
          <cell r="C415" t="str">
            <v>v3_030602V02F01</v>
          </cell>
        </row>
        <row r="416">
          <cell r="B416" t="str">
            <v>030602F0202</v>
          </cell>
          <cell r="C416" t="str">
            <v>v3_030602V02F02</v>
          </cell>
        </row>
        <row r="417">
          <cell r="B417" t="str">
            <v>030602F0203</v>
          </cell>
          <cell r="C417" t="str">
            <v>v3_030602V02F03</v>
          </cell>
        </row>
        <row r="418">
          <cell r="B418" t="str">
            <v>030602F0204</v>
          </cell>
          <cell r="C418" t="str">
            <v>v3_030602V02F04</v>
          </cell>
        </row>
        <row r="419">
          <cell r="B419" t="str">
            <v>030602F0205</v>
          </cell>
          <cell r="C419" t="str">
            <v>v3_030602V02F05</v>
          </cell>
        </row>
        <row r="420">
          <cell r="B420" t="str">
            <v>030602F0301</v>
          </cell>
          <cell r="C420" t="str">
            <v>v3_030602V03F01</v>
          </cell>
        </row>
        <row r="421">
          <cell r="B421" t="str">
            <v>030602F0302</v>
          </cell>
          <cell r="C421" t="str">
            <v>v3_030602V03F02</v>
          </cell>
        </row>
        <row r="422">
          <cell r="B422" t="str">
            <v>030602F0303</v>
          </cell>
          <cell r="C422" t="str">
            <v>v3_030602V03F02</v>
          </cell>
        </row>
        <row r="423">
          <cell r="B423" t="str">
            <v>030602F0401</v>
          </cell>
          <cell r="C423" t="str">
            <v>v3_030602V04F01</v>
          </cell>
        </row>
        <row r="424">
          <cell r="B424" t="str">
            <v>030602F0402</v>
          </cell>
          <cell r="C424" t="str">
            <v>v3_030602V04F02</v>
          </cell>
        </row>
        <row r="425">
          <cell r="B425" t="str">
            <v>030602F0403</v>
          </cell>
          <cell r="C425" t="str">
            <v>v3_030602V04F01</v>
          </cell>
        </row>
        <row r="426">
          <cell r="B426" t="str">
            <v>040101F0101</v>
          </cell>
          <cell r="C426" t="str">
            <v>v3_040101V01F01</v>
          </cell>
        </row>
        <row r="427">
          <cell r="B427" t="str">
            <v>040101F0102</v>
          </cell>
          <cell r="C427" t="str">
            <v>v3_040101V01F02</v>
          </cell>
        </row>
        <row r="428">
          <cell r="B428" t="str">
            <v>040101F0103</v>
          </cell>
          <cell r="C428" t="str">
            <v>v3_040101V01F03</v>
          </cell>
        </row>
        <row r="429">
          <cell r="B429" t="str">
            <v>040101F0201</v>
          </cell>
          <cell r="C429" t="str">
            <v>v3_040101V02F01</v>
          </cell>
        </row>
        <row r="430">
          <cell r="B430" t="str">
            <v>040101F0202</v>
          </cell>
          <cell r="C430" t="str">
            <v>v3_040101V02F02</v>
          </cell>
        </row>
        <row r="431">
          <cell r="B431" t="str">
            <v>040101F0203</v>
          </cell>
          <cell r="C431" t="str">
            <v>v3_040101V02F03</v>
          </cell>
        </row>
        <row r="432">
          <cell r="B432" t="str">
            <v>040101F0204</v>
          </cell>
          <cell r="C432" t="str">
            <v>v3_040101V02F04</v>
          </cell>
        </row>
        <row r="433">
          <cell r="B433" t="str">
            <v>040101F0205</v>
          </cell>
          <cell r="C433" t="str">
            <v>v3_040101V02F05</v>
          </cell>
        </row>
        <row r="434">
          <cell r="B434" t="str">
            <v>040101F0206</v>
          </cell>
          <cell r="C434" t="str">
            <v>v3_040101V01F03</v>
          </cell>
        </row>
        <row r="435">
          <cell r="B435" t="str">
            <v>040101F0301</v>
          </cell>
          <cell r="C435" t="str">
            <v>v3_040101V03F01</v>
          </cell>
        </row>
        <row r="436">
          <cell r="B436" t="str">
            <v>040101F0302</v>
          </cell>
          <cell r="C436" t="str">
            <v>v3_040101V03F02</v>
          </cell>
        </row>
        <row r="437">
          <cell r="B437" t="str">
            <v>040101F0303</v>
          </cell>
          <cell r="C437" t="str">
            <v>v3_040101V03F01</v>
          </cell>
        </row>
        <row r="438">
          <cell r="B438" t="str">
            <v>040101F0401</v>
          </cell>
          <cell r="C438" t="str">
            <v>v3_040101V04F06</v>
          </cell>
        </row>
        <row r="439">
          <cell r="B439" t="str">
            <v>040101F0402</v>
          </cell>
          <cell r="C439" t="str">
            <v>v3_040101V04F05</v>
          </cell>
        </row>
        <row r="440">
          <cell r="B440" t="str">
            <v>040101F0403</v>
          </cell>
          <cell r="C440" t="str">
            <v>v3_040101V04F06</v>
          </cell>
        </row>
        <row r="441">
          <cell r="B441" t="str">
            <v>040101F0404</v>
          </cell>
          <cell r="C441" t="str">
            <v>v3_040101V04F05</v>
          </cell>
        </row>
        <row r="442">
          <cell r="B442" t="str">
            <v>040101F0501</v>
          </cell>
          <cell r="C442" t="str">
            <v>v3_040101V04F01</v>
          </cell>
        </row>
        <row r="443">
          <cell r="B443" t="str">
            <v>040101F0502</v>
          </cell>
          <cell r="C443" t="str">
            <v>v3_040101V04F02</v>
          </cell>
        </row>
        <row r="444">
          <cell r="B444" t="str">
            <v>040101F0503</v>
          </cell>
          <cell r="C444" t="str">
            <v>v3_040101V04F01</v>
          </cell>
        </row>
        <row r="445">
          <cell r="B445" t="str">
            <v>040101F0504</v>
          </cell>
          <cell r="C445" t="str">
            <v>v3_040101V04F03</v>
          </cell>
        </row>
        <row r="446">
          <cell r="B446" t="str">
            <v>040201F0101</v>
          </cell>
          <cell r="C446" t="str">
            <v>v3_040201V05F05</v>
          </cell>
        </row>
        <row r="447">
          <cell r="B447" t="str">
            <v>040201F0102</v>
          </cell>
          <cell r="C447" t="str">
            <v>v3_040201V05F05</v>
          </cell>
        </row>
        <row r="448">
          <cell r="B448" t="str">
            <v>040201F0103</v>
          </cell>
          <cell r="C448" t="str">
            <v>v3_040201V05F05</v>
          </cell>
        </row>
        <row r="449">
          <cell r="B449" t="str">
            <v>040201F0201</v>
          </cell>
          <cell r="C449" t="str">
            <v>v3_040201V01F01</v>
          </cell>
        </row>
        <row r="450">
          <cell r="B450" t="str">
            <v>040201F0202</v>
          </cell>
          <cell r="C450" t="str">
            <v>v3_040201V01F02</v>
          </cell>
        </row>
        <row r="451">
          <cell r="B451" t="str">
            <v>040201F0301</v>
          </cell>
          <cell r="C451" t="str">
            <v>v3_040201V02F01</v>
          </cell>
        </row>
        <row r="452">
          <cell r="B452" t="str">
            <v>040201F0302</v>
          </cell>
          <cell r="C452" t="str">
            <v>v3_040201V02F02</v>
          </cell>
        </row>
        <row r="453">
          <cell r="B453" t="str">
            <v>040201F0401</v>
          </cell>
          <cell r="C453" t="str">
            <v>v3_040201V03F01</v>
          </cell>
        </row>
        <row r="454">
          <cell r="B454" t="str">
            <v>040201F0402</v>
          </cell>
          <cell r="C454" t="str">
            <v>v3_040201V03F02</v>
          </cell>
        </row>
        <row r="455">
          <cell r="B455" t="str">
            <v>040201F0403</v>
          </cell>
          <cell r="C455" t="str">
            <v>v3_040201V03F03</v>
          </cell>
        </row>
        <row r="456">
          <cell r="B456" t="str">
            <v>040201F0404</v>
          </cell>
          <cell r="C456" t="str">
            <v>v3_040201V03F04</v>
          </cell>
        </row>
        <row r="457">
          <cell r="B457" t="str">
            <v>040201F0501</v>
          </cell>
          <cell r="C457" t="str">
            <v>v3_040201V04F01</v>
          </cell>
        </row>
        <row r="458">
          <cell r="B458" t="str">
            <v>040201F0502</v>
          </cell>
          <cell r="C458" t="str">
            <v>v3_040201V04F02</v>
          </cell>
        </row>
        <row r="459">
          <cell r="B459" t="str">
            <v>040201F0503</v>
          </cell>
          <cell r="C459" t="str">
            <v>v3_040201V04F03</v>
          </cell>
        </row>
        <row r="460">
          <cell r="B460" t="str">
            <v>040201F0504</v>
          </cell>
          <cell r="C460" t="str">
            <v>v3_040201V03F04</v>
          </cell>
        </row>
        <row r="461">
          <cell r="B461" t="str">
            <v>040201F0601</v>
          </cell>
          <cell r="C461" t="str">
            <v>v3_040201V05F01</v>
          </cell>
        </row>
        <row r="462">
          <cell r="B462" t="str">
            <v>040201F0602</v>
          </cell>
          <cell r="C462" t="str">
            <v>v3_040201V05F02</v>
          </cell>
        </row>
        <row r="463">
          <cell r="B463" t="str">
            <v>040201F0603</v>
          </cell>
          <cell r="C463" t="str">
            <v>v3_040201V05F03</v>
          </cell>
        </row>
        <row r="464">
          <cell r="B464" t="str">
            <v>040201F0604</v>
          </cell>
          <cell r="C464" t="str">
            <v>v3_040201V05F04</v>
          </cell>
        </row>
        <row r="465">
          <cell r="B465" t="str">
            <v>040301F0101</v>
          </cell>
          <cell r="C465" t="str">
            <v>v3_040301V01F01</v>
          </cell>
        </row>
        <row r="466">
          <cell r="B466" t="str">
            <v>040301F0102</v>
          </cell>
          <cell r="C466" t="str">
            <v>v3_040301V01F02</v>
          </cell>
        </row>
        <row r="467">
          <cell r="B467" t="str">
            <v>040301F0201</v>
          </cell>
          <cell r="C467" t="str">
            <v>v3_040301V02F01</v>
          </cell>
        </row>
        <row r="468">
          <cell r="B468" t="str">
            <v>040301F0202</v>
          </cell>
          <cell r="C468" t="str">
            <v>v3_040301V02F02</v>
          </cell>
        </row>
        <row r="469">
          <cell r="B469" t="str">
            <v>040301F0203</v>
          </cell>
          <cell r="C469" t="str">
            <v>v3_040301V02F03</v>
          </cell>
        </row>
        <row r="470">
          <cell r="B470" t="str">
            <v>040301F0204</v>
          </cell>
          <cell r="C470" t="str">
            <v>v3_040301V02F04</v>
          </cell>
        </row>
        <row r="471">
          <cell r="B471" t="str">
            <v>040301F0301</v>
          </cell>
          <cell r="C471" t="str">
            <v>v3_040301V02F01</v>
          </cell>
        </row>
        <row r="472">
          <cell r="B472" t="str">
            <v>040301F0302</v>
          </cell>
          <cell r="C472" t="str">
            <v>v3_040301V03F01</v>
          </cell>
        </row>
        <row r="473">
          <cell r="B473" t="str">
            <v>040301F0303</v>
          </cell>
          <cell r="C473" t="str">
            <v>v3_040301V03F02</v>
          </cell>
        </row>
        <row r="474">
          <cell r="B474" t="str">
            <v>040301F0401</v>
          </cell>
          <cell r="C474" t="str">
            <v>v3_040301V02F05</v>
          </cell>
        </row>
        <row r="475">
          <cell r="B475" t="str">
            <v>040301F0402</v>
          </cell>
          <cell r="C475" t="str">
            <v>v3_040301V05F06</v>
          </cell>
        </row>
        <row r="476">
          <cell r="B476" t="str">
            <v>040301F0403</v>
          </cell>
          <cell r="C476" t="str">
            <v>v3_040301V05F07</v>
          </cell>
        </row>
        <row r="477">
          <cell r="B477" t="str">
            <v>040301F0404</v>
          </cell>
          <cell r="C477" t="str">
            <v>v3_040301V05F06</v>
          </cell>
        </row>
        <row r="478">
          <cell r="B478" t="str">
            <v>040301F0501</v>
          </cell>
          <cell r="C478" t="str">
            <v>v3_040301V04F01</v>
          </cell>
        </row>
        <row r="479">
          <cell r="B479" t="str">
            <v>040301F0502</v>
          </cell>
          <cell r="C479" t="str">
            <v>v3_040301V04F01</v>
          </cell>
        </row>
        <row r="480">
          <cell r="B480" t="str">
            <v>040301F0503</v>
          </cell>
          <cell r="C480" t="str">
            <v>v3_040301V04F03</v>
          </cell>
        </row>
        <row r="481">
          <cell r="B481" t="str">
            <v>040301F0504</v>
          </cell>
          <cell r="C481" t="str">
            <v>v3_040301V04F01</v>
          </cell>
        </row>
        <row r="482">
          <cell r="B482" t="str">
            <v>040301F0601</v>
          </cell>
          <cell r="C482" t="str">
            <v>v3_040301V05F01</v>
          </cell>
        </row>
        <row r="483">
          <cell r="B483" t="str">
            <v>040301F0602</v>
          </cell>
          <cell r="C483" t="str">
            <v>v3_040301V05F02</v>
          </cell>
        </row>
        <row r="484">
          <cell r="B484" t="str">
            <v>040301F0603</v>
          </cell>
          <cell r="C484" t="str">
            <v>v3_040301V05F03</v>
          </cell>
        </row>
        <row r="485">
          <cell r="B485" t="str">
            <v>040301F0604</v>
          </cell>
          <cell r="C485" t="str">
            <v>v3_040301V05F04</v>
          </cell>
        </row>
        <row r="486">
          <cell r="B486" t="str">
            <v>040301F0605</v>
          </cell>
          <cell r="C486" t="str">
            <v>v3_040301V05F05</v>
          </cell>
        </row>
        <row r="487">
          <cell r="B487" t="str">
            <v>040301F0606</v>
          </cell>
          <cell r="C487" t="str">
            <v>v3_040301V05F06</v>
          </cell>
        </row>
        <row r="488">
          <cell r="B488" t="str">
            <v>040302F0101</v>
          </cell>
          <cell r="C488" t="str">
            <v>v3_040302V01F01</v>
          </cell>
        </row>
        <row r="489">
          <cell r="B489" t="str">
            <v>040302F0102</v>
          </cell>
          <cell r="C489" t="str">
            <v>v3_040302V01F02</v>
          </cell>
        </row>
        <row r="490">
          <cell r="B490" t="str">
            <v>040302F0201</v>
          </cell>
          <cell r="C490" t="str">
            <v>v3_040302V03F04</v>
          </cell>
        </row>
        <row r="491">
          <cell r="B491" t="str">
            <v>040302F0202</v>
          </cell>
          <cell r="C491" t="str">
            <v>v3_040302V03F04</v>
          </cell>
        </row>
        <row r="492">
          <cell r="B492" t="str">
            <v>040302F0203</v>
          </cell>
          <cell r="C492" t="str">
            <v>v3_040302V03F04</v>
          </cell>
        </row>
        <row r="493">
          <cell r="B493" t="str">
            <v>040302F0301</v>
          </cell>
          <cell r="C493" t="str">
            <v>v3_040302V02F01</v>
          </cell>
        </row>
        <row r="494">
          <cell r="B494" t="str">
            <v>040302F0302</v>
          </cell>
          <cell r="C494" t="str">
            <v>v3_040302V02F01</v>
          </cell>
        </row>
        <row r="495">
          <cell r="B495" t="str">
            <v>040302F0303</v>
          </cell>
          <cell r="C495" t="str">
            <v>v3_040302V03F03</v>
          </cell>
        </row>
        <row r="496">
          <cell r="B496" t="str">
            <v>040302F0401</v>
          </cell>
          <cell r="C496" t="str">
            <v>v3_040302V03F01</v>
          </cell>
        </row>
        <row r="497">
          <cell r="B497" t="str">
            <v>040302F0402</v>
          </cell>
          <cell r="C497" t="str">
            <v>v3_040302V03F02</v>
          </cell>
        </row>
        <row r="498">
          <cell r="B498" t="str">
            <v>040302F0403</v>
          </cell>
          <cell r="C498" t="str">
            <v>v3_040302V03F02</v>
          </cell>
        </row>
        <row r="499">
          <cell r="B499" t="str">
            <v>040302F0404</v>
          </cell>
          <cell r="C499" t="str">
            <v>v3_040302V03F03</v>
          </cell>
        </row>
        <row r="500">
          <cell r="B500" t="str">
            <v>040401F0101</v>
          </cell>
          <cell r="C500" t="str">
            <v>v3_040401V01F01</v>
          </cell>
        </row>
        <row r="501">
          <cell r="B501" t="str">
            <v>040401F0102</v>
          </cell>
          <cell r="C501" t="str">
            <v>v3_040401V01F02</v>
          </cell>
        </row>
        <row r="502">
          <cell r="B502" t="str">
            <v>040401F0103</v>
          </cell>
          <cell r="C502" t="str">
            <v>v3_040401V01F03</v>
          </cell>
        </row>
        <row r="503">
          <cell r="B503" t="str">
            <v>040401F0201</v>
          </cell>
          <cell r="C503" t="str">
            <v>v3_040401V02F01</v>
          </cell>
        </row>
        <row r="504">
          <cell r="B504" t="str">
            <v>040401F0202</v>
          </cell>
          <cell r="C504" t="str">
            <v>v3_040401V02F01</v>
          </cell>
        </row>
        <row r="505">
          <cell r="B505" t="str">
            <v>040401F0203</v>
          </cell>
          <cell r="C505" t="str">
            <v>v3_040401V02F02</v>
          </cell>
        </row>
        <row r="506">
          <cell r="B506" t="str">
            <v>040401F0204</v>
          </cell>
          <cell r="C506" t="str">
            <v>v3_040401V02F03</v>
          </cell>
        </row>
        <row r="507">
          <cell r="B507" t="str">
            <v>040401F0301</v>
          </cell>
          <cell r="C507" t="str">
            <v>v3_040401V03F01</v>
          </cell>
        </row>
        <row r="508">
          <cell r="B508" t="str">
            <v>040401F0302</v>
          </cell>
          <cell r="C508" t="str">
            <v>v3_040401V04F03</v>
          </cell>
        </row>
        <row r="509">
          <cell r="B509" t="str">
            <v>040401F0401</v>
          </cell>
          <cell r="C509" t="str">
            <v>v3_040401V04F01</v>
          </cell>
        </row>
        <row r="510">
          <cell r="B510" t="str">
            <v>040401F0402</v>
          </cell>
          <cell r="C510" t="str">
            <v>v3_040401V04F02</v>
          </cell>
        </row>
        <row r="511">
          <cell r="B511" t="str">
            <v>040401F0403</v>
          </cell>
          <cell r="C511" t="str">
            <v>v3_040401V04F02</v>
          </cell>
        </row>
        <row r="512">
          <cell r="B512" t="str">
            <v>040401F0404</v>
          </cell>
          <cell r="C512" t="str">
            <v>v3_040401V04F03</v>
          </cell>
        </row>
        <row r="513">
          <cell r="B513" t="str">
            <v>040401F0501</v>
          </cell>
          <cell r="C513" t="str">
            <v>v3_040401V05F01</v>
          </cell>
        </row>
        <row r="514">
          <cell r="B514" t="str">
            <v>040401F0502</v>
          </cell>
          <cell r="C514" t="str">
            <v>v3_040401V05F02</v>
          </cell>
        </row>
        <row r="515">
          <cell r="B515" t="str">
            <v>040401F0503</v>
          </cell>
          <cell r="C515" t="str">
            <v>v3_040401V05F03</v>
          </cell>
        </row>
        <row r="516">
          <cell r="B516" t="str">
            <v>040401F0504</v>
          </cell>
          <cell r="C516" t="str">
            <v>v3_040401V05F04</v>
          </cell>
        </row>
        <row r="517">
          <cell r="B517" t="str">
            <v>040402F0101</v>
          </cell>
          <cell r="C517" t="str">
            <v>v3_040401V01F02</v>
          </cell>
        </row>
        <row r="518">
          <cell r="B518" t="str">
            <v>040402F0102</v>
          </cell>
          <cell r="C518" t="str">
            <v>v3_040401V02F01</v>
          </cell>
        </row>
        <row r="519">
          <cell r="B519" t="str">
            <v>040402F0201</v>
          </cell>
          <cell r="C519" t="str">
            <v>v3_040401V01F03</v>
          </cell>
        </row>
        <row r="520">
          <cell r="B520" t="str">
            <v>040402F0202</v>
          </cell>
          <cell r="C520" t="str">
            <v>v3_040403V02F04</v>
          </cell>
        </row>
        <row r="521">
          <cell r="B521" t="str">
            <v>040402F0301</v>
          </cell>
          <cell r="C521" t="str">
            <v>v3_040401V04F02</v>
          </cell>
        </row>
        <row r="522">
          <cell r="B522" t="str">
            <v>040402F0302</v>
          </cell>
          <cell r="C522" t="str">
            <v>v3_040401V04F03</v>
          </cell>
        </row>
        <row r="523">
          <cell r="B523" t="str">
            <v>040402F0303</v>
          </cell>
          <cell r="C523" t="str">
            <v>v3_040401V05F02</v>
          </cell>
        </row>
        <row r="524">
          <cell r="B524" t="str">
            <v>040402F0304</v>
          </cell>
          <cell r="C524" t="str">
            <v>v3_040401V02F01</v>
          </cell>
        </row>
        <row r="525">
          <cell r="B525" t="str">
            <v>040402F0401</v>
          </cell>
          <cell r="C525" t="str">
            <v>v3_040401V03F01</v>
          </cell>
        </row>
        <row r="526">
          <cell r="B526" t="str">
            <v>040402F0402</v>
          </cell>
          <cell r="C526" t="str">
            <v>v3_040401V05F04</v>
          </cell>
        </row>
        <row r="527">
          <cell r="B527" t="str">
            <v>040402F0403</v>
          </cell>
          <cell r="C527" t="str">
            <v>v3_040401V02F02</v>
          </cell>
        </row>
        <row r="528">
          <cell r="B528" t="str">
            <v>040402F0404</v>
          </cell>
          <cell r="C528" t="str">
            <v>v3_040403V03F01</v>
          </cell>
        </row>
        <row r="529">
          <cell r="B529" t="str">
            <v>040402F0501</v>
          </cell>
          <cell r="C529" t="str">
            <v>v3_040403V04F05</v>
          </cell>
        </row>
        <row r="530">
          <cell r="B530" t="str">
            <v>040402F0502</v>
          </cell>
          <cell r="C530" t="str">
            <v>v3_040401V02F03</v>
          </cell>
        </row>
        <row r="531">
          <cell r="B531" t="str">
            <v>040402F0503</v>
          </cell>
          <cell r="C531" t="str">
            <v>v3_040401V02F03</v>
          </cell>
        </row>
        <row r="532">
          <cell r="B532" t="str">
            <v>040402F0504</v>
          </cell>
          <cell r="C532" t="str">
            <v>v3_040401V02F02</v>
          </cell>
        </row>
        <row r="533">
          <cell r="B533" t="str">
            <v>040402F0505</v>
          </cell>
          <cell r="C533" t="str">
            <v>v3_040401V02F02</v>
          </cell>
        </row>
        <row r="534">
          <cell r="B534" t="str">
            <v>040402F0506</v>
          </cell>
          <cell r="C534" t="str">
            <v>v3_040401V02F03</v>
          </cell>
        </row>
        <row r="535">
          <cell r="B535" t="str">
            <v>040402F0601</v>
          </cell>
          <cell r="C535" t="str">
            <v>v3_040401V05F01</v>
          </cell>
        </row>
        <row r="536">
          <cell r="B536" t="str">
            <v>040402F0602</v>
          </cell>
          <cell r="C536" t="str">
            <v>v3_040401V05F02</v>
          </cell>
        </row>
        <row r="537">
          <cell r="B537" t="str">
            <v>040402F0603</v>
          </cell>
          <cell r="C537" t="str">
            <v>v3_040401V05F02</v>
          </cell>
        </row>
        <row r="538">
          <cell r="B538" t="str">
            <v>040402F0604</v>
          </cell>
          <cell r="C538" t="str">
            <v>v3_040401V05F03</v>
          </cell>
        </row>
        <row r="539">
          <cell r="B539" t="str">
            <v>040402F0605</v>
          </cell>
          <cell r="C539" t="str">
            <v>v3_040401V05F04</v>
          </cell>
        </row>
        <row r="540">
          <cell r="B540" t="str">
            <v>040402F0606</v>
          </cell>
          <cell r="C540" t="str">
            <v>v3_040403V02F03</v>
          </cell>
        </row>
        <row r="541">
          <cell r="B541" t="str">
            <v>040501F0101</v>
          </cell>
          <cell r="C541" t="str">
            <v>v3_040501V04F05</v>
          </cell>
        </row>
        <row r="542">
          <cell r="B542" t="str">
            <v>040501F0102</v>
          </cell>
          <cell r="C542" t="str">
            <v>v3_040501V02F03</v>
          </cell>
        </row>
        <row r="543">
          <cell r="B543" t="str">
            <v>040501F0103</v>
          </cell>
          <cell r="C543" t="str">
            <v>v3_040501V02F04</v>
          </cell>
        </row>
        <row r="544">
          <cell r="B544" t="str">
            <v>040501F0104</v>
          </cell>
          <cell r="C544" t="str">
            <v>v3_040501V04F07</v>
          </cell>
        </row>
        <row r="545">
          <cell r="B545" t="str">
            <v>040501F0201</v>
          </cell>
          <cell r="C545" t="str">
            <v>v3_040501V02F01</v>
          </cell>
        </row>
        <row r="546">
          <cell r="B546" t="str">
            <v>040501F0202</v>
          </cell>
          <cell r="C546" t="str">
            <v>v3_040501V02F03</v>
          </cell>
        </row>
        <row r="547">
          <cell r="B547" t="str">
            <v>040501F0203</v>
          </cell>
          <cell r="C547" t="str">
            <v>v3_040501V02F02</v>
          </cell>
        </row>
        <row r="548">
          <cell r="B548" t="str">
            <v>040501F0301</v>
          </cell>
          <cell r="C548" t="str">
            <v>v3_040501V03F01</v>
          </cell>
        </row>
        <row r="549">
          <cell r="B549" t="str">
            <v>040501F0302</v>
          </cell>
          <cell r="C549" t="str">
            <v>v3_040501V03F03</v>
          </cell>
        </row>
        <row r="550">
          <cell r="B550" t="str">
            <v>040501F0303</v>
          </cell>
          <cell r="C550" t="str">
            <v>v3_040501V03F02</v>
          </cell>
        </row>
        <row r="551">
          <cell r="B551" t="str">
            <v>040501F0401</v>
          </cell>
          <cell r="C551" t="str">
            <v>v3_040501V04F01</v>
          </cell>
        </row>
        <row r="552">
          <cell r="B552" t="str">
            <v>040501F0402</v>
          </cell>
          <cell r="C552" t="str">
            <v>v3_040501V04F02</v>
          </cell>
        </row>
        <row r="553">
          <cell r="B553" t="str">
            <v>040501F0403</v>
          </cell>
          <cell r="C553" t="str">
            <v>v3_040501V04F03</v>
          </cell>
        </row>
        <row r="554">
          <cell r="B554" t="str">
            <v>040501F0404</v>
          </cell>
          <cell r="C554" t="str">
            <v>v3_040501V04F03</v>
          </cell>
        </row>
        <row r="555">
          <cell r="B555" t="str">
            <v>040501F0405</v>
          </cell>
          <cell r="C555" t="str">
            <v>v3_040501V04F06</v>
          </cell>
        </row>
        <row r="556">
          <cell r="B556" t="str">
            <v>040501F0406</v>
          </cell>
          <cell r="C556" t="str">
            <v>v3_040501V04F04</v>
          </cell>
        </row>
        <row r="557">
          <cell r="B557" t="str">
            <v>040501F0407</v>
          </cell>
          <cell r="C557" t="str">
            <v>v3_040501V04F05</v>
          </cell>
        </row>
        <row r="558">
          <cell r="B558" t="str">
            <v>040502F0101</v>
          </cell>
          <cell r="C558" t="str">
            <v>v3_040502V04F05</v>
          </cell>
        </row>
        <row r="559">
          <cell r="B559" t="str">
            <v>040502F0102</v>
          </cell>
          <cell r="C559" t="str">
            <v>v3_040502V02F04</v>
          </cell>
        </row>
        <row r="560">
          <cell r="B560" t="str">
            <v>040502F0103</v>
          </cell>
          <cell r="C560" t="str">
            <v>v3_040502V02F05</v>
          </cell>
        </row>
        <row r="561">
          <cell r="B561" t="str">
            <v>040502F0104</v>
          </cell>
          <cell r="C561" t="str">
            <v>v3_040502V02F03</v>
          </cell>
        </row>
        <row r="562">
          <cell r="B562" t="str">
            <v>040502F0201</v>
          </cell>
          <cell r="C562" t="str">
            <v>v3_040502V02F01</v>
          </cell>
        </row>
        <row r="563">
          <cell r="B563" t="str">
            <v>040502F0202</v>
          </cell>
          <cell r="C563" t="str">
            <v>v3_040502V02F02</v>
          </cell>
        </row>
        <row r="564">
          <cell r="B564" t="str">
            <v>040502F0203</v>
          </cell>
          <cell r="C564" t="str">
            <v>v3_040502V02F03</v>
          </cell>
        </row>
        <row r="565">
          <cell r="B565" t="str">
            <v>040502F0204</v>
          </cell>
          <cell r="C565" t="str">
            <v>v3_040502V03F01</v>
          </cell>
        </row>
        <row r="566">
          <cell r="B566" t="str">
            <v>040502F0301</v>
          </cell>
          <cell r="C566" t="str">
            <v>v3_040502V03F01</v>
          </cell>
        </row>
        <row r="567">
          <cell r="B567" t="str">
            <v>040502F0302</v>
          </cell>
          <cell r="C567" t="str">
            <v>v3_040502V03F02</v>
          </cell>
        </row>
        <row r="568">
          <cell r="B568" t="str">
            <v>040502F0401</v>
          </cell>
          <cell r="C568" t="str">
            <v>v3_040502V04F01</v>
          </cell>
        </row>
        <row r="569">
          <cell r="B569" t="str">
            <v>040502F0402</v>
          </cell>
          <cell r="C569" t="str">
            <v>v3_040502V04F02</v>
          </cell>
        </row>
        <row r="570">
          <cell r="B570" t="str">
            <v>040502F0403</v>
          </cell>
          <cell r="C570" t="str">
            <v>v3_040502V02F04</v>
          </cell>
        </row>
        <row r="571">
          <cell r="B571" t="str">
            <v>040502F0404</v>
          </cell>
          <cell r="C571" t="str">
            <v>v3_040502V02F04</v>
          </cell>
        </row>
        <row r="572">
          <cell r="B572" t="str">
            <v>040502F0405</v>
          </cell>
          <cell r="C572" t="str">
            <v>v3_040502V04F03</v>
          </cell>
        </row>
        <row r="573">
          <cell r="B573" t="str">
            <v>040502F0406</v>
          </cell>
          <cell r="C573" t="str">
            <v>v3_040502V04F04</v>
          </cell>
        </row>
        <row r="574">
          <cell r="B574" t="str">
            <v>040502F0407</v>
          </cell>
          <cell r="C574" t="str">
            <v>v3_040502V04F05</v>
          </cell>
        </row>
        <row r="575">
          <cell r="B575" t="str">
            <v>040601F0101</v>
          </cell>
          <cell r="C575" t="str">
            <v>v3_040601V01F01</v>
          </cell>
        </row>
        <row r="576">
          <cell r="B576" t="str">
            <v>040601F0102</v>
          </cell>
          <cell r="C576" t="str">
            <v>v3_040601V01F02</v>
          </cell>
        </row>
        <row r="577">
          <cell r="B577" t="str">
            <v>040601F0103</v>
          </cell>
          <cell r="C577" t="str">
            <v>v3_040601V01F03</v>
          </cell>
        </row>
        <row r="578">
          <cell r="B578" t="str">
            <v>040601F0104</v>
          </cell>
          <cell r="C578" t="str">
            <v>v3_040601V01F04</v>
          </cell>
        </row>
        <row r="579">
          <cell r="B579" t="str">
            <v>040601F0105</v>
          </cell>
          <cell r="C579" t="str">
            <v>v3_040601V01F04</v>
          </cell>
        </row>
        <row r="580">
          <cell r="B580" t="str">
            <v>040601F0106</v>
          </cell>
          <cell r="C580" t="str">
            <v>v3_040601V01F05</v>
          </cell>
        </row>
        <row r="581">
          <cell r="B581" t="str">
            <v>040601F0107</v>
          </cell>
          <cell r="C581" t="str">
            <v>v3_040601V01F04</v>
          </cell>
        </row>
        <row r="582">
          <cell r="B582" t="str">
            <v>040601F0201</v>
          </cell>
          <cell r="C582" t="str">
            <v>v3_040601V02F01</v>
          </cell>
        </row>
        <row r="583">
          <cell r="B583" t="str">
            <v>040601F0202</v>
          </cell>
          <cell r="C583" t="str">
            <v>v3_040601V02F02</v>
          </cell>
        </row>
        <row r="584">
          <cell r="B584" t="str">
            <v>040601F0203</v>
          </cell>
          <cell r="C584" t="str">
            <v>v3_040601V01F05</v>
          </cell>
        </row>
        <row r="585">
          <cell r="B585" t="str">
            <v>040601F0301</v>
          </cell>
          <cell r="C585" t="str">
            <v>v3_040601V03F01</v>
          </cell>
        </row>
        <row r="586">
          <cell r="B586" t="str">
            <v>040601F0302</v>
          </cell>
          <cell r="C586" t="str">
            <v>v3_040601V03F01</v>
          </cell>
        </row>
        <row r="587">
          <cell r="B587" t="str">
            <v>040601F0303</v>
          </cell>
          <cell r="C587" t="str">
            <v>v3_040601V01F05</v>
          </cell>
        </row>
        <row r="588">
          <cell r="B588" t="str">
            <v>040601F0304</v>
          </cell>
          <cell r="C588" t="str">
            <v>v3_040601V03F02</v>
          </cell>
        </row>
        <row r="589">
          <cell r="B589" t="str">
            <v>040601F0305</v>
          </cell>
          <cell r="C589" t="str">
            <v>v3_040601V03F03</v>
          </cell>
        </row>
        <row r="590">
          <cell r="B590" t="str">
            <v>040602F0101</v>
          </cell>
          <cell r="C590" t="str">
            <v>v3_040602V01F01</v>
          </cell>
        </row>
        <row r="591">
          <cell r="B591" t="str">
            <v>040602F0102</v>
          </cell>
          <cell r="C591" t="str">
            <v>v3_040602V01F02</v>
          </cell>
        </row>
        <row r="592">
          <cell r="B592" t="str">
            <v>040602F0103</v>
          </cell>
          <cell r="C592" t="str">
            <v>v3_040602V01F03</v>
          </cell>
        </row>
        <row r="593">
          <cell r="B593" t="str">
            <v>040602F0201</v>
          </cell>
          <cell r="C593" t="str">
            <v>v3_040602V02F01</v>
          </cell>
        </row>
        <row r="594">
          <cell r="B594" t="str">
            <v>040602F0202</v>
          </cell>
          <cell r="C594" t="str">
            <v>v3_040602V02F02</v>
          </cell>
        </row>
        <row r="595">
          <cell r="B595" t="str">
            <v>040602F0203</v>
          </cell>
          <cell r="C595" t="str">
            <v>v3_040602V02F03</v>
          </cell>
        </row>
        <row r="596">
          <cell r="B596" t="str">
            <v>040602F0301</v>
          </cell>
          <cell r="C596" t="str">
            <v>v3_040602V03F01</v>
          </cell>
        </row>
        <row r="597">
          <cell r="B597" t="str">
            <v>040602F0302</v>
          </cell>
          <cell r="C597" t="str">
            <v>v3_040602V03F02</v>
          </cell>
        </row>
        <row r="598">
          <cell r="B598" t="str">
            <v>040602F0303</v>
          </cell>
          <cell r="C598" t="str">
            <v>v3_040602V03F03</v>
          </cell>
        </row>
        <row r="599">
          <cell r="B599" t="str">
            <v>040602F0401</v>
          </cell>
          <cell r="C599" t="str">
            <v>v3_040602V04F03</v>
          </cell>
        </row>
        <row r="600">
          <cell r="B600" t="str">
            <v>040602F0402</v>
          </cell>
          <cell r="C600" t="str">
            <v>v3_040602V04F03</v>
          </cell>
        </row>
        <row r="601">
          <cell r="B601" t="str">
            <v>040602F0501</v>
          </cell>
          <cell r="C601" t="str">
            <v>v3_040602V04F01</v>
          </cell>
        </row>
        <row r="602">
          <cell r="B602" t="str">
            <v>040602F0502</v>
          </cell>
          <cell r="C602" t="str">
            <v>v3_040602V04F02</v>
          </cell>
        </row>
        <row r="603">
          <cell r="B603" t="str">
            <v>050101F0101</v>
          </cell>
          <cell r="C603" t="str">
            <v>v3_050101V01F01</v>
          </cell>
        </row>
        <row r="604">
          <cell r="B604" t="str">
            <v>050101F0102</v>
          </cell>
          <cell r="C604" t="str">
            <v>v3_050101V01F02</v>
          </cell>
        </row>
        <row r="605">
          <cell r="B605" t="str">
            <v>050101F0201</v>
          </cell>
          <cell r="C605" t="str">
            <v>v3_050101V02F01</v>
          </cell>
        </row>
        <row r="606">
          <cell r="B606" t="str">
            <v>050101F0202</v>
          </cell>
          <cell r="C606" t="str">
            <v>v3_050101V02F02</v>
          </cell>
        </row>
        <row r="607">
          <cell r="B607" t="str">
            <v>050101F0203</v>
          </cell>
          <cell r="C607" t="str">
            <v>v3_050101V02F03</v>
          </cell>
        </row>
        <row r="608">
          <cell r="B608" t="str">
            <v>050101F0204</v>
          </cell>
          <cell r="C608" t="str">
            <v>v3_050101V02F04</v>
          </cell>
        </row>
        <row r="609">
          <cell r="B609" t="str">
            <v>050101F0301</v>
          </cell>
          <cell r="C609" t="str">
            <v>v3_050101V03F01</v>
          </cell>
        </row>
        <row r="610">
          <cell r="B610" t="str">
            <v>050101F0302</v>
          </cell>
          <cell r="C610" t="str">
            <v>v3_050101V03F02</v>
          </cell>
        </row>
        <row r="611">
          <cell r="B611" t="str">
            <v>050101F0303</v>
          </cell>
          <cell r="C611" t="str">
            <v>v3_050101V03F03</v>
          </cell>
        </row>
        <row r="612">
          <cell r="B612" t="str">
            <v>050101F0401</v>
          </cell>
          <cell r="C612" t="str">
            <v>v3_050101V04F01</v>
          </cell>
        </row>
        <row r="613">
          <cell r="B613" t="str">
            <v>050101F0402</v>
          </cell>
          <cell r="C613" t="str">
            <v>v3_050101V04F02</v>
          </cell>
        </row>
        <row r="614">
          <cell r="B614" t="str">
            <v>050101F0403</v>
          </cell>
          <cell r="C614" t="str">
            <v>v3_050101V04F03</v>
          </cell>
        </row>
        <row r="615">
          <cell r="B615" t="str">
            <v>050102F0101</v>
          </cell>
          <cell r="C615" t="str">
            <v>v3_050102V01F01</v>
          </cell>
        </row>
        <row r="616">
          <cell r="B616" t="str">
            <v>050102F0102</v>
          </cell>
          <cell r="C616" t="str">
            <v>v3_050102V01F02</v>
          </cell>
        </row>
        <row r="617">
          <cell r="B617" t="str">
            <v>050102F0103</v>
          </cell>
          <cell r="C617" t="str">
            <v>v3_050102V01F03</v>
          </cell>
        </row>
        <row r="618">
          <cell r="B618" t="str">
            <v>050102F0201</v>
          </cell>
          <cell r="C618" t="str">
            <v>v3_050102V02F01</v>
          </cell>
        </row>
        <row r="619">
          <cell r="B619" t="str">
            <v>050102F0202</v>
          </cell>
          <cell r="C619" t="str">
            <v>v3_050102V02F02</v>
          </cell>
        </row>
        <row r="620">
          <cell r="B620" t="str">
            <v>050102F0203</v>
          </cell>
          <cell r="C620" t="str">
            <v>v3_050102V02F03</v>
          </cell>
        </row>
        <row r="621">
          <cell r="B621" t="str">
            <v>050102F0204</v>
          </cell>
          <cell r="C621" t="str">
            <v>v3_050102V02F04</v>
          </cell>
        </row>
        <row r="622">
          <cell r="B622" t="str">
            <v>050102F0301</v>
          </cell>
          <cell r="C622" t="str">
            <v>v3_050102V03F01</v>
          </cell>
        </row>
        <row r="623">
          <cell r="B623" t="str">
            <v>050102F0302</v>
          </cell>
          <cell r="C623" t="str">
            <v>v3_050102V03F02</v>
          </cell>
        </row>
        <row r="624">
          <cell r="B624" t="str">
            <v>050102F0303</v>
          </cell>
          <cell r="C624" t="str">
            <v>v3_050102V03F03</v>
          </cell>
        </row>
        <row r="625">
          <cell r="B625" t="str">
            <v>050102F0304</v>
          </cell>
          <cell r="C625" t="str">
            <v>v3_050102V03F04</v>
          </cell>
        </row>
        <row r="626">
          <cell r="B626" t="str">
            <v>050102F0305</v>
          </cell>
          <cell r="C626" t="str">
            <v>v3_050102V03F05</v>
          </cell>
        </row>
        <row r="627">
          <cell r="B627" t="str">
            <v>050102F0401</v>
          </cell>
          <cell r="C627" t="str">
            <v>v3_050102V04F01</v>
          </cell>
        </row>
        <row r="628">
          <cell r="B628" t="str">
            <v>050102F0402</v>
          </cell>
          <cell r="C628" t="str">
            <v>v3_050102V04F02</v>
          </cell>
        </row>
        <row r="629">
          <cell r="B629" t="str">
            <v>050102F0403</v>
          </cell>
          <cell r="C629" t="str">
            <v>v3_050102V04F03</v>
          </cell>
        </row>
        <row r="630">
          <cell r="B630" t="str">
            <v>050103F0101</v>
          </cell>
          <cell r="C630" t="str">
            <v>v3_050103V01F01</v>
          </cell>
        </row>
        <row r="631">
          <cell r="B631" t="str">
            <v>050103F0102</v>
          </cell>
          <cell r="C631" t="str">
            <v>v3_050103V01F02</v>
          </cell>
        </row>
        <row r="632">
          <cell r="B632" t="str">
            <v>050103F0201</v>
          </cell>
          <cell r="C632" t="str">
            <v>v3_050103V02F01</v>
          </cell>
        </row>
        <row r="633">
          <cell r="B633" t="str">
            <v>050103F0202</v>
          </cell>
          <cell r="C633" t="str">
            <v>v3_050103V02F01</v>
          </cell>
        </row>
        <row r="634">
          <cell r="B634" t="str">
            <v>050103F0203</v>
          </cell>
          <cell r="C634" t="str">
            <v>v3_050103V02F02</v>
          </cell>
        </row>
        <row r="635">
          <cell r="B635" t="str">
            <v>050103F0204</v>
          </cell>
          <cell r="C635" t="str">
            <v>v3_050103V02F03</v>
          </cell>
        </row>
        <row r="636">
          <cell r="B636" t="str">
            <v>050103F0301</v>
          </cell>
          <cell r="C636" t="str">
            <v>v3_050103V03F01</v>
          </cell>
        </row>
        <row r="637">
          <cell r="B637" t="str">
            <v>050103F0302</v>
          </cell>
          <cell r="C637" t="str">
            <v>v3_050103V03F01</v>
          </cell>
        </row>
        <row r="638">
          <cell r="B638" t="str">
            <v>050103F0401</v>
          </cell>
          <cell r="C638" t="str">
            <v>v3_050103V04F01</v>
          </cell>
        </row>
        <row r="639">
          <cell r="B639" t="str">
            <v>050103F0402</v>
          </cell>
          <cell r="C639" t="str">
            <v>v3_050103V03F02</v>
          </cell>
        </row>
        <row r="640">
          <cell r="B640" t="str">
            <v>050103F0403</v>
          </cell>
          <cell r="C640" t="str">
            <v>v3_050103V03F01</v>
          </cell>
        </row>
        <row r="641">
          <cell r="B641" t="str">
            <v>050201F0101</v>
          </cell>
          <cell r="C641" t="str">
            <v>v3_050201V01F01</v>
          </cell>
        </row>
        <row r="642">
          <cell r="B642" t="str">
            <v>050201F0102</v>
          </cell>
          <cell r="C642" t="str">
            <v>v3_050201V01F02</v>
          </cell>
        </row>
        <row r="643">
          <cell r="B643" t="str">
            <v>050201F0103</v>
          </cell>
          <cell r="C643" t="str">
            <v>v3_050201V01F03</v>
          </cell>
        </row>
        <row r="644">
          <cell r="B644" t="str">
            <v>050201F0201</v>
          </cell>
          <cell r="C644" t="str">
            <v>v3_050201V02F01</v>
          </cell>
        </row>
        <row r="645">
          <cell r="B645" t="str">
            <v>050201F0202</v>
          </cell>
          <cell r="C645" t="str">
            <v>v3_050201V02F02</v>
          </cell>
        </row>
        <row r="646">
          <cell r="B646" t="str">
            <v>050201F0301</v>
          </cell>
          <cell r="C646" t="str">
            <v>v3_050201V03F01</v>
          </cell>
        </row>
        <row r="647">
          <cell r="B647" t="str">
            <v>050201F0302</v>
          </cell>
          <cell r="C647" t="str">
            <v>v3_050201V03F02</v>
          </cell>
        </row>
        <row r="648">
          <cell r="B648" t="str">
            <v>050201F0401</v>
          </cell>
          <cell r="C648" t="str">
            <v>v3_050201V04F01</v>
          </cell>
        </row>
        <row r="649">
          <cell r="B649" t="str">
            <v>050201F0402</v>
          </cell>
          <cell r="C649" t="str">
            <v>v3_050201V04F02</v>
          </cell>
        </row>
        <row r="650">
          <cell r="B650" t="str">
            <v>050202F0101</v>
          </cell>
          <cell r="C650" t="str">
            <v>v3_050202V01F01</v>
          </cell>
        </row>
        <row r="651">
          <cell r="B651" t="str">
            <v>050202F0102</v>
          </cell>
          <cell r="C651" t="str">
            <v>v3_050202V01F02</v>
          </cell>
        </row>
        <row r="652">
          <cell r="B652" t="str">
            <v>050202F0103</v>
          </cell>
          <cell r="C652" t="str">
            <v>v3_050202V01F03</v>
          </cell>
        </row>
        <row r="653">
          <cell r="B653" t="str">
            <v>050202F0104</v>
          </cell>
          <cell r="C653" t="str">
            <v>v3_050202V01F04</v>
          </cell>
        </row>
        <row r="654">
          <cell r="B654" t="str">
            <v>050202F0105</v>
          </cell>
          <cell r="C654" t="str">
            <v>v3_050202V02F05</v>
          </cell>
        </row>
        <row r="655">
          <cell r="B655" t="str">
            <v>050202F0201</v>
          </cell>
          <cell r="C655" t="str">
            <v>v3_050202V02F01</v>
          </cell>
        </row>
        <row r="656">
          <cell r="B656" t="str">
            <v>050202F0202</v>
          </cell>
          <cell r="C656" t="str">
            <v>v3_050202V02F02</v>
          </cell>
        </row>
        <row r="657">
          <cell r="B657" t="str">
            <v>050202F0203</v>
          </cell>
          <cell r="C657" t="str">
            <v>v3_050202V02F03</v>
          </cell>
        </row>
        <row r="658">
          <cell r="B658" t="str">
            <v>050202F0301</v>
          </cell>
          <cell r="C658" t="str">
            <v>v3_050202V03F01</v>
          </cell>
        </row>
        <row r="659">
          <cell r="B659" t="str">
            <v>050202F0302</v>
          </cell>
          <cell r="C659" t="str">
            <v>v3_050202V03F02</v>
          </cell>
        </row>
        <row r="660">
          <cell r="B660" t="str">
            <v>050202F0303</v>
          </cell>
          <cell r="C660" t="str">
            <v>v3_050202V03F03</v>
          </cell>
        </row>
        <row r="661">
          <cell r="B661" t="str">
            <v>050202F0304</v>
          </cell>
          <cell r="C661" t="str">
            <v>v3_050202V03F04</v>
          </cell>
        </row>
        <row r="662">
          <cell r="B662" t="str">
            <v>050202F0401</v>
          </cell>
          <cell r="C662" t="str">
            <v>v3_050202V04F01</v>
          </cell>
        </row>
        <row r="663">
          <cell r="B663" t="str">
            <v>050202F0402</v>
          </cell>
          <cell r="C663" t="str">
            <v>v3_050202V04F02</v>
          </cell>
        </row>
        <row r="664">
          <cell r="B664" t="str">
            <v>050202F0403</v>
          </cell>
          <cell r="C664" t="str">
            <v>v3_050202V04F03</v>
          </cell>
        </row>
        <row r="665">
          <cell r="B665" t="str">
            <v>050301F0101</v>
          </cell>
          <cell r="C665" t="str">
            <v>v3_050301V01F01</v>
          </cell>
        </row>
        <row r="666">
          <cell r="B666" t="str">
            <v>050301F0102</v>
          </cell>
          <cell r="C666" t="str">
            <v>v3_050301V01F02</v>
          </cell>
        </row>
        <row r="667">
          <cell r="B667" t="str">
            <v>050301F0103</v>
          </cell>
          <cell r="C667" t="str">
            <v>v3_050301V01F03</v>
          </cell>
        </row>
        <row r="668">
          <cell r="B668" t="str">
            <v>050301F0201</v>
          </cell>
          <cell r="C668" t="str">
            <v>v3_050301V02F01</v>
          </cell>
        </row>
        <row r="669">
          <cell r="B669" t="str">
            <v>050301F0202</v>
          </cell>
          <cell r="C669" t="str">
            <v>v3_050301V02F02</v>
          </cell>
        </row>
        <row r="670">
          <cell r="B670" t="str">
            <v>050301F0203</v>
          </cell>
          <cell r="C670" t="str">
            <v>v3_050301V02F03</v>
          </cell>
        </row>
        <row r="671">
          <cell r="B671" t="str">
            <v>050301F0301</v>
          </cell>
          <cell r="C671" t="str">
            <v>v3_050301V03F01</v>
          </cell>
        </row>
        <row r="672">
          <cell r="B672" t="str">
            <v>050301F0302</v>
          </cell>
          <cell r="C672" t="str">
            <v>v3_050301V03F02</v>
          </cell>
        </row>
        <row r="673">
          <cell r="B673" t="str">
            <v>050301F0303</v>
          </cell>
          <cell r="C673" t="str">
            <v>v3_050301V03F03</v>
          </cell>
        </row>
        <row r="674">
          <cell r="B674" t="str">
            <v>050301F0401</v>
          </cell>
          <cell r="C674" t="str">
            <v>v3_050301V04F02</v>
          </cell>
        </row>
        <row r="675">
          <cell r="B675" t="str">
            <v>050301F0402</v>
          </cell>
          <cell r="C675" t="str">
            <v>v3_050301V04F01</v>
          </cell>
        </row>
        <row r="676">
          <cell r="B676" t="str">
            <v>050301F0403</v>
          </cell>
          <cell r="C676" t="str">
            <v>v3_050301V04F02</v>
          </cell>
        </row>
        <row r="677">
          <cell r="B677" t="str">
            <v>050301F0501</v>
          </cell>
          <cell r="C677" t="str">
            <v>v3_050301V05F01</v>
          </cell>
        </row>
        <row r="678">
          <cell r="B678" t="str">
            <v>050301F0502</v>
          </cell>
          <cell r="C678" t="str">
            <v>v3_050301V05F02</v>
          </cell>
        </row>
        <row r="679">
          <cell r="B679" t="str">
            <v>050302F0101</v>
          </cell>
          <cell r="C679" t="str">
            <v>v3_050302V01F01</v>
          </cell>
        </row>
        <row r="680">
          <cell r="B680" t="str">
            <v>050302F0102</v>
          </cell>
          <cell r="C680" t="str">
            <v>v3_050302V01F02</v>
          </cell>
        </row>
        <row r="681">
          <cell r="B681" t="str">
            <v>050302F0103</v>
          </cell>
          <cell r="C681" t="str">
            <v>v3_050302V01F03</v>
          </cell>
        </row>
        <row r="682">
          <cell r="B682" t="str">
            <v>050302F0201</v>
          </cell>
          <cell r="C682" t="str">
            <v>v3_050302V02F01</v>
          </cell>
        </row>
        <row r="683">
          <cell r="B683" t="str">
            <v>050302F0202</v>
          </cell>
          <cell r="C683" t="str">
            <v>v3_050302V02F02</v>
          </cell>
        </row>
        <row r="684">
          <cell r="B684" t="str">
            <v>050302F0203</v>
          </cell>
          <cell r="C684" t="str">
            <v>v3_050302V02F03</v>
          </cell>
        </row>
        <row r="685">
          <cell r="B685" t="str">
            <v>050302F0301</v>
          </cell>
          <cell r="C685" t="str">
            <v>v3_050302V03F01</v>
          </cell>
        </row>
        <row r="686">
          <cell r="B686" t="str">
            <v>050302F0302</v>
          </cell>
          <cell r="C686" t="str">
            <v>v3_050302V03F02</v>
          </cell>
        </row>
        <row r="687">
          <cell r="B687" t="str">
            <v>050302F0303</v>
          </cell>
          <cell r="C687" t="str">
            <v>v3_050302V03F03</v>
          </cell>
        </row>
        <row r="688">
          <cell r="B688" t="str">
            <v>050302F0401</v>
          </cell>
          <cell r="C688" t="str">
            <v>v3_050302V04F02</v>
          </cell>
        </row>
        <row r="689">
          <cell r="B689" t="str">
            <v>050302F0402</v>
          </cell>
          <cell r="C689" t="str">
            <v>v3_050302V04F01</v>
          </cell>
        </row>
        <row r="690">
          <cell r="B690" t="str">
            <v>050302F0403</v>
          </cell>
          <cell r="C690" t="str">
            <v>v3_050302V04F02</v>
          </cell>
        </row>
        <row r="691">
          <cell r="B691" t="str">
            <v>050302F0501</v>
          </cell>
          <cell r="C691" t="str">
            <v>v3_050302V05F01</v>
          </cell>
        </row>
        <row r="692">
          <cell r="B692" t="str">
            <v>050302F0502</v>
          </cell>
          <cell r="C692" t="str">
            <v>v3_050302V05F02</v>
          </cell>
        </row>
        <row r="693">
          <cell r="B693" t="str">
            <v>050303F0101</v>
          </cell>
          <cell r="C693" t="str">
            <v>v3_050303V01F01</v>
          </cell>
        </row>
        <row r="694">
          <cell r="B694" t="str">
            <v>050303F0102</v>
          </cell>
          <cell r="C694" t="str">
            <v>v3_050303V01F01</v>
          </cell>
        </row>
        <row r="695">
          <cell r="B695" t="str">
            <v>050303F0103</v>
          </cell>
          <cell r="C695" t="str">
            <v>v3_050303V01F02</v>
          </cell>
        </row>
        <row r="696">
          <cell r="B696" t="str">
            <v>050303F0201</v>
          </cell>
          <cell r="C696" t="str">
            <v>v3_050303V02F01</v>
          </cell>
        </row>
        <row r="697">
          <cell r="B697" t="str">
            <v>050303F0202</v>
          </cell>
          <cell r="C697" t="str">
            <v>v3_050303V02F02</v>
          </cell>
        </row>
        <row r="698">
          <cell r="B698" t="str">
            <v>050303F0301</v>
          </cell>
          <cell r="C698" t="str">
            <v>v3_050303V03F01</v>
          </cell>
        </row>
        <row r="699">
          <cell r="B699" t="str">
            <v>050303F0302</v>
          </cell>
          <cell r="C699" t="str">
            <v>v3_050303V03F02</v>
          </cell>
        </row>
        <row r="700">
          <cell r="B700" t="str">
            <v>050303F0303</v>
          </cell>
          <cell r="C700" t="str">
            <v>v3_050303V03F01</v>
          </cell>
        </row>
        <row r="701">
          <cell r="B701" t="str">
            <v>050401F0101</v>
          </cell>
          <cell r="C701" t="str">
            <v>v3_050401V01F01</v>
          </cell>
        </row>
        <row r="702">
          <cell r="B702" t="str">
            <v>050401F0102</v>
          </cell>
          <cell r="C702" t="str">
            <v>v3_050401V01F02</v>
          </cell>
        </row>
        <row r="703">
          <cell r="B703" t="str">
            <v>050401F0103</v>
          </cell>
          <cell r="C703" t="str">
            <v>v3_050401V01F03</v>
          </cell>
        </row>
        <row r="704">
          <cell r="B704" t="str">
            <v>050401F0201</v>
          </cell>
          <cell r="C704" t="str">
            <v>v3_050401V04F05</v>
          </cell>
        </row>
        <row r="705">
          <cell r="B705" t="str">
            <v>050401F0202</v>
          </cell>
          <cell r="C705" t="str">
            <v>v3_050401V04F04</v>
          </cell>
        </row>
        <row r="706">
          <cell r="B706" t="str">
            <v>050401F0301</v>
          </cell>
          <cell r="C706" t="str">
            <v>v3_050401V02F01</v>
          </cell>
        </row>
        <row r="707">
          <cell r="B707" t="str">
            <v>050401F0302</v>
          </cell>
          <cell r="C707" t="str">
            <v>v3_050401V02F02</v>
          </cell>
        </row>
        <row r="708">
          <cell r="B708" t="str">
            <v>050401F0303</v>
          </cell>
          <cell r="C708" t="str">
            <v>v3_050401V02F03</v>
          </cell>
        </row>
        <row r="709">
          <cell r="B709" t="str">
            <v>050401F0401</v>
          </cell>
          <cell r="C709" t="str">
            <v>v3_050401V03F01</v>
          </cell>
        </row>
        <row r="710">
          <cell r="B710" t="str">
            <v>050401F0402</v>
          </cell>
          <cell r="C710" t="str">
            <v>v3_050401V03F02</v>
          </cell>
        </row>
        <row r="711">
          <cell r="B711" t="str">
            <v>050401F0403</v>
          </cell>
          <cell r="C711" t="str">
            <v>v3_050401V03F03</v>
          </cell>
        </row>
        <row r="712">
          <cell r="B712" t="str">
            <v>050401F0404</v>
          </cell>
          <cell r="C712" t="str">
            <v>v3_050401V03F04</v>
          </cell>
        </row>
        <row r="713">
          <cell r="B713" t="str">
            <v>050401F0501</v>
          </cell>
          <cell r="C713" t="str">
            <v>v3_050401V04F01</v>
          </cell>
        </row>
        <row r="714">
          <cell r="B714" t="str">
            <v>050401F0502</v>
          </cell>
          <cell r="C714" t="str">
            <v>v3_050401V04F02</v>
          </cell>
        </row>
        <row r="715">
          <cell r="B715" t="str">
            <v>050401F0503</v>
          </cell>
          <cell r="C715" t="str">
            <v>v3_050401V04F03</v>
          </cell>
        </row>
        <row r="716">
          <cell r="B716" t="str">
            <v>050401F0504</v>
          </cell>
          <cell r="C716" t="str">
            <v>v3_050401V04F04</v>
          </cell>
        </row>
        <row r="717">
          <cell r="B717" t="str">
            <v>050402F0101</v>
          </cell>
          <cell r="C717" t="str">
            <v>v3_050402V01F01</v>
          </cell>
        </row>
        <row r="718">
          <cell r="B718" t="str">
            <v>050402F0102</v>
          </cell>
          <cell r="C718" t="str">
            <v>v3_050402V01F02</v>
          </cell>
        </row>
        <row r="719">
          <cell r="B719" t="str">
            <v>050402F0103</v>
          </cell>
          <cell r="C719" t="str">
            <v>v3_050402V01F02</v>
          </cell>
        </row>
        <row r="720">
          <cell r="B720" t="str">
            <v>050402F0201</v>
          </cell>
          <cell r="C720" t="str">
            <v>v3_050402V02F01</v>
          </cell>
        </row>
        <row r="721">
          <cell r="B721" t="str">
            <v>050402F0202</v>
          </cell>
          <cell r="C721" t="str">
            <v>v3_050402V02F02</v>
          </cell>
        </row>
        <row r="722">
          <cell r="B722" t="str">
            <v>050402F0301</v>
          </cell>
          <cell r="C722" t="str">
            <v>v3_050402V03F01</v>
          </cell>
        </row>
        <row r="723">
          <cell r="B723" t="str">
            <v>050402F0302</v>
          </cell>
          <cell r="C723" t="str">
            <v>v3_050402V03F02</v>
          </cell>
        </row>
        <row r="724">
          <cell r="B724" t="str">
            <v>050402F0303</v>
          </cell>
          <cell r="C724" t="str">
            <v>v3_050402V03F03</v>
          </cell>
        </row>
        <row r="725">
          <cell r="B725" t="str">
            <v>050501F0101</v>
          </cell>
          <cell r="C725" t="str">
            <v>v3_050501V01F01</v>
          </cell>
        </row>
        <row r="726">
          <cell r="B726" t="str">
            <v>050501F0102</v>
          </cell>
          <cell r="C726" t="str">
            <v>v3_050501V01F02</v>
          </cell>
        </row>
        <row r="727">
          <cell r="B727" t="str">
            <v>050501F0103</v>
          </cell>
          <cell r="C727" t="str">
            <v>v3_050501V01F03</v>
          </cell>
        </row>
        <row r="728">
          <cell r="B728" t="str">
            <v>050501F0201</v>
          </cell>
          <cell r="C728" t="str">
            <v>v3_050501V02F01</v>
          </cell>
        </row>
        <row r="729">
          <cell r="B729" t="str">
            <v>050501F0202</v>
          </cell>
          <cell r="C729" t="str">
            <v>v3_050501V02F02</v>
          </cell>
        </row>
        <row r="730">
          <cell r="B730" t="str">
            <v>050501F0203</v>
          </cell>
          <cell r="C730" t="str">
            <v>v3_050501V02F03</v>
          </cell>
        </row>
        <row r="731">
          <cell r="B731" t="str">
            <v>050501F0301</v>
          </cell>
          <cell r="C731" t="str">
            <v>v3_050501V03F01</v>
          </cell>
        </row>
        <row r="732">
          <cell r="B732" t="str">
            <v>050501F0302</v>
          </cell>
          <cell r="C732" t="str">
            <v>v3_050501V03F02</v>
          </cell>
        </row>
        <row r="733">
          <cell r="B733" t="str">
            <v>050501F0303</v>
          </cell>
          <cell r="C733" t="str">
            <v>v3_050501V03F03</v>
          </cell>
        </row>
        <row r="734">
          <cell r="B734" t="str">
            <v>050501F0401</v>
          </cell>
          <cell r="C734" t="str">
            <v>v3_050501V04F01</v>
          </cell>
        </row>
        <row r="735">
          <cell r="B735" t="str">
            <v>050501F0402</v>
          </cell>
          <cell r="C735" t="str">
            <v>v3_050501V04F02</v>
          </cell>
        </row>
        <row r="736">
          <cell r="B736" t="str">
            <v>050501F0403</v>
          </cell>
          <cell r="C736" t="str">
            <v>v3_050501V04F03</v>
          </cell>
        </row>
        <row r="737">
          <cell r="B737" t="str">
            <v>050601F0101</v>
          </cell>
          <cell r="C737" t="str">
            <v>v3_050601V01F01</v>
          </cell>
        </row>
        <row r="738">
          <cell r="B738" t="str">
            <v>050601F0102</v>
          </cell>
          <cell r="C738" t="str">
            <v>v3_050601V01F02</v>
          </cell>
        </row>
        <row r="739">
          <cell r="B739" t="str">
            <v>050601F0103</v>
          </cell>
          <cell r="C739" t="str">
            <v>v3_050601V01F03</v>
          </cell>
        </row>
        <row r="740">
          <cell r="B740" t="str">
            <v>050601F0104</v>
          </cell>
          <cell r="C740" t="str">
            <v>v3_050601V01F04</v>
          </cell>
        </row>
        <row r="741">
          <cell r="B741" t="str">
            <v>050601F0105</v>
          </cell>
          <cell r="C741" t="str">
            <v>v3_050601V01F05</v>
          </cell>
        </row>
        <row r="742">
          <cell r="B742" t="str">
            <v>050601F0201</v>
          </cell>
          <cell r="C742" t="str">
            <v>v3_050601V02F01</v>
          </cell>
        </row>
        <row r="743">
          <cell r="B743" t="str">
            <v>050601F0202</v>
          </cell>
          <cell r="C743" t="str">
            <v>v3_050601V02F02</v>
          </cell>
        </row>
        <row r="744">
          <cell r="B744" t="str">
            <v>050601F0203</v>
          </cell>
          <cell r="C744" t="str">
            <v>v3_050601V02F03</v>
          </cell>
        </row>
        <row r="745">
          <cell r="B745" t="str">
            <v>050601F0301</v>
          </cell>
          <cell r="C745" t="str">
            <v>v3_050601V03F01</v>
          </cell>
        </row>
        <row r="746">
          <cell r="B746" t="str">
            <v>050601F0302</v>
          </cell>
          <cell r="C746" t="str">
            <v>v3_050601V03F02</v>
          </cell>
        </row>
        <row r="747">
          <cell r="B747" t="str">
            <v>050602F0101</v>
          </cell>
          <cell r="C747" t="str">
            <v>v3_050602V01F01</v>
          </cell>
        </row>
        <row r="748">
          <cell r="B748" t="str">
            <v>050602F0102</v>
          </cell>
          <cell r="C748" t="str">
            <v>v3_050602V01F01</v>
          </cell>
        </row>
        <row r="749">
          <cell r="B749" t="str">
            <v>050602F0103</v>
          </cell>
          <cell r="C749" t="str">
            <v>v3_050602V01F02</v>
          </cell>
        </row>
        <row r="750">
          <cell r="B750" t="str">
            <v>050602F0201</v>
          </cell>
          <cell r="C750" t="str">
            <v>v3_050602V02F01</v>
          </cell>
        </row>
        <row r="751">
          <cell r="B751" t="str">
            <v>050602F0202</v>
          </cell>
          <cell r="C751" t="str">
            <v>v3_050602V02F02</v>
          </cell>
        </row>
        <row r="752">
          <cell r="B752" t="str">
            <v>050602F0203</v>
          </cell>
          <cell r="C752" t="str">
            <v>v3_050602V02F03</v>
          </cell>
        </row>
        <row r="753">
          <cell r="B753" t="str">
            <v>050602F0204</v>
          </cell>
          <cell r="C753" t="str">
            <v>v3_050602V02F04</v>
          </cell>
        </row>
        <row r="754">
          <cell r="B754" t="str">
            <v>050602F0301</v>
          </cell>
          <cell r="C754" t="str">
            <v>v3_050602V03F01</v>
          </cell>
        </row>
        <row r="755">
          <cell r="B755" t="str">
            <v>050602F0302</v>
          </cell>
          <cell r="C755" t="str">
            <v>v3_050602V03F02</v>
          </cell>
        </row>
        <row r="756">
          <cell r="B756" t="str">
            <v>050602F0303</v>
          </cell>
          <cell r="C756" t="str">
            <v>v3_050602V03F03</v>
          </cell>
        </row>
        <row r="757">
          <cell r="B757" t="str">
            <v>050603F0101</v>
          </cell>
          <cell r="C757" t="str">
            <v>v3_050603V04F02</v>
          </cell>
        </row>
        <row r="758">
          <cell r="B758" t="str">
            <v>050603F0102</v>
          </cell>
          <cell r="C758" t="str">
            <v>v3_050603V01F01</v>
          </cell>
        </row>
        <row r="759">
          <cell r="B759" t="str">
            <v>050603F0103</v>
          </cell>
          <cell r="C759" t="str">
            <v>v3_050603V01F02</v>
          </cell>
        </row>
        <row r="760">
          <cell r="B760" t="str">
            <v>050603F0201</v>
          </cell>
          <cell r="C760" t="str">
            <v>v3_050603V02F01</v>
          </cell>
        </row>
        <row r="761">
          <cell r="B761" t="str">
            <v>050603F0202</v>
          </cell>
          <cell r="C761" t="str">
            <v>v3_050603V02F02</v>
          </cell>
        </row>
        <row r="762">
          <cell r="B762" t="str">
            <v>050603F0203</v>
          </cell>
          <cell r="C762" t="str">
            <v>v3_050603V02F03</v>
          </cell>
        </row>
        <row r="763">
          <cell r="B763" t="str">
            <v>050603F0301</v>
          </cell>
          <cell r="C763" t="str">
            <v>v3_050603V03F01</v>
          </cell>
        </row>
        <row r="764">
          <cell r="B764" t="str">
            <v>050603F0302</v>
          </cell>
          <cell r="C764" t="str">
            <v>v3_050603V03F02</v>
          </cell>
        </row>
        <row r="765">
          <cell r="B765" t="str">
            <v>050603F0401</v>
          </cell>
          <cell r="C765" t="str">
            <v>v3_050603V04F01</v>
          </cell>
        </row>
        <row r="766">
          <cell r="B766" t="str">
            <v>050603F0402</v>
          </cell>
          <cell r="C766" t="str">
            <v>v3_050603V04F03</v>
          </cell>
        </row>
        <row r="767">
          <cell r="B767" t="str">
            <v>050603F0403</v>
          </cell>
          <cell r="C767" t="str">
            <v>v3_050603V04F02</v>
          </cell>
        </row>
        <row r="768">
          <cell r="B768" t="str">
            <v>050603F0404</v>
          </cell>
          <cell r="C768" t="str">
            <v>v3_050603V04F03</v>
          </cell>
        </row>
        <row r="769">
          <cell r="B769" t="str">
            <v>060101F0101</v>
          </cell>
          <cell r="C769" t="str">
            <v>v3_060101V01F01</v>
          </cell>
        </row>
        <row r="770">
          <cell r="B770" t="str">
            <v>060101F0102</v>
          </cell>
          <cell r="C770" t="str">
            <v>v3_060101V01F02</v>
          </cell>
        </row>
        <row r="771">
          <cell r="B771" t="str">
            <v>060101F0103</v>
          </cell>
          <cell r="C771" t="str">
            <v>v3_060101V01F03</v>
          </cell>
        </row>
        <row r="772">
          <cell r="B772" t="str">
            <v>060101F0201</v>
          </cell>
          <cell r="C772" t="str">
            <v>v3_060101V02F01</v>
          </cell>
        </row>
        <row r="773">
          <cell r="B773" t="str">
            <v>060101F0202</v>
          </cell>
          <cell r="C773" t="str">
            <v>v3_060101V02F02</v>
          </cell>
        </row>
        <row r="774">
          <cell r="B774" t="str">
            <v>060101F0203</v>
          </cell>
          <cell r="C774" t="str">
            <v>v3_060101V02F03</v>
          </cell>
        </row>
        <row r="775">
          <cell r="B775" t="str">
            <v>060101F0204</v>
          </cell>
          <cell r="C775" t="str">
            <v>v3_060101V02F04</v>
          </cell>
        </row>
        <row r="776">
          <cell r="B776" t="str">
            <v>060101F0301</v>
          </cell>
          <cell r="C776" t="str">
            <v>v3_060101V03F01</v>
          </cell>
        </row>
        <row r="777">
          <cell r="B777" t="str">
            <v>060101F0302</v>
          </cell>
          <cell r="C777" t="str">
            <v>v3_060101V03F01</v>
          </cell>
        </row>
        <row r="778">
          <cell r="B778" t="str">
            <v>060101F0303</v>
          </cell>
          <cell r="C778" t="str">
            <v>v3_060101V03F02</v>
          </cell>
        </row>
        <row r="779">
          <cell r="B779" t="str">
            <v>060101F0304</v>
          </cell>
          <cell r="C779" t="str">
            <v>v3_060101V03F03</v>
          </cell>
        </row>
        <row r="780">
          <cell r="B780" t="str">
            <v>060101F0401</v>
          </cell>
          <cell r="C780" t="str">
            <v>v3_060101V04F01</v>
          </cell>
        </row>
        <row r="781">
          <cell r="B781" t="str">
            <v>060101F0402</v>
          </cell>
          <cell r="C781" t="str">
            <v>v3_060101V04F02</v>
          </cell>
        </row>
        <row r="782">
          <cell r="B782" t="str">
            <v>060101F0403</v>
          </cell>
          <cell r="C782" t="str">
            <v>v3_060101V04F02</v>
          </cell>
        </row>
        <row r="783">
          <cell r="B783" t="str">
            <v>060101F0404</v>
          </cell>
          <cell r="C783" t="str">
            <v>v3_060101V04F03</v>
          </cell>
        </row>
        <row r="784">
          <cell r="B784" t="str">
            <v>060101F0405</v>
          </cell>
          <cell r="C784" t="str">
            <v>v3_060101V04F04</v>
          </cell>
        </row>
        <row r="785">
          <cell r="B785" t="str">
            <v>060101F0501</v>
          </cell>
          <cell r="C785" t="str">
            <v>v3_060101V05F01</v>
          </cell>
        </row>
        <row r="786">
          <cell r="B786" t="str">
            <v>060101F0502</v>
          </cell>
          <cell r="C786" t="str">
            <v>v3_060101V05F02</v>
          </cell>
        </row>
        <row r="787">
          <cell r="B787" t="str">
            <v>060101F0503</v>
          </cell>
          <cell r="C787" t="str">
            <v>v3_060101V05F03</v>
          </cell>
        </row>
        <row r="788">
          <cell r="B788" t="str">
            <v>060101F0601</v>
          </cell>
          <cell r="C788" t="str">
            <v>v3_060101V06F01</v>
          </cell>
        </row>
        <row r="789">
          <cell r="B789" t="str">
            <v>060101F0602</v>
          </cell>
          <cell r="C789" t="str">
            <v>v3_060101V01F03</v>
          </cell>
        </row>
        <row r="790">
          <cell r="B790" t="str">
            <v>060101F0603</v>
          </cell>
          <cell r="C790" t="str">
            <v>v3_060101V06F02</v>
          </cell>
        </row>
        <row r="791">
          <cell r="B791" t="str">
            <v>060101F0604</v>
          </cell>
          <cell r="C791" t="str">
            <v>v3_060101V06F03</v>
          </cell>
        </row>
        <row r="792">
          <cell r="B792" t="str">
            <v>060101F0605</v>
          </cell>
          <cell r="C792" t="str">
            <v>v3_060101V06F04</v>
          </cell>
        </row>
        <row r="793">
          <cell r="B793" t="str">
            <v>060201F0101</v>
          </cell>
          <cell r="C793" t="str">
            <v>v3_060201V01F01</v>
          </cell>
        </row>
        <row r="794">
          <cell r="B794" t="str">
            <v>060201F0102</v>
          </cell>
          <cell r="C794" t="str">
            <v>v3_060201V01F02</v>
          </cell>
        </row>
        <row r="795">
          <cell r="B795" t="str">
            <v>060201F0103</v>
          </cell>
          <cell r="C795" t="str">
            <v>v3_060201V01F03</v>
          </cell>
        </row>
        <row r="796">
          <cell r="B796" t="str">
            <v>060201F0104</v>
          </cell>
          <cell r="C796" t="str">
            <v>v3_060201V04F07</v>
          </cell>
        </row>
        <row r="797">
          <cell r="B797" t="str">
            <v>060201F0201</v>
          </cell>
          <cell r="C797" t="str">
            <v>v3_060201V02F01</v>
          </cell>
        </row>
        <row r="798">
          <cell r="B798" t="str">
            <v>060201F0202</v>
          </cell>
          <cell r="C798" t="str">
            <v>v3_060201V02F02</v>
          </cell>
        </row>
        <row r="799">
          <cell r="B799" t="str">
            <v>060201F0203</v>
          </cell>
          <cell r="C799" t="str">
            <v>v3_060201V02F02</v>
          </cell>
        </row>
        <row r="800">
          <cell r="B800" t="str">
            <v>060201F0204</v>
          </cell>
          <cell r="C800" t="str">
            <v>v3_060201V02F03</v>
          </cell>
        </row>
        <row r="801">
          <cell r="B801" t="str">
            <v>060201F0301</v>
          </cell>
          <cell r="C801" t="str">
            <v>v3_060201V03F01</v>
          </cell>
        </row>
        <row r="802">
          <cell r="B802" t="str">
            <v>060201F0302</v>
          </cell>
          <cell r="C802" t="str">
            <v>v3_060201V03F01</v>
          </cell>
        </row>
        <row r="803">
          <cell r="B803" t="str">
            <v>060201F0303</v>
          </cell>
          <cell r="C803" t="str">
            <v>v3_060201V03F02</v>
          </cell>
        </row>
        <row r="804">
          <cell r="B804" t="str">
            <v>060201F0304</v>
          </cell>
          <cell r="C804" t="str">
            <v>v3_060201V03F03</v>
          </cell>
        </row>
        <row r="805">
          <cell r="B805" t="str">
            <v>060201F0401</v>
          </cell>
          <cell r="C805" t="str">
            <v>v3_060201V04F01</v>
          </cell>
        </row>
        <row r="806">
          <cell r="B806" t="str">
            <v>060201F0402</v>
          </cell>
          <cell r="C806" t="str">
            <v>v3_060201V04F02</v>
          </cell>
        </row>
        <row r="807">
          <cell r="B807" t="str">
            <v>060201F0403</v>
          </cell>
          <cell r="C807" t="str">
            <v>v3_060201V04F03</v>
          </cell>
        </row>
        <row r="808">
          <cell r="B808" t="str">
            <v>060201F0404</v>
          </cell>
          <cell r="C808" t="str">
            <v>v3_060201V04F04</v>
          </cell>
        </row>
        <row r="809">
          <cell r="B809" t="str">
            <v>060201F0405</v>
          </cell>
          <cell r="C809" t="str">
            <v>v3_060201V04F05</v>
          </cell>
        </row>
        <row r="810">
          <cell r="B810" t="str">
            <v>060201F0406</v>
          </cell>
          <cell r="C810" t="str">
            <v>v3_060201V04F06</v>
          </cell>
        </row>
        <row r="811">
          <cell r="B811" t="str">
            <v>060202F0101</v>
          </cell>
          <cell r="C811" t="str">
            <v>v3_060202V01F01</v>
          </cell>
        </row>
        <row r="812">
          <cell r="B812" t="str">
            <v>060202F0102</v>
          </cell>
          <cell r="C812" t="str">
            <v>v3_060202V01F02</v>
          </cell>
        </row>
        <row r="813">
          <cell r="B813" t="str">
            <v>060202F0103</v>
          </cell>
          <cell r="C813" t="str">
            <v>v3_060202V03F05</v>
          </cell>
        </row>
        <row r="814">
          <cell r="B814" t="str">
            <v>060202F0201</v>
          </cell>
          <cell r="C814" t="str">
            <v>v3_060202V01F03</v>
          </cell>
        </row>
        <row r="815">
          <cell r="B815" t="str">
            <v>060202F0202</v>
          </cell>
          <cell r="C815" t="str">
            <v>v3_060202V02F01</v>
          </cell>
        </row>
        <row r="816">
          <cell r="B816" t="str">
            <v>060202F0203</v>
          </cell>
          <cell r="C816" t="str">
            <v>v3_060202V01F04</v>
          </cell>
        </row>
        <row r="817">
          <cell r="B817" t="str">
            <v>060202F0204</v>
          </cell>
          <cell r="C817" t="str">
            <v>v3_060202V02F01</v>
          </cell>
        </row>
        <row r="818">
          <cell r="B818" t="str">
            <v>060202F0205</v>
          </cell>
          <cell r="C818" t="str">
            <v>v3_060202V03F01</v>
          </cell>
        </row>
        <row r="819">
          <cell r="B819" t="str">
            <v>060202F0206</v>
          </cell>
          <cell r="C819" t="str">
            <v>v3_060202V02F02</v>
          </cell>
        </row>
        <row r="820">
          <cell r="B820" t="str">
            <v>060202F0207</v>
          </cell>
          <cell r="C820" t="str">
            <v>v3_060202V02F03</v>
          </cell>
        </row>
        <row r="821">
          <cell r="B821" t="str">
            <v>060202F0208</v>
          </cell>
          <cell r="C821" t="str">
            <v>v3_060202V03F06</v>
          </cell>
        </row>
        <row r="822">
          <cell r="B822" t="str">
            <v>060202F0301</v>
          </cell>
          <cell r="C822" t="str">
            <v>v3_060202V03F01</v>
          </cell>
        </row>
        <row r="823">
          <cell r="B823" t="str">
            <v>060202F0302</v>
          </cell>
          <cell r="C823" t="str">
            <v>v3_060202V03F02</v>
          </cell>
        </row>
        <row r="824">
          <cell r="B824" t="str">
            <v>060202F0303</v>
          </cell>
          <cell r="C824" t="str">
            <v>v3_060202V03F03</v>
          </cell>
        </row>
        <row r="825">
          <cell r="B825" t="str">
            <v>060202F0304</v>
          </cell>
          <cell r="C825" t="str">
            <v>v3_060202V03F04</v>
          </cell>
        </row>
        <row r="826">
          <cell r="B826" t="str">
            <v>060202F0305</v>
          </cell>
          <cell r="C826" t="str">
            <v>v3_060202V03F02</v>
          </cell>
        </row>
        <row r="827">
          <cell r="B827" t="str">
            <v>070101F0101</v>
          </cell>
          <cell r="C827" t="str">
            <v>v3_070101V01F01</v>
          </cell>
        </row>
        <row r="828">
          <cell r="B828" t="str">
            <v>070101F0102</v>
          </cell>
          <cell r="C828" t="str">
            <v>v3_070101V01F02</v>
          </cell>
        </row>
        <row r="829">
          <cell r="B829" t="str">
            <v>070101F0103</v>
          </cell>
          <cell r="C829" t="str">
            <v>v3_070101V01F03</v>
          </cell>
        </row>
        <row r="830">
          <cell r="B830" t="str">
            <v>070101F0104</v>
          </cell>
          <cell r="C830" t="str">
            <v>v3_070101V01F04</v>
          </cell>
        </row>
        <row r="831">
          <cell r="B831" t="str">
            <v>070101F0201</v>
          </cell>
          <cell r="C831" t="str">
            <v>v3_070101V02F01</v>
          </cell>
        </row>
        <row r="832">
          <cell r="B832" t="str">
            <v>070101F0202</v>
          </cell>
          <cell r="C832" t="str">
            <v>v3_070101V02F02</v>
          </cell>
        </row>
        <row r="833">
          <cell r="B833" t="str">
            <v>070101F0203</v>
          </cell>
          <cell r="C833" t="str">
            <v>v3_070101V02F03</v>
          </cell>
        </row>
        <row r="834">
          <cell r="B834" t="str">
            <v>070101F0204</v>
          </cell>
          <cell r="C834" t="str">
            <v>v3_070101V02F04</v>
          </cell>
        </row>
        <row r="835">
          <cell r="B835" t="str">
            <v>070101F0205</v>
          </cell>
          <cell r="C835" t="str">
            <v>v3_070101V03F02</v>
          </cell>
        </row>
        <row r="836">
          <cell r="B836" t="str">
            <v>070101F0206</v>
          </cell>
          <cell r="C836" t="str">
            <v>v3_070101V02F05</v>
          </cell>
        </row>
        <row r="837">
          <cell r="B837" t="str">
            <v>070101F0207</v>
          </cell>
          <cell r="C837" t="str">
            <v>v3_070101V02F06</v>
          </cell>
        </row>
        <row r="838">
          <cell r="B838" t="str">
            <v>070101F0301</v>
          </cell>
          <cell r="C838" t="str">
            <v>v3_070101V03F01</v>
          </cell>
        </row>
        <row r="839">
          <cell r="B839" t="str">
            <v>070101F0302</v>
          </cell>
          <cell r="C839" t="str">
            <v>v3_070101V03F01</v>
          </cell>
        </row>
        <row r="840">
          <cell r="B840" t="str">
            <v>070101F0303</v>
          </cell>
          <cell r="C840" t="str">
            <v>v3_070101V03F02</v>
          </cell>
        </row>
        <row r="841">
          <cell r="B841" t="str">
            <v>070101F0401</v>
          </cell>
          <cell r="C841" t="str">
            <v>v3_070101V04F03</v>
          </cell>
        </row>
        <row r="842">
          <cell r="B842" t="str">
            <v>070101F0402</v>
          </cell>
          <cell r="C842" t="str">
            <v>v3_070101V04F01</v>
          </cell>
        </row>
        <row r="843">
          <cell r="B843" t="str">
            <v>070101F0403</v>
          </cell>
          <cell r="C843" t="str">
            <v>v3_070101V04F02</v>
          </cell>
        </row>
        <row r="844">
          <cell r="B844" t="str">
            <v>070101F0404</v>
          </cell>
          <cell r="C844" t="str">
            <v>v3_070101V04F03</v>
          </cell>
        </row>
        <row r="845">
          <cell r="B845" t="str">
            <v>070101F0405</v>
          </cell>
          <cell r="C845" t="str">
            <v>v3_070101V04F03</v>
          </cell>
        </row>
        <row r="846">
          <cell r="B846" t="str">
            <v>070101F0406</v>
          </cell>
          <cell r="C846" t="str">
            <v>v3_070101V04F03</v>
          </cell>
        </row>
        <row r="847">
          <cell r="B847" t="str">
            <v>070101F0407</v>
          </cell>
          <cell r="C847" t="str">
            <v>v3_070101V04F03</v>
          </cell>
        </row>
        <row r="848">
          <cell r="B848" t="str">
            <v>070102F0101</v>
          </cell>
          <cell r="C848" t="str">
            <v>v3_070102V01F01</v>
          </cell>
        </row>
        <row r="849">
          <cell r="B849" t="str">
            <v>070102F0102</v>
          </cell>
          <cell r="C849" t="str">
            <v>v3_070102V01F02</v>
          </cell>
        </row>
        <row r="850">
          <cell r="B850" t="str">
            <v>070102F0103</v>
          </cell>
          <cell r="C850" t="str">
            <v>v3_070102V01F03</v>
          </cell>
        </row>
        <row r="851">
          <cell r="B851" t="str">
            <v>070102F0104</v>
          </cell>
          <cell r="C851" t="str">
            <v>v3_070102V01F04</v>
          </cell>
        </row>
        <row r="852">
          <cell r="B852" t="str">
            <v>070102F0105</v>
          </cell>
          <cell r="C852" t="str">
            <v>v3_070102V01F05</v>
          </cell>
        </row>
        <row r="853">
          <cell r="B853" t="str">
            <v>070102F0106</v>
          </cell>
          <cell r="C853" t="str">
            <v>v3_070102V01F05</v>
          </cell>
        </row>
        <row r="854">
          <cell r="B854" t="str">
            <v>070102F0107</v>
          </cell>
          <cell r="C854" t="str">
            <v>v3_070102V01F06</v>
          </cell>
        </row>
        <row r="855">
          <cell r="B855" t="str">
            <v>070102F0201</v>
          </cell>
          <cell r="C855" t="str">
            <v>v3_070102V02F01</v>
          </cell>
        </row>
        <row r="856">
          <cell r="B856" t="str">
            <v>070102F0202</v>
          </cell>
          <cell r="C856" t="str">
            <v>v3_070102V02F01</v>
          </cell>
        </row>
        <row r="857">
          <cell r="B857" t="str">
            <v>070102F0203</v>
          </cell>
          <cell r="C857" t="str">
            <v>v3_070102V02F01</v>
          </cell>
        </row>
        <row r="858">
          <cell r="B858" t="str">
            <v>070102F0204</v>
          </cell>
          <cell r="C858" t="str">
            <v>v3_070102V02F02</v>
          </cell>
        </row>
        <row r="859">
          <cell r="B859" t="str">
            <v>070102F0301</v>
          </cell>
          <cell r="C859" t="str">
            <v>v3_070102V03F01</v>
          </cell>
        </row>
        <row r="860">
          <cell r="B860" t="str">
            <v>070102F0302</v>
          </cell>
          <cell r="C860" t="str">
            <v>v3_070102V03F02</v>
          </cell>
        </row>
        <row r="861">
          <cell r="B861" t="str">
            <v>070102F0303</v>
          </cell>
          <cell r="C861" t="str">
            <v>v3_070102V03F03</v>
          </cell>
        </row>
        <row r="862">
          <cell r="B862" t="str">
            <v>070102F0401</v>
          </cell>
          <cell r="C862" t="str">
            <v>v3_070102V04F01</v>
          </cell>
        </row>
        <row r="863">
          <cell r="B863" t="str">
            <v>070102F0402</v>
          </cell>
          <cell r="C863" t="str">
            <v>v3_070102V04F02</v>
          </cell>
        </row>
        <row r="864">
          <cell r="B864" t="str">
            <v>070102F0403</v>
          </cell>
          <cell r="C864" t="str">
            <v>v3_070102V04F03</v>
          </cell>
        </row>
        <row r="865">
          <cell r="B865" t="str">
            <v>070102F0404</v>
          </cell>
          <cell r="C865" t="str">
            <v>v3_070102V04F04</v>
          </cell>
        </row>
        <row r="866">
          <cell r="B866" t="str">
            <v>070102F0405</v>
          </cell>
          <cell r="C866" t="str">
            <v>v3_070102V04F05</v>
          </cell>
        </row>
        <row r="867">
          <cell r="B867" t="str">
            <v>070103F0101</v>
          </cell>
          <cell r="C867" t="str">
            <v>v3_070103V01F03</v>
          </cell>
        </row>
        <row r="868">
          <cell r="B868" t="str">
            <v>070103F0102</v>
          </cell>
          <cell r="C868" t="str">
            <v>v3_070103V01F01</v>
          </cell>
        </row>
        <row r="869">
          <cell r="B869" t="str">
            <v>070103F0103</v>
          </cell>
          <cell r="C869" t="str">
            <v>v3_070103V01F02</v>
          </cell>
        </row>
        <row r="870">
          <cell r="B870" t="str">
            <v>070103F0104</v>
          </cell>
          <cell r="C870" t="str">
            <v>v3_070103V01F03</v>
          </cell>
        </row>
        <row r="871">
          <cell r="B871" t="str">
            <v>070103F0105</v>
          </cell>
          <cell r="C871" t="str">
            <v>v3_070103V01F04</v>
          </cell>
        </row>
        <row r="872">
          <cell r="B872" t="str">
            <v>070103F0201</v>
          </cell>
          <cell r="C872" t="str">
            <v>v3_070103V02F01</v>
          </cell>
        </row>
        <row r="873">
          <cell r="B873" t="str">
            <v>070103F0202</v>
          </cell>
          <cell r="C873" t="str">
            <v>v3_070103V02F02</v>
          </cell>
        </row>
        <row r="874">
          <cell r="B874" t="str">
            <v>070103F0203</v>
          </cell>
          <cell r="C874" t="str">
            <v>v3_070103V02F03</v>
          </cell>
        </row>
        <row r="875">
          <cell r="B875" t="str">
            <v>070103F0204</v>
          </cell>
          <cell r="C875" t="str">
            <v>v3_070103V02F04</v>
          </cell>
        </row>
        <row r="876">
          <cell r="B876" t="str">
            <v>070103F0205</v>
          </cell>
          <cell r="C876" t="str">
            <v>v3_070103V02F05</v>
          </cell>
        </row>
        <row r="877">
          <cell r="B877" t="str">
            <v>070103F0206</v>
          </cell>
          <cell r="C877" t="str">
            <v>v3_070103V01F04</v>
          </cell>
        </row>
        <row r="878">
          <cell r="B878" t="str">
            <v>070103F0207</v>
          </cell>
          <cell r="C878" t="str">
            <v>v3_070103V02F06</v>
          </cell>
        </row>
        <row r="879">
          <cell r="B879" t="str">
            <v>070103F0301</v>
          </cell>
          <cell r="C879" t="str">
            <v>v3_070103V03F01</v>
          </cell>
        </row>
        <row r="880">
          <cell r="B880" t="str">
            <v>070103F0302</v>
          </cell>
          <cell r="C880" t="str">
            <v>v3_070103V03F02</v>
          </cell>
        </row>
        <row r="881">
          <cell r="B881" t="str">
            <v>070103F0303</v>
          </cell>
          <cell r="C881" t="str">
            <v>v3_070103V03F03</v>
          </cell>
        </row>
        <row r="882">
          <cell r="B882" t="str">
            <v>070103F0304</v>
          </cell>
          <cell r="C882" t="str">
            <v>v3_070103V03F03</v>
          </cell>
        </row>
        <row r="883">
          <cell r="B883" t="str">
            <v>070103F0305</v>
          </cell>
          <cell r="C883" t="str">
            <v>v3_070103V03F04</v>
          </cell>
        </row>
        <row r="884">
          <cell r="B884" t="str">
            <v>070103F0401</v>
          </cell>
          <cell r="C884" t="str">
            <v>v3_070103V04F01</v>
          </cell>
        </row>
        <row r="885">
          <cell r="B885" t="str">
            <v>070103F0402</v>
          </cell>
          <cell r="C885" t="str">
            <v>v3_070103V04F01</v>
          </cell>
        </row>
        <row r="886">
          <cell r="B886" t="str">
            <v>070103F0403</v>
          </cell>
          <cell r="C886" t="str">
            <v>v3_070103V04F01</v>
          </cell>
        </row>
        <row r="887">
          <cell r="B887" t="str">
            <v>070103F0404</v>
          </cell>
          <cell r="C887" t="str">
            <v>v3_070103V04F02</v>
          </cell>
        </row>
        <row r="888">
          <cell r="B888" t="str">
            <v>070104F0101</v>
          </cell>
          <cell r="C888" t="str">
            <v>v3_070104V01F01</v>
          </cell>
        </row>
        <row r="889">
          <cell r="B889" t="str">
            <v>070104F0102</v>
          </cell>
          <cell r="C889" t="str">
            <v>v3_070104V01F02</v>
          </cell>
        </row>
        <row r="890">
          <cell r="B890" t="str">
            <v>070104F0103</v>
          </cell>
          <cell r="C890" t="str">
            <v>v3_070104V01F03</v>
          </cell>
        </row>
        <row r="891">
          <cell r="B891" t="str">
            <v>070104F0104</v>
          </cell>
          <cell r="C891" t="str">
            <v>v3_070104V01F04</v>
          </cell>
        </row>
        <row r="892">
          <cell r="B892" t="str">
            <v>070104F0105</v>
          </cell>
          <cell r="C892" t="str">
            <v>v3_070104V01F05</v>
          </cell>
        </row>
        <row r="893">
          <cell r="B893" t="str">
            <v>070104F0201</v>
          </cell>
          <cell r="C893" t="str">
            <v>v3_070104V02F01</v>
          </cell>
        </row>
        <row r="894">
          <cell r="B894" t="str">
            <v>070104F0202</v>
          </cell>
          <cell r="C894" t="str">
            <v>v3_070104V02F01</v>
          </cell>
        </row>
        <row r="895">
          <cell r="B895" t="str">
            <v>070104F0203</v>
          </cell>
          <cell r="C895" t="str">
            <v>v3_070104V02F01</v>
          </cell>
        </row>
        <row r="896">
          <cell r="B896" t="str">
            <v>070104F0204</v>
          </cell>
          <cell r="C896" t="str">
            <v>v3_070104V02F02</v>
          </cell>
        </row>
        <row r="897">
          <cell r="B897" t="str">
            <v>070104F0205</v>
          </cell>
          <cell r="C897" t="str">
            <v>v3_070104V02F03</v>
          </cell>
        </row>
        <row r="898">
          <cell r="B898" t="str">
            <v>070104F0301</v>
          </cell>
          <cell r="C898" t="str">
            <v>v3_070104V03F01</v>
          </cell>
        </row>
        <row r="899">
          <cell r="B899" t="str">
            <v>070104F0302</v>
          </cell>
          <cell r="C899" t="str">
            <v>v3_070104V03F02</v>
          </cell>
        </row>
        <row r="900">
          <cell r="B900" t="str">
            <v>070104F0303</v>
          </cell>
          <cell r="C900" t="str">
            <v>v3_070104V03F05</v>
          </cell>
        </row>
        <row r="901">
          <cell r="B901" t="str">
            <v>070104F0304</v>
          </cell>
          <cell r="C901" t="str">
            <v>v3_070104V03F03</v>
          </cell>
        </row>
        <row r="902">
          <cell r="B902" t="str">
            <v>070104F0305</v>
          </cell>
          <cell r="C902" t="str">
            <v>v3_070104V03F04</v>
          </cell>
        </row>
        <row r="903">
          <cell r="B903" t="str">
            <v>070104F0306</v>
          </cell>
          <cell r="C903" t="str">
            <v>v3_070104V03F05</v>
          </cell>
        </row>
        <row r="904">
          <cell r="B904" t="str">
            <v>070104F0401</v>
          </cell>
          <cell r="C904" t="str">
            <v>v3_070104V04F01</v>
          </cell>
        </row>
        <row r="905">
          <cell r="B905" t="str">
            <v>070104F0402</v>
          </cell>
          <cell r="C905" t="str">
            <v>v3_070104V04F02</v>
          </cell>
        </row>
        <row r="906">
          <cell r="B906" t="str">
            <v>070104F0403</v>
          </cell>
          <cell r="C906" t="str">
            <v>v3_070104V04F03</v>
          </cell>
        </row>
        <row r="907">
          <cell r="B907" t="str">
            <v>070104F0501</v>
          </cell>
          <cell r="C907" t="str">
            <v>v3_070104V05F01</v>
          </cell>
        </row>
        <row r="908">
          <cell r="B908" t="str">
            <v>070104F0502</v>
          </cell>
          <cell r="C908" t="str">
            <v>v3_070104V05F02</v>
          </cell>
        </row>
        <row r="909">
          <cell r="B909" t="str">
            <v>070104F0503</v>
          </cell>
          <cell r="C909" t="str">
            <v>v3_070104V05F03</v>
          </cell>
        </row>
        <row r="910">
          <cell r="B910" t="str">
            <v>070104F0504</v>
          </cell>
          <cell r="C910" t="str">
            <v>v3_070104V05F03</v>
          </cell>
        </row>
        <row r="911">
          <cell r="B911" t="str">
            <v>070104F0505</v>
          </cell>
          <cell r="C911" t="str">
            <v>v3_070104V05F01</v>
          </cell>
        </row>
        <row r="912">
          <cell r="B912" t="str">
            <v>070104F0506</v>
          </cell>
          <cell r="C912" t="str">
            <v>v3_070104V05F04</v>
          </cell>
        </row>
        <row r="913">
          <cell r="B913" t="str">
            <v>070104F0507</v>
          </cell>
          <cell r="C913" t="str">
            <v>v3_070104V05F04</v>
          </cell>
        </row>
        <row r="914">
          <cell r="B914" t="str">
            <v>070105F0101</v>
          </cell>
          <cell r="C914" t="str">
            <v>v3_070105V01F01</v>
          </cell>
        </row>
        <row r="915">
          <cell r="B915" t="str">
            <v>070105F0102</v>
          </cell>
          <cell r="C915" t="str">
            <v>v3_070105V01F02</v>
          </cell>
        </row>
        <row r="916">
          <cell r="B916" t="str">
            <v>070105F0103</v>
          </cell>
          <cell r="C916" t="str">
            <v>v3_070105V01F03</v>
          </cell>
        </row>
        <row r="917">
          <cell r="B917" t="str">
            <v>070105F0201</v>
          </cell>
          <cell r="C917" t="str">
            <v>v3_070105V02F01</v>
          </cell>
        </row>
        <row r="918">
          <cell r="B918" t="str">
            <v>070105F0202</v>
          </cell>
          <cell r="C918" t="str">
            <v>v3_070105V02F02</v>
          </cell>
        </row>
        <row r="919">
          <cell r="B919" t="str">
            <v>070105F0203</v>
          </cell>
          <cell r="C919" t="str">
            <v>v3_070105V02F03</v>
          </cell>
        </row>
        <row r="920">
          <cell r="B920" t="str">
            <v>070105F0204</v>
          </cell>
          <cell r="C920" t="str">
            <v>v3_070105V02F04</v>
          </cell>
        </row>
        <row r="921">
          <cell r="B921" t="str">
            <v>070105F0205</v>
          </cell>
          <cell r="C921" t="str">
            <v>v3_070105V02F05</v>
          </cell>
        </row>
        <row r="922">
          <cell r="B922" t="str">
            <v>070105F0301</v>
          </cell>
          <cell r="C922" t="str">
            <v>v3_070105V03F01</v>
          </cell>
        </row>
        <row r="923">
          <cell r="B923" t="str">
            <v>070105F0302</v>
          </cell>
          <cell r="C923" t="str">
            <v>v3_070105V03F02</v>
          </cell>
        </row>
        <row r="924">
          <cell r="B924" t="str">
            <v>070105F0401</v>
          </cell>
          <cell r="C924" t="str">
            <v>v3_070105V04F01</v>
          </cell>
        </row>
        <row r="925">
          <cell r="B925" t="str">
            <v>070105F0402</v>
          </cell>
          <cell r="C925" t="str">
            <v>v3_070105V04F02</v>
          </cell>
        </row>
        <row r="926">
          <cell r="B926" t="str">
            <v>070105F0403</v>
          </cell>
          <cell r="C926" t="str">
            <v>v3_070105V04F03</v>
          </cell>
        </row>
        <row r="927">
          <cell r="B927" t="str">
            <v>070105F0501</v>
          </cell>
          <cell r="C927" t="str">
            <v>v3_070105V05F01</v>
          </cell>
        </row>
        <row r="928">
          <cell r="B928" t="str">
            <v>070105F0502</v>
          </cell>
          <cell r="C928" t="str">
            <v>v3_070105V05F02</v>
          </cell>
        </row>
        <row r="929">
          <cell r="B929" t="str">
            <v>070201F0101</v>
          </cell>
          <cell r="C929" t="str">
            <v>v3_070201V01F01</v>
          </cell>
        </row>
        <row r="930">
          <cell r="B930" t="str">
            <v>070201F0102</v>
          </cell>
          <cell r="C930" t="str">
            <v>v3_070201V01F02</v>
          </cell>
        </row>
        <row r="931">
          <cell r="B931" t="str">
            <v>070201F0103</v>
          </cell>
          <cell r="C931" t="str">
            <v>v3_070201V04F05</v>
          </cell>
        </row>
        <row r="932">
          <cell r="B932" t="str">
            <v>070201F0201</v>
          </cell>
          <cell r="C932" t="str">
            <v>v3_070201V02F01</v>
          </cell>
        </row>
        <row r="933">
          <cell r="B933" t="str">
            <v>070201F0202</v>
          </cell>
          <cell r="C933" t="str">
            <v>v3_070201V02F02</v>
          </cell>
        </row>
        <row r="934">
          <cell r="B934" t="str">
            <v>070201F0203</v>
          </cell>
          <cell r="C934" t="str">
            <v>v3_070201V02F03</v>
          </cell>
        </row>
        <row r="935">
          <cell r="B935" t="str">
            <v>070201F0204</v>
          </cell>
          <cell r="C935" t="str">
            <v>v3_070201V02F03</v>
          </cell>
        </row>
        <row r="936">
          <cell r="B936" t="str">
            <v>070201F0205</v>
          </cell>
          <cell r="C936" t="str">
            <v>v3_070201V02F03</v>
          </cell>
        </row>
        <row r="937">
          <cell r="B937" t="str">
            <v>070201F0301</v>
          </cell>
          <cell r="C937" t="str">
            <v>v3_070201V03F01</v>
          </cell>
        </row>
        <row r="938">
          <cell r="B938" t="str">
            <v>070201F0302</v>
          </cell>
          <cell r="C938" t="str">
            <v>v3_070201V03F02</v>
          </cell>
        </row>
        <row r="939">
          <cell r="B939" t="str">
            <v>070201F0303</v>
          </cell>
          <cell r="C939" t="str">
            <v>v3_070201V03F02</v>
          </cell>
        </row>
        <row r="940">
          <cell r="B940" t="str">
            <v>070201F0304</v>
          </cell>
          <cell r="C940" t="str">
            <v>v3_070201V03F03</v>
          </cell>
        </row>
        <row r="941">
          <cell r="B941" t="str">
            <v>070201F0305</v>
          </cell>
          <cell r="C941" t="str">
            <v>v3_070201V03F04</v>
          </cell>
        </row>
        <row r="942">
          <cell r="B942" t="str">
            <v>070201F0401</v>
          </cell>
          <cell r="C942" t="str">
            <v>v3_070201V04F06</v>
          </cell>
        </row>
        <row r="943">
          <cell r="B943" t="str">
            <v>070201F0402</v>
          </cell>
          <cell r="C943" t="str">
            <v>v3_070201V04F06</v>
          </cell>
        </row>
        <row r="944">
          <cell r="B944" t="str">
            <v>070201F0501</v>
          </cell>
          <cell r="C944" t="str">
            <v>v3_070201V04F01</v>
          </cell>
        </row>
        <row r="945">
          <cell r="B945" t="str">
            <v>070201F0502</v>
          </cell>
          <cell r="C945" t="str">
            <v>v3_070201V04F02</v>
          </cell>
        </row>
        <row r="946">
          <cell r="B946" t="str">
            <v>070201F0503</v>
          </cell>
          <cell r="C946" t="str">
            <v>v3_070201V04F03</v>
          </cell>
        </row>
        <row r="947">
          <cell r="B947" t="str">
            <v>070201F0504</v>
          </cell>
          <cell r="C947" t="str">
            <v>v3_070201V04F04</v>
          </cell>
        </row>
        <row r="948">
          <cell r="B948" t="str">
            <v>070202F0101</v>
          </cell>
          <cell r="C948" t="str">
            <v>v3_070202V01F02</v>
          </cell>
        </row>
        <row r="949">
          <cell r="B949" t="str">
            <v>070202F0102</v>
          </cell>
          <cell r="C949" t="str">
            <v>v3_070202V01F01</v>
          </cell>
        </row>
        <row r="950">
          <cell r="B950" t="str">
            <v>070202F0103</v>
          </cell>
          <cell r="C950" t="str">
            <v>v3_070202V01F02</v>
          </cell>
        </row>
        <row r="951">
          <cell r="B951" t="str">
            <v>070202F0104</v>
          </cell>
          <cell r="C951" t="str">
            <v>v3_070202V01F03</v>
          </cell>
        </row>
        <row r="952">
          <cell r="B952" t="str">
            <v>070202F0201</v>
          </cell>
          <cell r="C952" t="str">
            <v>v3_070202V02F01</v>
          </cell>
        </row>
        <row r="953">
          <cell r="B953" t="str">
            <v>070202F0202</v>
          </cell>
          <cell r="C953" t="str">
            <v>v3_070202V02F02</v>
          </cell>
        </row>
        <row r="954">
          <cell r="B954" t="str">
            <v>070202F0203</v>
          </cell>
          <cell r="C954" t="str">
            <v>v3_070202V02F03</v>
          </cell>
        </row>
        <row r="955">
          <cell r="B955" t="str">
            <v>070202F0204</v>
          </cell>
          <cell r="C955" t="str">
            <v>v3_070202V02F04</v>
          </cell>
        </row>
        <row r="956">
          <cell r="B956" t="str">
            <v>070202F0301</v>
          </cell>
          <cell r="C956" t="str">
            <v>v3_070202V03F01</v>
          </cell>
        </row>
        <row r="957">
          <cell r="B957" t="str">
            <v>070202F0302</v>
          </cell>
          <cell r="C957" t="str">
            <v>v3_070202V03F02</v>
          </cell>
        </row>
        <row r="958">
          <cell r="B958" t="str">
            <v>070202F0303</v>
          </cell>
          <cell r="C958" t="str">
            <v>v3_070202V03F03</v>
          </cell>
        </row>
        <row r="959">
          <cell r="B959" t="str">
            <v>070202F0304</v>
          </cell>
          <cell r="C959" t="str">
            <v>v3_070202V03F04</v>
          </cell>
        </row>
        <row r="960">
          <cell r="B960" t="str">
            <v>070202F0401</v>
          </cell>
          <cell r="C960" t="str">
            <v>v3_070202V04F01</v>
          </cell>
        </row>
        <row r="961">
          <cell r="B961" t="str">
            <v>070202F0402</v>
          </cell>
          <cell r="C961" t="str">
            <v>v3_070202V04F02</v>
          </cell>
        </row>
        <row r="962">
          <cell r="B962" t="str">
            <v>070202F0403</v>
          </cell>
          <cell r="C962" t="str">
            <v>v3_070202V04F03</v>
          </cell>
        </row>
        <row r="963">
          <cell r="B963" t="str">
            <v>070202F0501</v>
          </cell>
          <cell r="C963" t="str">
            <v>v3_070202V05F04</v>
          </cell>
        </row>
        <row r="964">
          <cell r="B964" t="str">
            <v>070202F0502</v>
          </cell>
          <cell r="C964" t="str">
            <v>v3_070202V05F04</v>
          </cell>
        </row>
        <row r="965">
          <cell r="B965" t="str">
            <v>070202F0601</v>
          </cell>
          <cell r="C965" t="str">
            <v>v3_070202V05F01</v>
          </cell>
        </row>
        <row r="966">
          <cell r="B966" t="str">
            <v>070202F0602</v>
          </cell>
          <cell r="C966" t="str">
            <v>v3_070202V05F02</v>
          </cell>
        </row>
        <row r="967">
          <cell r="B967" t="str">
            <v>070202F0603</v>
          </cell>
          <cell r="C967" t="str">
            <v>v3_070202V05F03</v>
          </cell>
        </row>
        <row r="968">
          <cell r="B968" t="str">
            <v>070203F0101</v>
          </cell>
          <cell r="C968" t="str">
            <v>v3_070203V01F01</v>
          </cell>
        </row>
        <row r="969">
          <cell r="B969" t="str">
            <v>070203F0102</v>
          </cell>
          <cell r="C969" t="str">
            <v>v3_070203V01F01</v>
          </cell>
        </row>
        <row r="970">
          <cell r="B970" t="str">
            <v>070203F0103</v>
          </cell>
          <cell r="C970" t="str">
            <v>v3_070203V01F02</v>
          </cell>
        </row>
        <row r="971">
          <cell r="B971" t="str">
            <v>070203F0201</v>
          </cell>
          <cell r="C971" t="str">
            <v>v3_070203V02F01</v>
          </cell>
        </row>
        <row r="972">
          <cell r="B972" t="str">
            <v>070203F0202</v>
          </cell>
          <cell r="C972" t="str">
            <v>v3_070203V02F02</v>
          </cell>
        </row>
        <row r="973">
          <cell r="B973" t="str">
            <v>070203F0203</v>
          </cell>
          <cell r="C973" t="str">
            <v>v3_070203V02F03</v>
          </cell>
        </row>
        <row r="974">
          <cell r="B974" t="str">
            <v>070203F0301</v>
          </cell>
          <cell r="C974" t="str">
            <v>v3_070203V03F01</v>
          </cell>
        </row>
        <row r="975">
          <cell r="B975" t="str">
            <v>070203F0302</v>
          </cell>
          <cell r="C975" t="str">
            <v>v3_070203V03F02</v>
          </cell>
        </row>
        <row r="976">
          <cell r="B976" t="str">
            <v>070203F0303</v>
          </cell>
          <cell r="C976" t="str">
            <v>v3_070203V03F03</v>
          </cell>
        </row>
        <row r="977">
          <cell r="B977" t="str">
            <v>070203F0304</v>
          </cell>
          <cell r="C977" t="str">
            <v>v3_070203V03F04</v>
          </cell>
        </row>
        <row r="978">
          <cell r="B978" t="str">
            <v>070203F0305</v>
          </cell>
          <cell r="C978" t="str">
            <v>v3_070203V03F05</v>
          </cell>
        </row>
        <row r="979">
          <cell r="B979" t="str">
            <v>070203F0306</v>
          </cell>
          <cell r="C979" t="str">
            <v>v3_070203V03F06</v>
          </cell>
        </row>
        <row r="980">
          <cell r="B980" t="str">
            <v>070203F0401</v>
          </cell>
          <cell r="C980" t="str">
            <v>v3_070203V04F01</v>
          </cell>
        </row>
        <row r="981">
          <cell r="B981" t="str">
            <v>070203F0402</v>
          </cell>
          <cell r="C981" t="str">
            <v>v3_070203V04F02</v>
          </cell>
        </row>
        <row r="982">
          <cell r="B982" t="str">
            <v>070203F0403</v>
          </cell>
          <cell r="C982" t="str">
            <v>v3_070203V04F03</v>
          </cell>
        </row>
        <row r="983">
          <cell r="B983" t="str">
            <v>070203F0404</v>
          </cell>
          <cell r="C983" t="str">
            <v>v3_070203V04F04</v>
          </cell>
        </row>
        <row r="984">
          <cell r="B984" t="str">
            <v>070203F0501</v>
          </cell>
          <cell r="C984" t="str">
            <v>v3_070203V05F01</v>
          </cell>
        </row>
        <row r="985">
          <cell r="B985" t="str">
            <v>070203F0502</v>
          </cell>
          <cell r="C985" t="str">
            <v>v3_070203V05F02</v>
          </cell>
        </row>
        <row r="986">
          <cell r="B986" t="str">
            <v>070203F0503</v>
          </cell>
          <cell r="C986" t="str">
            <v>v3_070203V05F02</v>
          </cell>
        </row>
        <row r="987">
          <cell r="B987" t="str">
            <v>070204F0101</v>
          </cell>
          <cell r="C987" t="str">
            <v>v3_070204V01F01</v>
          </cell>
        </row>
        <row r="988">
          <cell r="B988" t="str">
            <v>070204F0102</v>
          </cell>
          <cell r="C988" t="str">
            <v>v3_070204V01F02</v>
          </cell>
        </row>
        <row r="989">
          <cell r="B989" t="str">
            <v>070204F0103</v>
          </cell>
          <cell r="C989" t="str">
            <v>v3_070204V01F03</v>
          </cell>
        </row>
        <row r="990">
          <cell r="B990" t="str">
            <v>070204F0104</v>
          </cell>
          <cell r="C990" t="str">
            <v>v3_070204V03F04</v>
          </cell>
        </row>
        <row r="991">
          <cell r="B991" t="str">
            <v>070204F0201</v>
          </cell>
          <cell r="C991" t="str">
            <v>v3_070204V02F01</v>
          </cell>
        </row>
        <row r="992">
          <cell r="B992" t="str">
            <v>070204F0202</v>
          </cell>
          <cell r="C992" t="str">
            <v>v3_070204V02F02</v>
          </cell>
        </row>
        <row r="993">
          <cell r="B993" t="str">
            <v>070204F0301</v>
          </cell>
          <cell r="C993" t="str">
            <v>v3_070204V02F02</v>
          </cell>
        </row>
        <row r="994">
          <cell r="B994" t="str">
            <v>070204F0302</v>
          </cell>
          <cell r="C994" t="str">
            <v>v3_070204V03F01</v>
          </cell>
        </row>
        <row r="995">
          <cell r="B995" t="str">
            <v>070204F0303</v>
          </cell>
          <cell r="C995" t="str">
            <v>v3_070204V03F02</v>
          </cell>
        </row>
        <row r="996">
          <cell r="B996" t="str">
            <v>070204F0304</v>
          </cell>
          <cell r="C996" t="str">
            <v>v3_070204V03F03</v>
          </cell>
        </row>
        <row r="997">
          <cell r="B997" t="str">
            <v>070301F0101</v>
          </cell>
          <cell r="C997" t="str">
            <v>v3_070301V01F01</v>
          </cell>
        </row>
        <row r="998">
          <cell r="B998" t="str">
            <v>070301F0102</v>
          </cell>
          <cell r="C998" t="str">
            <v>v3_070301V01F02</v>
          </cell>
        </row>
        <row r="999">
          <cell r="B999" t="str">
            <v>070301F0103</v>
          </cell>
          <cell r="C999" t="str">
            <v>v3_070301V01F01</v>
          </cell>
        </row>
        <row r="1000">
          <cell r="B1000" t="str">
            <v>070301F0104</v>
          </cell>
          <cell r="C1000" t="str">
            <v>v3_070301V05F03</v>
          </cell>
        </row>
        <row r="1001">
          <cell r="B1001" t="str">
            <v>070301F0105</v>
          </cell>
          <cell r="C1001" t="str">
            <v>v3_070301V01F03</v>
          </cell>
        </row>
        <row r="1002">
          <cell r="B1002" t="str">
            <v>070301F0106</v>
          </cell>
          <cell r="C1002" t="str">
            <v>v3_070301V01F04</v>
          </cell>
        </row>
        <row r="1003">
          <cell r="B1003" t="str">
            <v>070301F0107</v>
          </cell>
          <cell r="C1003" t="str">
            <v>v3_070301V01F05</v>
          </cell>
        </row>
        <row r="1004">
          <cell r="B1004" t="str">
            <v>070301F0201</v>
          </cell>
          <cell r="C1004" t="str">
            <v>v3_070301V02F01</v>
          </cell>
        </row>
        <row r="1005">
          <cell r="B1005" t="str">
            <v>070301F0202</v>
          </cell>
          <cell r="C1005" t="str">
            <v>v3_070301V02F02</v>
          </cell>
        </row>
        <row r="1006">
          <cell r="B1006" t="str">
            <v>070301F0203</v>
          </cell>
          <cell r="C1006" t="str">
            <v>v3_070301V02F03</v>
          </cell>
        </row>
        <row r="1007">
          <cell r="B1007" t="str">
            <v>070301F0301</v>
          </cell>
          <cell r="C1007" t="str">
            <v>v3_070301V03F01</v>
          </cell>
        </row>
        <row r="1008">
          <cell r="B1008" t="str">
            <v>070301F0302</v>
          </cell>
          <cell r="C1008" t="str">
            <v>v3_070301V03F02</v>
          </cell>
        </row>
        <row r="1009">
          <cell r="B1009" t="str">
            <v>070301F0303</v>
          </cell>
          <cell r="C1009" t="str">
            <v>v3_070301V03F03</v>
          </cell>
        </row>
        <row r="1010">
          <cell r="B1010" t="str">
            <v>070301F0304</v>
          </cell>
          <cell r="C1010" t="str">
            <v>v3_070301V03F04</v>
          </cell>
        </row>
        <row r="1011">
          <cell r="B1011" t="str">
            <v>070301F0401</v>
          </cell>
          <cell r="C1011" t="str">
            <v>v3_070301V04F01</v>
          </cell>
        </row>
        <row r="1012">
          <cell r="B1012" t="str">
            <v>070301F0402</v>
          </cell>
          <cell r="C1012" t="str">
            <v>v3_070301V04F02</v>
          </cell>
        </row>
        <row r="1013">
          <cell r="B1013" t="str">
            <v>070301F0501</v>
          </cell>
          <cell r="C1013" t="str">
            <v>v3_070301V05F01</v>
          </cell>
        </row>
        <row r="1014">
          <cell r="B1014" t="str">
            <v>070301F0502</v>
          </cell>
          <cell r="C1014" t="str">
            <v>v3_070301V05F02</v>
          </cell>
        </row>
        <row r="1015">
          <cell r="B1015" t="str">
            <v>080101F0101</v>
          </cell>
          <cell r="C1015" t="str">
            <v>v3_080101V01F01</v>
          </cell>
        </row>
        <row r="1016">
          <cell r="B1016" t="str">
            <v>080101F0102</v>
          </cell>
          <cell r="C1016" t="str">
            <v>v3_080101V01F02</v>
          </cell>
        </row>
        <row r="1017">
          <cell r="B1017" t="str">
            <v>080101F0103</v>
          </cell>
          <cell r="C1017" t="str">
            <v>v3_080101V01F03</v>
          </cell>
        </row>
        <row r="1018">
          <cell r="B1018" t="str">
            <v>080101F0201</v>
          </cell>
          <cell r="C1018" t="str">
            <v>v3_080101V02F01</v>
          </cell>
        </row>
        <row r="1019">
          <cell r="B1019" t="str">
            <v>080101F0202</v>
          </cell>
          <cell r="C1019" t="str">
            <v>v3_080101V02F02</v>
          </cell>
        </row>
        <row r="1020">
          <cell r="B1020" t="str">
            <v>080101F0203</v>
          </cell>
          <cell r="C1020" t="str">
            <v>v3_080101V02F01</v>
          </cell>
        </row>
        <row r="1021">
          <cell r="B1021" t="str">
            <v>080101F0301</v>
          </cell>
          <cell r="C1021" t="str">
            <v>v3_080101V03F01</v>
          </cell>
        </row>
        <row r="1022">
          <cell r="B1022" t="str">
            <v>080101F0302</v>
          </cell>
          <cell r="C1022" t="str">
            <v>v3_080101V03F01</v>
          </cell>
        </row>
        <row r="1023">
          <cell r="B1023" t="str">
            <v>080101F0401</v>
          </cell>
          <cell r="C1023" t="str">
            <v>v3_080101V04F01</v>
          </cell>
        </row>
        <row r="1024">
          <cell r="B1024" t="str">
            <v>080101F0402</v>
          </cell>
          <cell r="C1024" t="str">
            <v>v3_080101V04F02</v>
          </cell>
        </row>
        <row r="1025">
          <cell r="B1025" t="str">
            <v>080102F0101</v>
          </cell>
          <cell r="C1025" t="str">
            <v>v3_080102V01F01</v>
          </cell>
        </row>
        <row r="1026">
          <cell r="B1026" t="str">
            <v>080102F0102</v>
          </cell>
          <cell r="C1026" t="str">
            <v>v3_080102V01F02</v>
          </cell>
        </row>
        <row r="1027">
          <cell r="B1027" t="str">
            <v>080102F0201</v>
          </cell>
          <cell r="C1027" t="str">
            <v>v3_080102V02F01</v>
          </cell>
        </row>
        <row r="1028">
          <cell r="B1028" t="str">
            <v>080102F0202</v>
          </cell>
          <cell r="C1028" t="str">
            <v>v3_080102V02F02</v>
          </cell>
        </row>
        <row r="1029">
          <cell r="B1029" t="str">
            <v>080102F0301</v>
          </cell>
          <cell r="C1029" t="str">
            <v>v3_080102V03F01</v>
          </cell>
        </row>
        <row r="1030">
          <cell r="B1030" t="str">
            <v>080102F0302</v>
          </cell>
          <cell r="C1030" t="str">
            <v>v3_080102V03F02</v>
          </cell>
        </row>
        <row r="1031">
          <cell r="B1031" t="str">
            <v>080102F0401</v>
          </cell>
          <cell r="C1031" t="str">
            <v>v3_080102V04F01</v>
          </cell>
        </row>
        <row r="1032">
          <cell r="B1032" t="str">
            <v>080102F0402</v>
          </cell>
          <cell r="C1032" t="str">
            <v>v3_080102V04F01</v>
          </cell>
        </row>
        <row r="1033">
          <cell r="B1033" t="str">
            <v>080201F0101</v>
          </cell>
          <cell r="C1033" t="str">
            <v>v3_080201V01F01</v>
          </cell>
        </row>
        <row r="1034">
          <cell r="B1034" t="str">
            <v>080201F0102</v>
          </cell>
          <cell r="C1034" t="str">
            <v>v3_080201V01F02</v>
          </cell>
        </row>
        <row r="1035">
          <cell r="B1035" t="str">
            <v>080201F0103</v>
          </cell>
          <cell r="C1035" t="str">
            <v>v3_080201V01F03</v>
          </cell>
        </row>
        <row r="1036">
          <cell r="B1036" t="str">
            <v>080201F0201</v>
          </cell>
          <cell r="C1036" t="str">
            <v>v3_080201V02F01</v>
          </cell>
        </row>
        <row r="1037">
          <cell r="B1037" t="str">
            <v>080201F0202</v>
          </cell>
          <cell r="C1037" t="str">
            <v>v3_080201V02F01</v>
          </cell>
        </row>
        <row r="1038">
          <cell r="B1038" t="str">
            <v>080201F0203</v>
          </cell>
          <cell r="C1038" t="str">
            <v>v3_080201V02F02</v>
          </cell>
        </row>
        <row r="1039">
          <cell r="B1039" t="str">
            <v>080201F0204</v>
          </cell>
          <cell r="C1039" t="str">
            <v>v3_080201V02F02</v>
          </cell>
        </row>
        <row r="1040">
          <cell r="B1040" t="str">
            <v>080201F0205</v>
          </cell>
          <cell r="C1040" t="str">
            <v>v3_080201V02F03</v>
          </cell>
        </row>
        <row r="1041">
          <cell r="B1041" t="str">
            <v>080201F0301</v>
          </cell>
          <cell r="C1041" t="str">
            <v>v3_080201V03F01</v>
          </cell>
        </row>
        <row r="1042">
          <cell r="B1042" t="str">
            <v>080201F0302</v>
          </cell>
          <cell r="C1042" t="str">
            <v>v3_080201V03F02</v>
          </cell>
        </row>
        <row r="1043">
          <cell r="B1043" t="str">
            <v>080201F0303</v>
          </cell>
          <cell r="C1043" t="str">
            <v>v3_080201V03F03</v>
          </cell>
        </row>
        <row r="1044">
          <cell r="B1044" t="str">
            <v>080202F0101</v>
          </cell>
          <cell r="C1044" t="str">
            <v>v3_080202V01F01</v>
          </cell>
        </row>
        <row r="1045">
          <cell r="B1045" t="str">
            <v>080202F0102</v>
          </cell>
          <cell r="C1045" t="str">
            <v>v3_080202V01F01</v>
          </cell>
        </row>
        <row r="1046">
          <cell r="B1046" t="str">
            <v>080202F0201</v>
          </cell>
          <cell r="C1046" t="str">
            <v>v3_080202V02F01</v>
          </cell>
        </row>
        <row r="1047">
          <cell r="B1047" t="str">
            <v>080202F0202</v>
          </cell>
          <cell r="C1047" t="str">
            <v>v3_080202V02F02</v>
          </cell>
        </row>
        <row r="1048">
          <cell r="B1048" t="str">
            <v>080301F0101</v>
          </cell>
          <cell r="C1048" t="str">
            <v>v3_080301V01F01</v>
          </cell>
        </row>
        <row r="1049">
          <cell r="B1049" t="str">
            <v>080301F0102</v>
          </cell>
          <cell r="C1049" t="str">
            <v>v3_080301V01F02</v>
          </cell>
        </row>
        <row r="1050">
          <cell r="B1050" t="str">
            <v>080301F0201</v>
          </cell>
          <cell r="C1050" t="str">
            <v>v3_080301V02F01</v>
          </cell>
        </row>
        <row r="1051">
          <cell r="B1051" t="str">
            <v>080301F0202</v>
          </cell>
          <cell r="C1051" t="str">
            <v>v3_080301V02F02</v>
          </cell>
        </row>
        <row r="1052">
          <cell r="B1052" t="str">
            <v>080301F0203</v>
          </cell>
          <cell r="C1052" t="str">
            <v>v3_080301V02F03</v>
          </cell>
        </row>
        <row r="1053">
          <cell r="B1053" t="str">
            <v>080301F0301</v>
          </cell>
          <cell r="C1053" t="str">
            <v>v3_080301V03F01</v>
          </cell>
        </row>
        <row r="1054">
          <cell r="B1054" t="str">
            <v>080301F0302</v>
          </cell>
          <cell r="C1054" t="str">
            <v>v3_080301V03F02</v>
          </cell>
        </row>
        <row r="1055">
          <cell r="B1055" t="str">
            <v>080301F0401</v>
          </cell>
          <cell r="C1055" t="str">
            <v>v3_080301V04F01</v>
          </cell>
        </row>
        <row r="1056">
          <cell r="B1056" t="str">
            <v>080301F0402</v>
          </cell>
          <cell r="C1056" t="str">
            <v>v3_080301V04F02</v>
          </cell>
        </row>
        <row r="1057">
          <cell r="B1057" t="str">
            <v>080301F0403</v>
          </cell>
          <cell r="C1057" t="str">
            <v>v3_080301V04F03</v>
          </cell>
        </row>
        <row r="1058">
          <cell r="B1058" t="str">
            <v>080302F0101</v>
          </cell>
          <cell r="C1058" t="str">
            <v>v3_080302V01F01</v>
          </cell>
        </row>
        <row r="1059">
          <cell r="B1059" t="str">
            <v>080302F0102</v>
          </cell>
          <cell r="C1059" t="str">
            <v>v3_080302V01F02</v>
          </cell>
        </row>
        <row r="1060">
          <cell r="B1060" t="str">
            <v>080302F0201</v>
          </cell>
          <cell r="C1060" t="str">
            <v>v3_080302V02F01</v>
          </cell>
        </row>
        <row r="1061">
          <cell r="B1061" t="str">
            <v>080302F0202</v>
          </cell>
          <cell r="C1061" t="str">
            <v>v3_080302V02F02</v>
          </cell>
        </row>
        <row r="1062">
          <cell r="B1062" t="str">
            <v>080302F0203</v>
          </cell>
          <cell r="C1062" t="str">
            <v>v3_080302V02F03</v>
          </cell>
        </row>
        <row r="1063">
          <cell r="B1063" t="str">
            <v>080302F0204</v>
          </cell>
          <cell r="C1063" t="str">
            <v>v3_080302V02F03</v>
          </cell>
        </row>
        <row r="1064">
          <cell r="B1064" t="str">
            <v>080302F0205</v>
          </cell>
          <cell r="C1064" t="str">
            <v>v3_080302V02F02</v>
          </cell>
        </row>
        <row r="1065">
          <cell r="B1065" t="str">
            <v>080302F0301</v>
          </cell>
          <cell r="C1065" t="str">
            <v>v3_080302V03F01</v>
          </cell>
        </row>
        <row r="1066">
          <cell r="B1066" t="str">
            <v>080302F0302</v>
          </cell>
          <cell r="C1066" t="str">
            <v>v3_080302V03F02</v>
          </cell>
        </row>
        <row r="1067">
          <cell r="B1067" t="str">
            <v>080302F0401</v>
          </cell>
          <cell r="C1067" t="str">
            <v>v3_080302V04F01</v>
          </cell>
        </row>
        <row r="1068">
          <cell r="B1068" t="str">
            <v>080302F0402</v>
          </cell>
          <cell r="C1068" t="str">
            <v>v3_080302V04F02</v>
          </cell>
        </row>
        <row r="1069">
          <cell r="B1069" t="str">
            <v>080302F0403</v>
          </cell>
          <cell r="C1069" t="str">
            <v>v3_080302V04F03</v>
          </cell>
        </row>
        <row r="1070">
          <cell r="B1070" t="str">
            <v>080302F0404</v>
          </cell>
          <cell r="C1070" t="str">
            <v>v3_080302V04F03</v>
          </cell>
        </row>
        <row r="1071">
          <cell r="B1071" t="str">
            <v>080302F0501</v>
          </cell>
          <cell r="C1071" t="str">
            <v>v3_080302V05F01</v>
          </cell>
        </row>
        <row r="1072">
          <cell r="B1072" t="str">
            <v>080302F0502</v>
          </cell>
          <cell r="C1072" t="str">
            <v>v3_080302V05F02</v>
          </cell>
        </row>
        <row r="1073">
          <cell r="B1073" t="str">
            <v>080302F0503</v>
          </cell>
          <cell r="C1073" t="str">
            <v>v3_080302V05F03</v>
          </cell>
        </row>
        <row r="1074">
          <cell r="B1074" t="str">
            <v>080303F0101</v>
          </cell>
          <cell r="C1074" t="str">
            <v>v3_080303V01F01</v>
          </cell>
        </row>
        <row r="1075">
          <cell r="B1075" t="str">
            <v>080303F0102</v>
          </cell>
          <cell r="C1075" t="str">
            <v>v3_080303V01F02</v>
          </cell>
        </row>
        <row r="1076">
          <cell r="B1076" t="str">
            <v>080303F0201</v>
          </cell>
          <cell r="C1076" t="str">
            <v>v3_080303V02F01</v>
          </cell>
        </row>
        <row r="1077">
          <cell r="B1077" t="str">
            <v>080303F0202</v>
          </cell>
          <cell r="C1077" t="str">
            <v>v3_080303V02F02</v>
          </cell>
        </row>
        <row r="1078">
          <cell r="B1078" t="str">
            <v>080303F0203</v>
          </cell>
          <cell r="C1078" t="str">
            <v>v3_080303V02F03</v>
          </cell>
        </row>
        <row r="1079">
          <cell r="B1079" t="str">
            <v>080303F0204</v>
          </cell>
          <cell r="C1079" t="str">
            <v>v3_080303V02F03</v>
          </cell>
        </row>
        <row r="1080">
          <cell r="B1080" t="str">
            <v>080303F0205</v>
          </cell>
          <cell r="C1080" t="str">
            <v>v3_080303V02F02</v>
          </cell>
        </row>
        <row r="1081">
          <cell r="B1081" t="str">
            <v>080303F0301</v>
          </cell>
          <cell r="C1081" t="str">
            <v>v3_080303V03F01</v>
          </cell>
        </row>
        <row r="1082">
          <cell r="B1082" t="str">
            <v>080303F0302</v>
          </cell>
          <cell r="C1082" t="str">
            <v>v3_080303V03F02</v>
          </cell>
        </row>
        <row r="1083">
          <cell r="B1083" t="str">
            <v>080303F0401</v>
          </cell>
          <cell r="C1083" t="str">
            <v>v3_080303V04F01</v>
          </cell>
        </row>
        <row r="1084">
          <cell r="B1084" t="str">
            <v>080303F0402</v>
          </cell>
          <cell r="C1084" t="str">
            <v>v3_080303V04F02</v>
          </cell>
        </row>
        <row r="1085">
          <cell r="B1085" t="str">
            <v>080303F0403</v>
          </cell>
          <cell r="C1085" t="str">
            <v>v3_080303V04F03</v>
          </cell>
        </row>
        <row r="1086">
          <cell r="B1086" t="str">
            <v>080303F0501</v>
          </cell>
          <cell r="C1086" t="str">
            <v>v3_080303V05F01</v>
          </cell>
        </row>
        <row r="1087">
          <cell r="B1087" t="str">
            <v>080303F0502</v>
          </cell>
          <cell r="C1087" t="str">
            <v>v3_080303V05F02</v>
          </cell>
        </row>
        <row r="1088">
          <cell r="B1088" t="str">
            <v>080401F0101</v>
          </cell>
          <cell r="C1088" t="str">
            <v>v3_080401V01F01</v>
          </cell>
        </row>
        <row r="1089">
          <cell r="B1089" t="str">
            <v>080401F0102</v>
          </cell>
          <cell r="C1089" t="str">
            <v>v3_080401V01F02</v>
          </cell>
        </row>
        <row r="1090">
          <cell r="B1090" t="str">
            <v>080401F0103</v>
          </cell>
          <cell r="C1090" t="str">
            <v>v3_080401V01F03</v>
          </cell>
        </row>
        <row r="1091">
          <cell r="B1091" t="str">
            <v>080401F0201</v>
          </cell>
          <cell r="C1091" t="str">
            <v>v3_080401V02F01</v>
          </cell>
        </row>
        <row r="1092">
          <cell r="B1092" t="str">
            <v>080401F0202</v>
          </cell>
          <cell r="C1092" t="str">
            <v>v3_080401V02F02</v>
          </cell>
        </row>
        <row r="1093">
          <cell r="B1093" t="str">
            <v>080401F0203</v>
          </cell>
          <cell r="C1093" t="str">
            <v>v3_080401V02F03</v>
          </cell>
        </row>
        <row r="1094">
          <cell r="B1094" t="str">
            <v>080401F0301</v>
          </cell>
          <cell r="C1094" t="str">
            <v>v3_080401V03F01</v>
          </cell>
        </row>
        <row r="1095">
          <cell r="B1095" t="str">
            <v>080401F0302</v>
          </cell>
          <cell r="C1095" t="str">
            <v>v3_080401V03F02</v>
          </cell>
        </row>
        <row r="1096">
          <cell r="B1096" t="str">
            <v>090101F0101</v>
          </cell>
          <cell r="C1096" t="str">
            <v>v3_090101V01F01</v>
          </cell>
        </row>
        <row r="1097">
          <cell r="B1097" t="str">
            <v>090101F0102</v>
          </cell>
          <cell r="C1097" t="str">
            <v>v3_090101V01F02</v>
          </cell>
        </row>
        <row r="1098">
          <cell r="B1098" t="str">
            <v>090101F0201</v>
          </cell>
          <cell r="C1098" t="str">
            <v>v3_090101V02F01</v>
          </cell>
        </row>
        <row r="1099">
          <cell r="B1099" t="str">
            <v>090101F0202</v>
          </cell>
          <cell r="C1099" t="str">
            <v>v3_090101V02F01</v>
          </cell>
        </row>
        <row r="1100">
          <cell r="B1100" t="str">
            <v>090101F0203</v>
          </cell>
          <cell r="C1100" t="str">
            <v>v3_090101V02F02</v>
          </cell>
        </row>
        <row r="1101">
          <cell r="B1101" t="str">
            <v>090101F0204</v>
          </cell>
          <cell r="C1101" t="str">
            <v>v3_090101V02F03</v>
          </cell>
        </row>
        <row r="1102">
          <cell r="B1102" t="str">
            <v>090101F0301</v>
          </cell>
          <cell r="C1102" t="str">
            <v>v3_090101V03F01</v>
          </cell>
        </row>
        <row r="1103">
          <cell r="B1103" t="str">
            <v>090101F0302</v>
          </cell>
          <cell r="C1103" t="str">
            <v>v3_090101V03F02</v>
          </cell>
        </row>
        <row r="1104">
          <cell r="B1104" t="str">
            <v>090101F0303</v>
          </cell>
          <cell r="C1104" t="str">
            <v>v3_090101V03F03</v>
          </cell>
        </row>
        <row r="1105">
          <cell r="B1105" t="str">
            <v>090101F0304</v>
          </cell>
          <cell r="C1105" t="str">
            <v>v3_090101V03F04</v>
          </cell>
        </row>
        <row r="1106">
          <cell r="B1106" t="str">
            <v>090101F0401</v>
          </cell>
          <cell r="C1106" t="str">
            <v>v3_090101V04F01</v>
          </cell>
        </row>
        <row r="1107">
          <cell r="B1107" t="str">
            <v>090101F0402</v>
          </cell>
          <cell r="C1107" t="str">
            <v>v3_090101V04F02</v>
          </cell>
        </row>
        <row r="1108">
          <cell r="B1108" t="str">
            <v>090101F0403</v>
          </cell>
          <cell r="C1108" t="str">
            <v>v3_090101V04F03</v>
          </cell>
        </row>
        <row r="1109">
          <cell r="B1109" t="str">
            <v>090101F0404</v>
          </cell>
          <cell r="C1109" t="str">
            <v>v3_090101V04F04</v>
          </cell>
        </row>
        <row r="1110">
          <cell r="B1110" t="str">
            <v>090102F0101</v>
          </cell>
          <cell r="C1110" t="str">
            <v>v3_090102V01F01</v>
          </cell>
        </row>
        <row r="1111">
          <cell r="B1111" t="str">
            <v>090102F0102</v>
          </cell>
          <cell r="C1111" t="str">
            <v>v3_090102V01F02</v>
          </cell>
        </row>
        <row r="1112">
          <cell r="B1112" t="str">
            <v>090102F0201</v>
          </cell>
          <cell r="C1112" t="str">
            <v>v3_090102V02F02</v>
          </cell>
        </row>
        <row r="1113">
          <cell r="B1113" t="str">
            <v>090102F0202</v>
          </cell>
          <cell r="C1113" t="str">
            <v>v3_090102V02F01</v>
          </cell>
        </row>
        <row r="1114">
          <cell r="B1114" t="str">
            <v>090102F0203</v>
          </cell>
          <cell r="C1114" t="str">
            <v>v3_090102V02F02</v>
          </cell>
        </row>
        <row r="1115">
          <cell r="B1115" t="str">
            <v>090102F0301</v>
          </cell>
          <cell r="C1115" t="str">
            <v>v3_090102V03F01</v>
          </cell>
        </row>
        <row r="1116">
          <cell r="B1116" t="str">
            <v>090102F0302</v>
          </cell>
          <cell r="C1116" t="str">
            <v>v3_090102V03F02</v>
          </cell>
        </row>
        <row r="1117">
          <cell r="B1117" t="str">
            <v>090102F0303</v>
          </cell>
          <cell r="C1117" t="str">
            <v>v3_090102V03F03</v>
          </cell>
        </row>
        <row r="1118">
          <cell r="B1118" t="str">
            <v>090102F0401</v>
          </cell>
          <cell r="C1118" t="str">
            <v>v3_090102V04F01</v>
          </cell>
        </row>
        <row r="1119">
          <cell r="B1119" t="str">
            <v>090102F0402</v>
          </cell>
          <cell r="C1119" t="str">
            <v>v3_090102V04F02</v>
          </cell>
        </row>
        <row r="1120">
          <cell r="B1120" t="str">
            <v>090201F0101</v>
          </cell>
          <cell r="C1120" t="str">
            <v>v3_090204V01F01</v>
          </cell>
        </row>
        <row r="1121">
          <cell r="B1121" t="str">
            <v>090201F0102</v>
          </cell>
          <cell r="C1121" t="str">
            <v>v3_090204V06F01</v>
          </cell>
        </row>
        <row r="1122">
          <cell r="B1122" t="str">
            <v>090201F0201</v>
          </cell>
          <cell r="C1122" t="str">
            <v>v3_090204V02F01</v>
          </cell>
        </row>
        <row r="1123">
          <cell r="B1123" t="str">
            <v>090201F0202</v>
          </cell>
          <cell r="C1123" t="str">
            <v>v3_090204V03F01</v>
          </cell>
        </row>
        <row r="1124">
          <cell r="B1124" t="str">
            <v>090201F0203</v>
          </cell>
          <cell r="C1124" t="str">
            <v>v3_090204V05F02</v>
          </cell>
        </row>
        <row r="1125">
          <cell r="B1125" t="str">
            <v>090201F0301</v>
          </cell>
          <cell r="C1125" t="str">
            <v>v3_090204V06F05</v>
          </cell>
        </row>
        <row r="1126">
          <cell r="B1126" t="str">
            <v>090201F0302</v>
          </cell>
          <cell r="C1126" t="str">
            <v>v3_090204V02F03</v>
          </cell>
        </row>
        <row r="1127">
          <cell r="B1127" t="str">
            <v>090201F0303</v>
          </cell>
          <cell r="C1127" t="str">
            <v>v3_090204V02F05</v>
          </cell>
        </row>
        <row r="1128">
          <cell r="B1128" t="str">
            <v>090201F0401</v>
          </cell>
          <cell r="C1128" t="str">
            <v>v3_090204V05F01</v>
          </cell>
        </row>
        <row r="1129">
          <cell r="B1129" t="str">
            <v>090201F0402</v>
          </cell>
          <cell r="C1129" t="str">
            <v>v3_090204V02F03</v>
          </cell>
        </row>
        <row r="1130">
          <cell r="B1130" t="str">
            <v>090201F0501</v>
          </cell>
          <cell r="C1130" t="str">
            <v>v3_090204V06F03</v>
          </cell>
        </row>
        <row r="1131">
          <cell r="B1131" t="str">
            <v>090201F0502</v>
          </cell>
          <cell r="C1131" t="str">
            <v>v3_090204V04F01</v>
          </cell>
        </row>
        <row r="1132">
          <cell r="B1132" t="str">
            <v>090201F0503</v>
          </cell>
          <cell r="C1132" t="str">
            <v>v3_090204V01F01</v>
          </cell>
        </row>
        <row r="1133">
          <cell r="B1133" t="str">
            <v>090201F0504</v>
          </cell>
          <cell r="C1133" t="str">
            <v>v3_090204V06F04</v>
          </cell>
        </row>
        <row r="1134">
          <cell r="B1134" t="str">
            <v>090201F0505</v>
          </cell>
          <cell r="C1134" t="str">
            <v>v3_090204V06F03</v>
          </cell>
        </row>
        <row r="1135">
          <cell r="B1135" t="str">
            <v>090202F0101</v>
          </cell>
          <cell r="C1135" t="str">
            <v>v3_090205V06F01</v>
          </cell>
        </row>
        <row r="1136">
          <cell r="B1136" t="str">
            <v>090202F0102</v>
          </cell>
          <cell r="C1136" t="str">
            <v>v3_090205V06F03</v>
          </cell>
        </row>
        <row r="1137">
          <cell r="B1137" t="str">
            <v>090202F0201</v>
          </cell>
          <cell r="C1137" t="str">
            <v>v3_090205V05F01</v>
          </cell>
        </row>
        <row r="1138">
          <cell r="B1138" t="str">
            <v>090202F0202</v>
          </cell>
          <cell r="C1138" t="str">
            <v>v3_090205V01F04</v>
          </cell>
        </row>
        <row r="1139">
          <cell r="B1139" t="str">
            <v>090202F0301</v>
          </cell>
          <cell r="C1139" t="str">
            <v>v3_090205V02F01</v>
          </cell>
        </row>
        <row r="1140">
          <cell r="B1140" t="str">
            <v>090202F0302</v>
          </cell>
          <cell r="C1140" t="str">
            <v>v3_090205V01F03</v>
          </cell>
        </row>
        <row r="1141">
          <cell r="B1141" t="str">
            <v>090202F0303</v>
          </cell>
          <cell r="C1141" t="str">
            <v>v3_090205V04F02</v>
          </cell>
        </row>
        <row r="1142">
          <cell r="B1142" t="str">
            <v>090202F0304</v>
          </cell>
          <cell r="C1142" t="str">
            <v>v3_090205V03F06</v>
          </cell>
        </row>
        <row r="1143">
          <cell r="B1143" t="str">
            <v>090202F0401</v>
          </cell>
          <cell r="C1143" t="str">
            <v>v3_090205V03F01</v>
          </cell>
        </row>
        <row r="1144">
          <cell r="B1144" t="str">
            <v>090202F0402</v>
          </cell>
          <cell r="C1144" t="str">
            <v>v3_090205V03F02</v>
          </cell>
        </row>
        <row r="1145">
          <cell r="B1145" t="str">
            <v>090202F0501</v>
          </cell>
          <cell r="C1145" t="str">
            <v>v3_090205V05F01</v>
          </cell>
        </row>
        <row r="1146">
          <cell r="B1146" t="str">
            <v>090202F0502</v>
          </cell>
          <cell r="C1146" t="str">
            <v>v3_090205V04F03</v>
          </cell>
        </row>
        <row r="1147">
          <cell r="B1147" t="str">
            <v>090202F0601</v>
          </cell>
          <cell r="C1147" t="str">
            <v>v3_090205V06F04</v>
          </cell>
        </row>
        <row r="1148">
          <cell r="B1148" t="str">
            <v>090202F0602</v>
          </cell>
          <cell r="C1148" t="str">
            <v>v3_090205V03F05</v>
          </cell>
        </row>
        <row r="1149">
          <cell r="B1149" t="str">
            <v>090202F0603</v>
          </cell>
          <cell r="C1149" t="str">
            <v>v3_090205V06F01</v>
          </cell>
        </row>
        <row r="1150">
          <cell r="B1150" t="str">
            <v>090202F0604</v>
          </cell>
          <cell r="C1150" t="str">
            <v>v3_090205V06F02</v>
          </cell>
        </row>
        <row r="1151">
          <cell r="B1151" t="str">
            <v>090202F0605</v>
          </cell>
          <cell r="C1151" t="str">
            <v>v3_090205V06F04</v>
          </cell>
        </row>
        <row r="1152">
          <cell r="B1152" t="str">
            <v>090203F0101</v>
          </cell>
          <cell r="C1152" t="str">
            <v>v3_060101V02F01</v>
          </cell>
        </row>
        <row r="1153">
          <cell r="B1153" t="str">
            <v>090203F0102</v>
          </cell>
          <cell r="C1153" t="str">
            <v>v3_060101V01F01</v>
          </cell>
        </row>
        <row r="1154">
          <cell r="B1154" t="str">
            <v>090203F0201</v>
          </cell>
          <cell r="C1154" t="str">
            <v>v3_060101V02F01</v>
          </cell>
        </row>
        <row r="1155">
          <cell r="B1155" t="str">
            <v>090203F0202</v>
          </cell>
          <cell r="C1155" t="str">
            <v>v3_060101V05F02</v>
          </cell>
        </row>
        <row r="1156">
          <cell r="B1156" t="str">
            <v>090203F0203</v>
          </cell>
          <cell r="C1156" t="str">
            <v>v3_060101V05F02</v>
          </cell>
        </row>
        <row r="1157">
          <cell r="B1157" t="str">
            <v>090203F0204</v>
          </cell>
          <cell r="C1157" t="str">
            <v>v3_060101V02F01</v>
          </cell>
        </row>
        <row r="1158">
          <cell r="B1158" t="str">
            <v>090203F0301</v>
          </cell>
          <cell r="C1158" t="str">
            <v>v3_060101V02F02</v>
          </cell>
        </row>
        <row r="1159">
          <cell r="B1159" t="str">
            <v>090203F0302</v>
          </cell>
          <cell r="C1159" t="str">
            <v>v3_060101V02F02</v>
          </cell>
        </row>
        <row r="1160">
          <cell r="B1160" t="str">
            <v>090203F0303</v>
          </cell>
          <cell r="C1160" t="str">
            <v>v3_060101V02F02</v>
          </cell>
        </row>
        <row r="1161">
          <cell r="B1161" t="str">
            <v>090203F0401</v>
          </cell>
          <cell r="C1161" t="str">
            <v>v3_060101V02F03</v>
          </cell>
        </row>
        <row r="1162">
          <cell r="B1162" t="str">
            <v>090203F0402</v>
          </cell>
          <cell r="C1162" t="str">
            <v>v3_060101V06F02</v>
          </cell>
        </row>
        <row r="1163">
          <cell r="B1163" t="str">
            <v>090203F0501</v>
          </cell>
          <cell r="C1163" t="str">
            <v>v3_060101V01F03</v>
          </cell>
        </row>
        <row r="1164">
          <cell r="B1164" t="str">
            <v>090203F0502</v>
          </cell>
          <cell r="C1164" t="str">
            <v>v3_060101V03F01</v>
          </cell>
        </row>
        <row r="1165">
          <cell r="B1165" t="str">
            <v>090203F0503</v>
          </cell>
          <cell r="C1165" t="str">
            <v>v3_060101V02F03</v>
          </cell>
        </row>
        <row r="1166">
          <cell r="B1166" t="str">
            <v>090203F0504</v>
          </cell>
          <cell r="C1166" t="str">
            <v>v3_060101V03F02</v>
          </cell>
        </row>
        <row r="1167">
          <cell r="B1167" t="str">
            <v>090203F0505</v>
          </cell>
          <cell r="C1167" t="str">
            <v>v3_060101V05F02</v>
          </cell>
        </row>
        <row r="1168">
          <cell r="B1168" t="str">
            <v>090301F0101</v>
          </cell>
          <cell r="C1168" t="str">
            <v>v3_090301V01F01</v>
          </cell>
        </row>
        <row r="1169">
          <cell r="B1169" t="str">
            <v>090301F0102</v>
          </cell>
          <cell r="C1169" t="str">
            <v>v3_090301V01F01</v>
          </cell>
        </row>
        <row r="1170">
          <cell r="B1170" t="str">
            <v>090301F0201</v>
          </cell>
          <cell r="C1170" t="str">
            <v>v3_090301V02F01</v>
          </cell>
        </row>
        <row r="1171">
          <cell r="B1171" t="str">
            <v>090301F0202</v>
          </cell>
          <cell r="C1171" t="str">
            <v>v3_090301V02F02</v>
          </cell>
        </row>
        <row r="1172">
          <cell r="B1172" t="str">
            <v>090301F0203</v>
          </cell>
          <cell r="C1172" t="str">
            <v>v3_090301V02F02</v>
          </cell>
        </row>
        <row r="1173">
          <cell r="B1173" t="str">
            <v>090301F0204</v>
          </cell>
          <cell r="C1173" t="str">
            <v>v3_090301V02F02</v>
          </cell>
        </row>
        <row r="1174">
          <cell r="B1174" t="str">
            <v>090301F0205</v>
          </cell>
          <cell r="C1174" t="str">
            <v>v3_090301V02F03</v>
          </cell>
        </row>
        <row r="1175">
          <cell r="B1175" t="str">
            <v>090301F0301</v>
          </cell>
          <cell r="C1175" t="str">
            <v>v3_090301V03F01</v>
          </cell>
        </row>
        <row r="1176">
          <cell r="B1176" t="str">
            <v>090301F0302</v>
          </cell>
          <cell r="C1176" t="str">
            <v>v3_090301V02F04</v>
          </cell>
        </row>
        <row r="1177">
          <cell r="B1177" t="str">
            <v>090301F0303</v>
          </cell>
          <cell r="C1177" t="str">
            <v>v3_090301V03F02</v>
          </cell>
        </row>
        <row r="1178">
          <cell r="B1178" t="str">
            <v>090301F0401</v>
          </cell>
          <cell r="C1178" t="str">
            <v>v3_090301V04F01</v>
          </cell>
        </row>
        <row r="1179">
          <cell r="B1179" t="str">
            <v>090301F0402</v>
          </cell>
          <cell r="C1179" t="str">
            <v>v3_090301V04F01</v>
          </cell>
        </row>
        <row r="1180">
          <cell r="B1180" t="str">
            <v>090302F0101</v>
          </cell>
          <cell r="C1180" t="str">
            <v>v3_090302V04F04</v>
          </cell>
        </row>
        <row r="1181">
          <cell r="B1181" t="str">
            <v>090302F0102</v>
          </cell>
          <cell r="C1181" t="str">
            <v>v3_090302V01F04</v>
          </cell>
        </row>
        <row r="1182">
          <cell r="B1182" t="str">
            <v>090302F0201</v>
          </cell>
          <cell r="C1182" t="str">
            <v>v3_090302V01F01</v>
          </cell>
        </row>
        <row r="1183">
          <cell r="B1183" t="str">
            <v>090302F0202</v>
          </cell>
          <cell r="C1183" t="str">
            <v>v3_090302V01F02</v>
          </cell>
        </row>
        <row r="1184">
          <cell r="B1184" t="str">
            <v>090302F0203</v>
          </cell>
          <cell r="C1184" t="str">
            <v>v3_090302V01F02</v>
          </cell>
        </row>
        <row r="1185">
          <cell r="B1185" t="str">
            <v>090302F0204</v>
          </cell>
          <cell r="C1185" t="str">
            <v>v3_090302V01F03</v>
          </cell>
        </row>
        <row r="1186">
          <cell r="B1186" t="str">
            <v>090302F0301</v>
          </cell>
          <cell r="C1186" t="str">
            <v>v3_090302V02F01</v>
          </cell>
        </row>
        <row r="1187">
          <cell r="B1187" t="str">
            <v>090302F0302</v>
          </cell>
          <cell r="C1187" t="str">
            <v>v3_090302V02F02</v>
          </cell>
        </row>
        <row r="1188">
          <cell r="B1188" t="str">
            <v>090302F0401</v>
          </cell>
          <cell r="C1188" t="str">
            <v>v3_090302V03F01</v>
          </cell>
        </row>
        <row r="1189">
          <cell r="B1189" t="str">
            <v>090302F0402</v>
          </cell>
          <cell r="C1189" t="str">
            <v>v3_090302V03F01</v>
          </cell>
        </row>
        <row r="1190">
          <cell r="B1190" t="str">
            <v>090302F0403</v>
          </cell>
          <cell r="C1190" t="str">
            <v>v3_090302V03F01</v>
          </cell>
        </row>
        <row r="1191">
          <cell r="B1191" t="str">
            <v>090302F0404</v>
          </cell>
          <cell r="C1191" t="str">
            <v>v3_090302V03F02</v>
          </cell>
        </row>
        <row r="1192">
          <cell r="B1192" t="str">
            <v>090302F0501</v>
          </cell>
          <cell r="C1192" t="str">
            <v>v3_090302V04F01</v>
          </cell>
        </row>
        <row r="1193">
          <cell r="B1193" t="str">
            <v>090302F0502</v>
          </cell>
          <cell r="C1193" t="str">
            <v>v3_090302V04F01</v>
          </cell>
        </row>
        <row r="1194">
          <cell r="B1194" t="str">
            <v>090302F0503</v>
          </cell>
          <cell r="C1194" t="str">
            <v>v3_090302V03F02</v>
          </cell>
        </row>
        <row r="1195">
          <cell r="B1195" t="str">
            <v>090302F0504</v>
          </cell>
          <cell r="C1195" t="str">
            <v>v3_090302V04F02</v>
          </cell>
        </row>
        <row r="1196">
          <cell r="B1196" t="str">
            <v>090303F0101</v>
          </cell>
          <cell r="C1196" t="str">
            <v>v3_060101V02F01</v>
          </cell>
        </row>
        <row r="1197">
          <cell r="B1197" t="str">
            <v>090303F0102</v>
          </cell>
          <cell r="C1197" t="str">
            <v>v3_060101V01F01</v>
          </cell>
        </row>
        <row r="1198">
          <cell r="B1198" t="str">
            <v>090303F0201</v>
          </cell>
          <cell r="C1198" t="str">
            <v>v3_060101V06F01</v>
          </cell>
        </row>
        <row r="1199">
          <cell r="B1199" t="str">
            <v>090303F0202</v>
          </cell>
          <cell r="C1199" t="str">
            <v>v3_060101V05F03</v>
          </cell>
        </row>
        <row r="1200">
          <cell r="B1200" t="str">
            <v>090303F0203</v>
          </cell>
          <cell r="C1200" t="str">
            <v>v3_060101V02F01</v>
          </cell>
        </row>
        <row r="1201">
          <cell r="B1201" t="str">
            <v>090303F0204</v>
          </cell>
          <cell r="C1201" t="str">
            <v>v3_060101V02F02</v>
          </cell>
        </row>
        <row r="1202">
          <cell r="B1202" t="str">
            <v>090303F0301</v>
          </cell>
          <cell r="C1202" t="str">
            <v>v3_060101V02F02</v>
          </cell>
        </row>
        <row r="1203">
          <cell r="B1203" t="str">
            <v>090303F0302</v>
          </cell>
          <cell r="C1203" t="str">
            <v>v3_060101V02F02</v>
          </cell>
        </row>
        <row r="1204">
          <cell r="B1204" t="str">
            <v>090303F0303</v>
          </cell>
          <cell r="C1204" t="str">
            <v>v3_060101V02F02</v>
          </cell>
        </row>
        <row r="1205">
          <cell r="B1205" t="str">
            <v>090303F0401</v>
          </cell>
          <cell r="C1205" t="str">
            <v>v3_060101V02F03</v>
          </cell>
        </row>
        <row r="1206">
          <cell r="B1206" t="str">
            <v>090303F0402</v>
          </cell>
          <cell r="C1206" t="str">
            <v>v3_060101V06F02</v>
          </cell>
        </row>
        <row r="1207">
          <cell r="B1207" t="str">
            <v>090303F0501</v>
          </cell>
          <cell r="C1207" t="str">
            <v>v3_060101V01F03</v>
          </cell>
        </row>
        <row r="1208">
          <cell r="B1208" t="str">
            <v>090303F0502</v>
          </cell>
          <cell r="C1208" t="str">
            <v>v3_060101V06F01</v>
          </cell>
        </row>
        <row r="1209">
          <cell r="B1209" t="str">
            <v>090303F0503</v>
          </cell>
          <cell r="C1209" t="str">
            <v>v3_060101V06F01</v>
          </cell>
        </row>
        <row r="1210">
          <cell r="B1210" t="str">
            <v>090303F0504</v>
          </cell>
          <cell r="C1210" t="str">
            <v>v3_060101V03F02</v>
          </cell>
        </row>
        <row r="1211">
          <cell r="B1211" t="str">
            <v>090303F0505</v>
          </cell>
          <cell r="C1211" t="str">
            <v>v3_060101V05F02</v>
          </cell>
        </row>
        <row r="1212">
          <cell r="B1212" t="str">
            <v>100101F0101</v>
          </cell>
          <cell r="C1212" t="str">
            <v>v3_100101V01F01</v>
          </cell>
        </row>
        <row r="1213">
          <cell r="B1213" t="str">
            <v>100101F0102</v>
          </cell>
          <cell r="C1213" t="str">
            <v>v3_100101V01F02</v>
          </cell>
        </row>
        <row r="1214">
          <cell r="B1214" t="str">
            <v>100101F0201</v>
          </cell>
          <cell r="C1214" t="str">
            <v>v3_100101V02F01</v>
          </cell>
        </row>
        <row r="1215">
          <cell r="B1215" t="str">
            <v>100101F0202</v>
          </cell>
          <cell r="C1215" t="str">
            <v>v3_100101V05F05</v>
          </cell>
        </row>
        <row r="1216">
          <cell r="B1216" t="str">
            <v>100101F0301</v>
          </cell>
          <cell r="C1216" t="str">
            <v>v3_100101V03F01</v>
          </cell>
        </row>
        <row r="1217">
          <cell r="B1217" t="str">
            <v>100101F0302</v>
          </cell>
          <cell r="C1217" t="str">
            <v>v3_100101V03F02</v>
          </cell>
        </row>
        <row r="1218">
          <cell r="B1218" t="str">
            <v>100101F0303</v>
          </cell>
          <cell r="C1218" t="str">
            <v>v3_100101V03F02</v>
          </cell>
        </row>
        <row r="1219">
          <cell r="B1219" t="str">
            <v>100101F0304</v>
          </cell>
          <cell r="C1219" t="str">
            <v>v3_100101V03F03</v>
          </cell>
        </row>
        <row r="1220">
          <cell r="B1220" t="str">
            <v>100101F0401</v>
          </cell>
          <cell r="C1220" t="str">
            <v>v3_100101V04F01</v>
          </cell>
        </row>
        <row r="1221">
          <cell r="B1221" t="str">
            <v>100101F0402</v>
          </cell>
          <cell r="C1221" t="str">
            <v>v3_100101V04F02</v>
          </cell>
        </row>
        <row r="1222">
          <cell r="B1222" t="str">
            <v>100101F0501</v>
          </cell>
          <cell r="C1222" t="str">
            <v>v3_100101V05F06</v>
          </cell>
        </row>
        <row r="1223">
          <cell r="B1223" t="str">
            <v>100101F0502</v>
          </cell>
          <cell r="C1223" t="str">
            <v>v3_100101V05F06</v>
          </cell>
        </row>
        <row r="1224">
          <cell r="B1224" t="str">
            <v>100101F0601</v>
          </cell>
          <cell r="C1224" t="str">
            <v>v3_100101V05F01</v>
          </cell>
        </row>
        <row r="1225">
          <cell r="B1225" t="str">
            <v>100101F0602</v>
          </cell>
          <cell r="C1225" t="str">
            <v>v3_100101V05F02</v>
          </cell>
        </row>
        <row r="1226">
          <cell r="B1226" t="str">
            <v>100101F0603</v>
          </cell>
          <cell r="C1226" t="str">
            <v>v3_100101V05F03</v>
          </cell>
        </row>
        <row r="1227">
          <cell r="B1227" t="str">
            <v>100101F0604</v>
          </cell>
          <cell r="C1227" t="str">
            <v>v3_100101V02F03</v>
          </cell>
        </row>
        <row r="1228">
          <cell r="B1228" t="str">
            <v>100101F0605</v>
          </cell>
          <cell r="C1228" t="str">
            <v>v3_100101V05F04</v>
          </cell>
        </row>
        <row r="1229">
          <cell r="B1229" t="str">
            <v>100101F0606</v>
          </cell>
          <cell r="C1229" t="str">
            <v>v3_100101V05F05</v>
          </cell>
        </row>
        <row r="1230">
          <cell r="B1230" t="str">
            <v>100101F0607</v>
          </cell>
          <cell r="C1230" t="str">
            <v>v3_100101V05F06</v>
          </cell>
        </row>
        <row r="1231">
          <cell r="B1231" t="str">
            <v>100101F0608</v>
          </cell>
          <cell r="C1231" t="str">
            <v>v3_100101V05F07</v>
          </cell>
        </row>
        <row r="1232">
          <cell r="B1232" t="str">
            <v>100201F0101</v>
          </cell>
          <cell r="C1232" t="str">
            <v>v3_100201V01F01</v>
          </cell>
        </row>
        <row r="1233">
          <cell r="B1233" t="str">
            <v>100201F0102</v>
          </cell>
          <cell r="C1233" t="str">
            <v>v3_100201V01F02</v>
          </cell>
        </row>
        <row r="1234">
          <cell r="B1234" t="str">
            <v>100201F0103</v>
          </cell>
          <cell r="C1234" t="str">
            <v>v3_100201V01F03</v>
          </cell>
        </row>
        <row r="1235">
          <cell r="B1235" t="str">
            <v>100201F0201</v>
          </cell>
          <cell r="C1235" t="str">
            <v>v3_100201V02F01</v>
          </cell>
        </row>
        <row r="1236">
          <cell r="B1236" t="str">
            <v>100201F0202</v>
          </cell>
          <cell r="C1236" t="str">
            <v>v3_100201V02F02</v>
          </cell>
        </row>
        <row r="1237">
          <cell r="B1237" t="str">
            <v>100201F0203</v>
          </cell>
          <cell r="C1237" t="str">
            <v>v3_100201V02F03</v>
          </cell>
        </row>
        <row r="1238">
          <cell r="B1238" t="str">
            <v>100201F0301</v>
          </cell>
          <cell r="C1238" t="str">
            <v>v3_100201V03F01</v>
          </cell>
        </row>
        <row r="1239">
          <cell r="B1239" t="str">
            <v>100201F0302</v>
          </cell>
          <cell r="C1239" t="str">
            <v>v3_100201V03F02</v>
          </cell>
        </row>
        <row r="1240">
          <cell r="B1240" t="str">
            <v>100301F0101</v>
          </cell>
          <cell r="C1240" t="str">
            <v>v3_100301V01F01</v>
          </cell>
        </row>
        <row r="1241">
          <cell r="B1241" t="str">
            <v>100301F0102</v>
          </cell>
          <cell r="C1241" t="str">
            <v>v3_100301V01F02</v>
          </cell>
        </row>
        <row r="1242">
          <cell r="B1242" t="str">
            <v>100301F0103</v>
          </cell>
          <cell r="C1242" t="str">
            <v>v3_100301V01F03</v>
          </cell>
        </row>
        <row r="1243">
          <cell r="B1243" t="str">
            <v>100301F0201</v>
          </cell>
          <cell r="C1243" t="str">
            <v>v3_100301V02F01</v>
          </cell>
        </row>
        <row r="1244">
          <cell r="B1244" t="str">
            <v>100301F0202</v>
          </cell>
          <cell r="C1244" t="str">
            <v>v3_100301V02F02</v>
          </cell>
        </row>
        <row r="1245">
          <cell r="B1245" t="str">
            <v>100301F0301</v>
          </cell>
          <cell r="C1245" t="str">
            <v>v3_100301V03F01</v>
          </cell>
        </row>
        <row r="1246">
          <cell r="B1246" t="str">
            <v>100301F0302</v>
          </cell>
          <cell r="C1246" t="str">
            <v>v3_100301V03F02</v>
          </cell>
        </row>
        <row r="1247">
          <cell r="B1247" t="str">
            <v>100301F0303</v>
          </cell>
          <cell r="C1247" t="str">
            <v>v3_100301V03F03</v>
          </cell>
        </row>
        <row r="1248">
          <cell r="B1248" t="str">
            <v>100301F0401</v>
          </cell>
          <cell r="C1248" t="str">
            <v>v3_100301V04F01</v>
          </cell>
        </row>
        <row r="1249">
          <cell r="B1249" t="str">
            <v>100301F0402</v>
          </cell>
          <cell r="C1249" t="str">
            <v>v3_100301V04F02</v>
          </cell>
        </row>
        <row r="1250">
          <cell r="B1250" t="str">
            <v>100301F0501</v>
          </cell>
          <cell r="C1250" t="str">
            <v>v3_100301V05F01</v>
          </cell>
        </row>
        <row r="1251">
          <cell r="B1251" t="str">
            <v>100301F0502</v>
          </cell>
          <cell r="C1251" t="str">
            <v>v3_100301V05F02</v>
          </cell>
        </row>
        <row r="1252">
          <cell r="B1252" t="str">
            <v>100301F0503</v>
          </cell>
          <cell r="C1252" t="str">
            <v>v3_100301V05F03</v>
          </cell>
        </row>
        <row r="1253">
          <cell r="B1253" t="str">
            <v>100301F0601</v>
          </cell>
          <cell r="C1253" t="str">
            <v>v3_100301V06F01</v>
          </cell>
        </row>
        <row r="1254">
          <cell r="B1254" t="str">
            <v>100301F0602</v>
          </cell>
          <cell r="C1254" t="str">
            <v>v3_100301V06F02</v>
          </cell>
        </row>
        <row r="1255">
          <cell r="B1255" t="str">
            <v>110101F0101</v>
          </cell>
          <cell r="C1255" t="str">
            <v>v3_110101V01F01</v>
          </cell>
        </row>
        <row r="1256">
          <cell r="B1256" t="str">
            <v>110101F0102</v>
          </cell>
          <cell r="C1256" t="str">
            <v>v3_110101V01F02</v>
          </cell>
        </row>
        <row r="1257">
          <cell r="B1257" t="str">
            <v>110101F0201</v>
          </cell>
          <cell r="C1257" t="str">
            <v>v3_110101V02F01</v>
          </cell>
        </row>
        <row r="1258">
          <cell r="B1258" t="str">
            <v>110101F0202</v>
          </cell>
          <cell r="C1258" t="str">
            <v>v3_110101V02F02</v>
          </cell>
        </row>
        <row r="1259">
          <cell r="B1259" t="str">
            <v>110101F0301</v>
          </cell>
          <cell r="C1259" t="str">
            <v>v3_110101V03F01</v>
          </cell>
        </row>
        <row r="1260">
          <cell r="B1260" t="str">
            <v>110101F0302</v>
          </cell>
          <cell r="C1260" t="str">
            <v>v3_110101V03F02</v>
          </cell>
        </row>
        <row r="1261">
          <cell r="B1261" t="str">
            <v>110101F0401</v>
          </cell>
          <cell r="C1261" t="str">
            <v>v3_110101V04F01</v>
          </cell>
        </row>
        <row r="1262">
          <cell r="B1262" t="str">
            <v>110101F0402</v>
          </cell>
          <cell r="C1262" t="str">
            <v>v3_110101V04F02</v>
          </cell>
        </row>
        <row r="1263">
          <cell r="B1263" t="str">
            <v>110101F0403</v>
          </cell>
          <cell r="C1263" t="str">
            <v>v3_110101V04F03</v>
          </cell>
        </row>
        <row r="1264">
          <cell r="B1264" t="str">
            <v>110101F0501</v>
          </cell>
          <cell r="C1264" t="str">
            <v>v3_110101V04F03</v>
          </cell>
        </row>
        <row r="1265">
          <cell r="B1265" t="str">
            <v>110101F0502</v>
          </cell>
          <cell r="C1265" t="str">
            <v>v3_110101V04F02</v>
          </cell>
        </row>
        <row r="1266">
          <cell r="B1266" t="str">
            <v>110101F0503</v>
          </cell>
          <cell r="C1266" t="str">
            <v>v3_110101V01F01</v>
          </cell>
        </row>
        <row r="1267">
          <cell r="B1267" t="str">
            <v>110101F0504</v>
          </cell>
          <cell r="C1267" t="str">
            <v>v3_110101V04F04</v>
          </cell>
        </row>
        <row r="1268">
          <cell r="B1268" t="str">
            <v>110101F0505</v>
          </cell>
          <cell r="C1268" t="str">
            <v>v3_110101V03F01</v>
          </cell>
        </row>
        <row r="1269">
          <cell r="B1269" t="str">
            <v>110201F0101</v>
          </cell>
          <cell r="C1269" t="str">
            <v>v3_110201V01F01</v>
          </cell>
        </row>
        <row r="1270">
          <cell r="B1270" t="str">
            <v>110201F0102</v>
          </cell>
          <cell r="C1270" t="str">
            <v>v3_110201V01F02</v>
          </cell>
        </row>
        <row r="1271">
          <cell r="B1271" t="str">
            <v>110201F0201</v>
          </cell>
          <cell r="C1271" t="str">
            <v>v3_110201V02F01</v>
          </cell>
        </row>
        <row r="1272">
          <cell r="B1272" t="str">
            <v>110201F0202</v>
          </cell>
          <cell r="C1272" t="str">
            <v>v3_110201V02F01</v>
          </cell>
        </row>
        <row r="1273">
          <cell r="B1273" t="str">
            <v>110201F0203</v>
          </cell>
          <cell r="C1273" t="str">
            <v>v3_110201V02F02</v>
          </cell>
        </row>
        <row r="1274">
          <cell r="B1274" t="str">
            <v>110201F0204</v>
          </cell>
          <cell r="C1274" t="str">
            <v>v3_110201V02F03</v>
          </cell>
        </row>
        <row r="1275">
          <cell r="B1275" t="str">
            <v>110201F0301</v>
          </cell>
          <cell r="C1275" t="str">
            <v>v3_110201V03F01</v>
          </cell>
        </row>
        <row r="1276">
          <cell r="B1276" t="str">
            <v>110201F0302</v>
          </cell>
          <cell r="C1276" t="str">
            <v>v3_110201V03F02</v>
          </cell>
        </row>
        <row r="1277">
          <cell r="B1277" t="str">
            <v>110201F0303</v>
          </cell>
          <cell r="C1277" t="str">
            <v>v3_110201V03F03</v>
          </cell>
        </row>
        <row r="1278">
          <cell r="B1278" t="str">
            <v>110201F0401</v>
          </cell>
          <cell r="C1278" t="str">
            <v>v3_110201V04F01</v>
          </cell>
        </row>
        <row r="1279">
          <cell r="B1279" t="str">
            <v>110201F0402</v>
          </cell>
          <cell r="C1279" t="str">
            <v>v3_110201V04F02</v>
          </cell>
        </row>
        <row r="1280">
          <cell r="B1280" t="str">
            <v>110201F0501</v>
          </cell>
          <cell r="C1280" t="str">
            <v>v3_110201V05F01</v>
          </cell>
        </row>
        <row r="1281">
          <cell r="B1281" t="str">
            <v>110201F0502</v>
          </cell>
          <cell r="C1281" t="str">
            <v>v3_110201V05F02</v>
          </cell>
        </row>
        <row r="1282">
          <cell r="B1282" t="str">
            <v>110201F0503</v>
          </cell>
          <cell r="C1282" t="str">
            <v>v3_110201V05F03</v>
          </cell>
        </row>
        <row r="1283">
          <cell r="B1283" t="str">
            <v>110301F0101</v>
          </cell>
          <cell r="C1283" t="str">
            <v>v3_110301V01F01</v>
          </cell>
        </row>
        <row r="1284">
          <cell r="B1284" t="str">
            <v>110301F0102</v>
          </cell>
          <cell r="C1284" t="str">
            <v>v3_110301V01F01</v>
          </cell>
        </row>
        <row r="1285">
          <cell r="B1285" t="str">
            <v>110301F0103</v>
          </cell>
          <cell r="C1285" t="str">
            <v>v3_110301V01F02</v>
          </cell>
        </row>
        <row r="1286">
          <cell r="B1286" t="str">
            <v>110301F0201</v>
          </cell>
          <cell r="C1286" t="str">
            <v>v3_110301V02F01</v>
          </cell>
        </row>
        <row r="1287">
          <cell r="B1287" t="str">
            <v>110301F0202</v>
          </cell>
          <cell r="C1287" t="str">
            <v>v3_110301V02F01</v>
          </cell>
        </row>
        <row r="1288">
          <cell r="B1288" t="str">
            <v>110301F0203</v>
          </cell>
          <cell r="C1288" t="str">
            <v>v3_110301V02F02</v>
          </cell>
        </row>
        <row r="1289">
          <cell r="B1289" t="str">
            <v>110301F0204</v>
          </cell>
          <cell r="C1289" t="str">
            <v>v3_110301V02F03</v>
          </cell>
        </row>
        <row r="1290">
          <cell r="B1290" t="str">
            <v>110301F0205</v>
          </cell>
          <cell r="C1290" t="str">
            <v>v3_110301V05F05</v>
          </cell>
        </row>
        <row r="1291">
          <cell r="B1291" t="str">
            <v>110301F0301</v>
          </cell>
          <cell r="C1291" t="str">
            <v>v3_110301V03F01</v>
          </cell>
        </row>
        <row r="1292">
          <cell r="B1292" t="str">
            <v>110301F0302</v>
          </cell>
          <cell r="C1292" t="str">
            <v>v3_110301V03F01</v>
          </cell>
        </row>
        <row r="1293">
          <cell r="B1293" t="str">
            <v>110301F0303</v>
          </cell>
          <cell r="C1293" t="str">
            <v>v3_110301V03F02</v>
          </cell>
        </row>
        <row r="1294">
          <cell r="B1294" t="str">
            <v>110301F0304</v>
          </cell>
          <cell r="C1294" t="str">
            <v>v3_110301V05F05</v>
          </cell>
        </row>
        <row r="1295">
          <cell r="B1295" t="str">
            <v>110301F0305</v>
          </cell>
          <cell r="C1295" t="str">
            <v>v3_110301V03F03</v>
          </cell>
        </row>
        <row r="1296">
          <cell r="B1296" t="str">
            <v>110301F0306</v>
          </cell>
          <cell r="C1296" t="str">
            <v>v3_110301V03F04</v>
          </cell>
        </row>
        <row r="1297">
          <cell r="B1297" t="str">
            <v>110301F0401</v>
          </cell>
          <cell r="C1297" t="str">
            <v>v3_110301V04F02</v>
          </cell>
        </row>
        <row r="1298">
          <cell r="B1298" t="str">
            <v>110301F04010</v>
          </cell>
          <cell r="C1298" t="str">
            <v>v3_110301V04F01</v>
          </cell>
        </row>
        <row r="1299">
          <cell r="B1299" t="str">
            <v>110301F0402</v>
          </cell>
          <cell r="C1299" t="str">
            <v>v3_110301V04F02</v>
          </cell>
        </row>
        <row r="1300">
          <cell r="B1300" t="str">
            <v>110301F0403</v>
          </cell>
          <cell r="C1300" t="str">
            <v>v3_110301V04F02</v>
          </cell>
        </row>
        <row r="1301">
          <cell r="B1301" t="str">
            <v>110301F0404</v>
          </cell>
          <cell r="C1301" t="str">
            <v>v3_110301V04F02</v>
          </cell>
        </row>
        <row r="1302">
          <cell r="B1302" t="str">
            <v>110301F0405</v>
          </cell>
          <cell r="C1302" t="str">
            <v>v3_110301V04F02</v>
          </cell>
        </row>
        <row r="1303">
          <cell r="B1303" t="str">
            <v>110301F0406</v>
          </cell>
          <cell r="C1303" t="str">
            <v>v3_110301V04F01</v>
          </cell>
        </row>
        <row r="1304">
          <cell r="B1304" t="str">
            <v>110301F0407</v>
          </cell>
          <cell r="C1304" t="str">
            <v>v3_110301V04F01</v>
          </cell>
        </row>
        <row r="1305">
          <cell r="B1305" t="str">
            <v>110301F0408</v>
          </cell>
          <cell r="C1305" t="str">
            <v>v3_110301V04F01</v>
          </cell>
        </row>
        <row r="1306">
          <cell r="B1306" t="str">
            <v>110301F0409</v>
          </cell>
          <cell r="C1306" t="str">
            <v>v3_110301V04F03</v>
          </cell>
        </row>
        <row r="1307">
          <cell r="B1307" t="str">
            <v>110301F0501</v>
          </cell>
          <cell r="C1307" t="str">
            <v>v3_110301V05F01</v>
          </cell>
        </row>
        <row r="1308">
          <cell r="B1308" t="str">
            <v>110301F0502</v>
          </cell>
          <cell r="C1308" t="str">
            <v>v3_110301V05F02</v>
          </cell>
        </row>
        <row r="1309">
          <cell r="B1309" t="str">
            <v>110301F0503</v>
          </cell>
          <cell r="C1309" t="str">
            <v>v3_110301V05F02</v>
          </cell>
        </row>
        <row r="1310">
          <cell r="B1310" t="str">
            <v>110301F0504</v>
          </cell>
          <cell r="C1310" t="str">
            <v>v3_110301V05F03</v>
          </cell>
        </row>
        <row r="1311">
          <cell r="B1311" t="str">
            <v>110401F0101</v>
          </cell>
          <cell r="C1311" t="str">
            <v>v3_110401V03F03</v>
          </cell>
        </row>
        <row r="1312">
          <cell r="B1312" t="str">
            <v>110401F0102</v>
          </cell>
          <cell r="C1312" t="str">
            <v>v3_110401V03F03</v>
          </cell>
        </row>
        <row r="1313">
          <cell r="B1313" t="str">
            <v>110401F0103</v>
          </cell>
          <cell r="C1313" t="str">
            <v>v3_110401V03F03</v>
          </cell>
        </row>
        <row r="1314">
          <cell r="B1314" t="str">
            <v>110401F0201</v>
          </cell>
          <cell r="C1314" t="str">
            <v>v3_110401V01F01</v>
          </cell>
        </row>
        <row r="1315">
          <cell r="B1315" t="str">
            <v>110401F0202</v>
          </cell>
          <cell r="C1315" t="str">
            <v>v3_110401V01F02</v>
          </cell>
        </row>
        <row r="1316">
          <cell r="B1316" t="str">
            <v>110401F0203</v>
          </cell>
          <cell r="C1316" t="str">
            <v>v3_110401V01F03</v>
          </cell>
        </row>
        <row r="1317">
          <cell r="B1317" t="str">
            <v>110401F0301</v>
          </cell>
          <cell r="C1317" t="str">
            <v>v3_110401V02F01</v>
          </cell>
        </row>
        <row r="1318">
          <cell r="B1318" t="str">
            <v>110401F0302</v>
          </cell>
          <cell r="C1318" t="str">
            <v>v3_110401V02F02</v>
          </cell>
        </row>
        <row r="1319">
          <cell r="B1319" t="str">
            <v>110401F0401</v>
          </cell>
          <cell r="C1319" t="str">
            <v>v3_110401V03F05</v>
          </cell>
        </row>
        <row r="1320">
          <cell r="B1320" t="str">
            <v>110401F0402</v>
          </cell>
          <cell r="C1320" t="str">
            <v>v3_110401V03F05</v>
          </cell>
        </row>
        <row r="1321">
          <cell r="B1321" t="str">
            <v>110401F0403</v>
          </cell>
          <cell r="C1321" t="str">
            <v>v3_110401V03F05</v>
          </cell>
        </row>
        <row r="1322">
          <cell r="B1322" t="str">
            <v>110401F0501</v>
          </cell>
          <cell r="C1322" t="str">
            <v>v3_110401V03F01</v>
          </cell>
        </row>
        <row r="1323">
          <cell r="B1323" t="str">
            <v>110401F0502</v>
          </cell>
          <cell r="C1323" t="str">
            <v>v3_110401V03F02</v>
          </cell>
        </row>
        <row r="1324">
          <cell r="B1324" t="str">
            <v>110401F0503</v>
          </cell>
          <cell r="C1324" t="str">
            <v>v3_110401V03F04</v>
          </cell>
        </row>
        <row r="1325">
          <cell r="B1325" t="str">
            <v>110402F0101</v>
          </cell>
          <cell r="C1325" t="str">
            <v>v3_110402V03F05</v>
          </cell>
        </row>
        <row r="1326">
          <cell r="B1326" t="str">
            <v>110402F0102</v>
          </cell>
          <cell r="C1326" t="str">
            <v>v3_110402V03F05</v>
          </cell>
        </row>
        <row r="1327">
          <cell r="B1327" t="str">
            <v>110402F0103</v>
          </cell>
          <cell r="C1327" t="str">
            <v>v3_110402V03F05</v>
          </cell>
        </row>
        <row r="1328">
          <cell r="B1328" t="str">
            <v>110402F0201</v>
          </cell>
          <cell r="C1328" t="str">
            <v>v3_110402V01F01</v>
          </cell>
        </row>
        <row r="1329">
          <cell r="B1329" t="str">
            <v>110402F0202</v>
          </cell>
          <cell r="C1329" t="str">
            <v>v3_110402V01F02</v>
          </cell>
        </row>
        <row r="1330">
          <cell r="B1330" t="str">
            <v>110402F0301</v>
          </cell>
          <cell r="C1330" t="str">
            <v>v3_110402V02F01</v>
          </cell>
        </row>
        <row r="1331">
          <cell r="B1331" t="str">
            <v>110402F0302</v>
          </cell>
          <cell r="C1331" t="str">
            <v>v3_110402V02F02</v>
          </cell>
        </row>
        <row r="1332">
          <cell r="B1332" t="str">
            <v>110402F0401</v>
          </cell>
          <cell r="C1332" t="str">
            <v>v3_110402V03F01</v>
          </cell>
        </row>
        <row r="1333">
          <cell r="B1333" t="str">
            <v>110402F0402</v>
          </cell>
          <cell r="C1333" t="str">
            <v>v3_110402V03F02</v>
          </cell>
        </row>
        <row r="1334">
          <cell r="B1334" t="str">
            <v>110402F0403</v>
          </cell>
          <cell r="C1334" t="str">
            <v>v3_110402V03F03</v>
          </cell>
        </row>
        <row r="1335">
          <cell r="B1335" t="str">
            <v>110402F0404</v>
          </cell>
          <cell r="C1335" t="str">
            <v>v3_110402V03F04</v>
          </cell>
        </row>
        <row r="1336">
          <cell r="B1336" t="str">
            <v>110501F0101</v>
          </cell>
          <cell r="C1336" t="str">
            <v>v3_110501V01F01</v>
          </cell>
        </row>
        <row r="1337">
          <cell r="B1337" t="str">
            <v>110501F0102</v>
          </cell>
          <cell r="C1337" t="str">
            <v>v3_110501V01F02</v>
          </cell>
        </row>
        <row r="1338">
          <cell r="B1338" t="str">
            <v>110501F0103</v>
          </cell>
          <cell r="C1338" t="str">
            <v>v3_110501V01F03</v>
          </cell>
        </row>
        <row r="1339">
          <cell r="B1339" t="str">
            <v>110501F0201</v>
          </cell>
          <cell r="C1339" t="str">
            <v>v3_110501V02F01</v>
          </cell>
        </row>
        <row r="1340">
          <cell r="B1340" t="str">
            <v>110501F0202</v>
          </cell>
          <cell r="C1340" t="str">
            <v>v3_110501V02F02</v>
          </cell>
        </row>
        <row r="1341">
          <cell r="B1341" t="str">
            <v>110501F0301</v>
          </cell>
          <cell r="C1341" t="str">
            <v>v3_110501V03F01</v>
          </cell>
        </row>
        <row r="1342">
          <cell r="B1342" t="str">
            <v>110501F0302</v>
          </cell>
          <cell r="C1342" t="str">
            <v>v3_110501V03F02</v>
          </cell>
        </row>
        <row r="1343">
          <cell r="B1343" t="str">
            <v>110501F0401</v>
          </cell>
          <cell r="C1343" t="str">
            <v>v3_110501V04F01</v>
          </cell>
        </row>
        <row r="1344">
          <cell r="B1344" t="str">
            <v>110501F0402</v>
          </cell>
          <cell r="C1344" t="str">
            <v>v3_110501V04F02</v>
          </cell>
        </row>
        <row r="1345">
          <cell r="B1345" t="str">
            <v>110501F0501</v>
          </cell>
          <cell r="C1345" t="str">
            <v>v3_110501V05F01</v>
          </cell>
        </row>
        <row r="1346">
          <cell r="B1346" t="str">
            <v>110501F0502</v>
          </cell>
          <cell r="C1346" t="str">
            <v>v3_110501V05F02</v>
          </cell>
        </row>
        <row r="1347">
          <cell r="B1347" t="str">
            <v>110501F0503</v>
          </cell>
          <cell r="C1347" t="str">
            <v>v3_110501V05F03</v>
          </cell>
        </row>
        <row r="1348">
          <cell r="B1348" t="str">
            <v>110501F0504</v>
          </cell>
          <cell r="C1348" t="str">
            <v>v3_110501V05F04</v>
          </cell>
        </row>
        <row r="1349">
          <cell r="B1349" t="str">
            <v>120101F0101</v>
          </cell>
          <cell r="C1349" t="str">
            <v>v3_120101V01F01</v>
          </cell>
        </row>
        <row r="1350">
          <cell r="B1350" t="str">
            <v>120101F0102</v>
          </cell>
          <cell r="C1350" t="str">
            <v>v3_120101V01F01</v>
          </cell>
        </row>
        <row r="1351">
          <cell r="B1351" t="str">
            <v>120101F0103</v>
          </cell>
          <cell r="C1351" t="str">
            <v>v3_120101V01F01</v>
          </cell>
        </row>
        <row r="1352">
          <cell r="B1352" t="str">
            <v>120101F0104</v>
          </cell>
          <cell r="C1352" t="str">
            <v>v3_120101V01F01</v>
          </cell>
        </row>
        <row r="1353">
          <cell r="B1353" t="str">
            <v>120101F0105</v>
          </cell>
          <cell r="C1353" t="str">
            <v>v3_120101V01F01</v>
          </cell>
        </row>
        <row r="1354">
          <cell r="B1354" t="str">
            <v>120101F0106</v>
          </cell>
          <cell r="C1354" t="str">
            <v>v3_120101V01F02</v>
          </cell>
        </row>
        <row r="1355">
          <cell r="B1355" t="str">
            <v>120101F0107</v>
          </cell>
          <cell r="C1355" t="str">
            <v>v3_120101V01F01</v>
          </cell>
        </row>
        <row r="1356">
          <cell r="B1356" t="str">
            <v>120101F0201</v>
          </cell>
          <cell r="C1356" t="str">
            <v>v3_120101V02F01</v>
          </cell>
        </row>
        <row r="1357">
          <cell r="B1357" t="str">
            <v>120101F0202</v>
          </cell>
          <cell r="C1357" t="str">
            <v>v3_120101V02F02</v>
          </cell>
        </row>
        <row r="1358">
          <cell r="B1358" t="str">
            <v>120101F0203</v>
          </cell>
          <cell r="C1358" t="str">
            <v>v3_120101V02F03</v>
          </cell>
        </row>
        <row r="1359">
          <cell r="B1359" t="str">
            <v>120101F0204</v>
          </cell>
          <cell r="C1359" t="str">
            <v>v3_120101V02F03</v>
          </cell>
        </row>
        <row r="1360">
          <cell r="B1360" t="str">
            <v>120101F0205</v>
          </cell>
          <cell r="C1360" t="str">
            <v>v3_120101V02F02</v>
          </cell>
        </row>
        <row r="1361">
          <cell r="B1361" t="str">
            <v>120101F0301</v>
          </cell>
          <cell r="C1361" t="str">
            <v>v3_120101V03F01</v>
          </cell>
        </row>
        <row r="1362">
          <cell r="B1362" t="str">
            <v>120101F0302</v>
          </cell>
          <cell r="C1362" t="str">
            <v>v3_120101V05F06</v>
          </cell>
        </row>
        <row r="1363">
          <cell r="B1363" t="str">
            <v>120101F0303</v>
          </cell>
          <cell r="C1363" t="str">
            <v>v3_120101V03F01</v>
          </cell>
        </row>
        <row r="1364">
          <cell r="B1364" t="str">
            <v>120101F0304</v>
          </cell>
          <cell r="C1364" t="str">
            <v>v3_120101V03F02</v>
          </cell>
        </row>
        <row r="1365">
          <cell r="B1365" t="str">
            <v>120101F0305</v>
          </cell>
          <cell r="C1365" t="str">
            <v>v3_120101V03F01</v>
          </cell>
        </row>
        <row r="1366">
          <cell r="B1366" t="str">
            <v>120101F0306</v>
          </cell>
          <cell r="C1366" t="str">
            <v>v3_120101V05F06</v>
          </cell>
        </row>
        <row r="1367">
          <cell r="B1367" t="str">
            <v>120101F0307</v>
          </cell>
          <cell r="C1367" t="str">
            <v>v3_120101V05F06</v>
          </cell>
        </row>
        <row r="1368">
          <cell r="B1368" t="str">
            <v>120101F0401</v>
          </cell>
          <cell r="C1368" t="str">
            <v>v3_120101V04F01</v>
          </cell>
        </row>
        <row r="1369">
          <cell r="B1369" t="str">
            <v>120101F0402</v>
          </cell>
          <cell r="C1369" t="str">
            <v>v3_120101V04F01</v>
          </cell>
        </row>
        <row r="1370">
          <cell r="B1370" t="str">
            <v>120101F0403</v>
          </cell>
          <cell r="C1370" t="str">
            <v>v3_120101V04F03</v>
          </cell>
        </row>
        <row r="1371">
          <cell r="B1371" t="str">
            <v>120101F0404</v>
          </cell>
          <cell r="C1371" t="str">
            <v>v3_120101V05F06</v>
          </cell>
        </row>
        <row r="1372">
          <cell r="B1372" t="str">
            <v>120101F0405</v>
          </cell>
          <cell r="C1372" t="str">
            <v>v3_120101V04F04</v>
          </cell>
        </row>
        <row r="1373">
          <cell r="B1373" t="str">
            <v>120101F0406</v>
          </cell>
          <cell r="C1373" t="str">
            <v>v3_120101V04F02</v>
          </cell>
        </row>
        <row r="1374">
          <cell r="B1374" t="str">
            <v>120101F0407</v>
          </cell>
          <cell r="C1374" t="str">
            <v>v3_120101V05F03</v>
          </cell>
        </row>
        <row r="1375">
          <cell r="B1375" t="str">
            <v>120101F0501</v>
          </cell>
          <cell r="C1375" t="str">
            <v>v3_120101V05F01</v>
          </cell>
        </row>
        <row r="1376">
          <cell r="B1376" t="str">
            <v>120101F0502</v>
          </cell>
          <cell r="C1376" t="str">
            <v>v3_120101V05F02</v>
          </cell>
        </row>
        <row r="1377">
          <cell r="B1377" t="str">
            <v>120101F0503</v>
          </cell>
          <cell r="C1377" t="str">
            <v>v3_120101V05F03</v>
          </cell>
        </row>
        <row r="1378">
          <cell r="B1378" t="str">
            <v>120101F0504</v>
          </cell>
          <cell r="C1378" t="str">
            <v>v3_120101V05F03</v>
          </cell>
        </row>
        <row r="1379">
          <cell r="B1379" t="str">
            <v>120101F0505</v>
          </cell>
          <cell r="C1379" t="str">
            <v>v3_120101V05F04</v>
          </cell>
        </row>
        <row r="1380">
          <cell r="B1380" t="str">
            <v>120101F0506</v>
          </cell>
          <cell r="C1380" t="str">
            <v>v3_120101V05F04</v>
          </cell>
        </row>
        <row r="1381">
          <cell r="B1381" t="str">
            <v>120201F0101</v>
          </cell>
          <cell r="C1381" t="str">
            <v>v3_120201V01F01</v>
          </cell>
        </row>
        <row r="1382">
          <cell r="B1382" t="str">
            <v>120201F0102</v>
          </cell>
          <cell r="C1382" t="str">
            <v>v3_120201V01F02</v>
          </cell>
        </row>
        <row r="1383">
          <cell r="B1383" t="str">
            <v>120201F0103</v>
          </cell>
          <cell r="C1383" t="str">
            <v>v3_120201V01F03</v>
          </cell>
        </row>
        <row r="1384">
          <cell r="B1384" t="str">
            <v>120201F0201</v>
          </cell>
          <cell r="C1384" t="str">
            <v>v3_120201V02F01</v>
          </cell>
        </row>
        <row r="1385">
          <cell r="B1385" t="str">
            <v>120201F0202</v>
          </cell>
          <cell r="C1385" t="str">
            <v>v3_120201V02F02</v>
          </cell>
        </row>
        <row r="1386">
          <cell r="B1386" t="str">
            <v>120201F0203</v>
          </cell>
          <cell r="C1386" t="str">
            <v>v3_120201V02F02</v>
          </cell>
        </row>
        <row r="1387">
          <cell r="B1387" t="str">
            <v>120201F0204</v>
          </cell>
          <cell r="C1387" t="str">
            <v>v3_120201V02F02</v>
          </cell>
        </row>
        <row r="1388">
          <cell r="B1388" t="str">
            <v>120201F0301</v>
          </cell>
          <cell r="C1388" t="str">
            <v>v3_120201V03F03</v>
          </cell>
        </row>
        <row r="1389">
          <cell r="B1389" t="str">
            <v>120201F0302</v>
          </cell>
          <cell r="C1389" t="str">
            <v>v3_120201V03F01</v>
          </cell>
        </row>
        <row r="1390">
          <cell r="B1390" t="str">
            <v>120201F0303</v>
          </cell>
          <cell r="C1390" t="str">
            <v>v3_120201V03F02</v>
          </cell>
        </row>
        <row r="1391">
          <cell r="B1391" t="str">
            <v>120201F0304</v>
          </cell>
          <cell r="C1391" t="str">
            <v>v3_120201V03F02</v>
          </cell>
        </row>
        <row r="1392">
          <cell r="B1392" t="str">
            <v>120201F0401</v>
          </cell>
          <cell r="C1392" t="str">
            <v>v3_120201V04F01</v>
          </cell>
        </row>
        <row r="1393">
          <cell r="B1393" t="str">
            <v>120201F0402</v>
          </cell>
          <cell r="C1393" t="str">
            <v>v3_120201V04F02</v>
          </cell>
        </row>
        <row r="1394">
          <cell r="B1394" t="str">
            <v>120201F0403</v>
          </cell>
          <cell r="C1394" t="str">
            <v>v3_120201V04F03</v>
          </cell>
        </row>
        <row r="1395">
          <cell r="B1395" t="str">
            <v>120201F0404</v>
          </cell>
          <cell r="C1395" t="str">
            <v>v3_120201V04F03</v>
          </cell>
        </row>
        <row r="1396">
          <cell r="B1396" t="str">
            <v>120201F0405</v>
          </cell>
          <cell r="C1396" t="str">
            <v>v3_120201V04F02</v>
          </cell>
        </row>
        <row r="1397">
          <cell r="B1397" t="str">
            <v>130101F0101</v>
          </cell>
          <cell r="C1397" t="str">
            <v>v3_130101V01F01</v>
          </cell>
        </row>
        <row r="1398">
          <cell r="B1398" t="str">
            <v>130101F0102</v>
          </cell>
          <cell r="C1398" t="str">
            <v>v3_130101V01F02</v>
          </cell>
        </row>
        <row r="1399">
          <cell r="B1399" t="str">
            <v>130101F0201</v>
          </cell>
          <cell r="C1399" t="str">
            <v>v3_130101V02F01</v>
          </cell>
        </row>
        <row r="1400">
          <cell r="B1400" t="str">
            <v>130101F0202</v>
          </cell>
          <cell r="C1400" t="str">
            <v>v3_130101V02F02</v>
          </cell>
        </row>
        <row r="1401">
          <cell r="B1401" t="str">
            <v>130101F0203</v>
          </cell>
          <cell r="C1401" t="str">
            <v>v3_130101V02F03</v>
          </cell>
        </row>
        <row r="1402">
          <cell r="B1402" t="str">
            <v>130101F0301</v>
          </cell>
          <cell r="C1402" t="str">
            <v>v3_130101V03F01</v>
          </cell>
        </row>
        <row r="1403">
          <cell r="B1403" t="str">
            <v>130101F0302</v>
          </cell>
          <cell r="C1403" t="str">
            <v>v3_130101V03F02</v>
          </cell>
        </row>
        <row r="1404">
          <cell r="B1404" t="str">
            <v>130101F0401</v>
          </cell>
          <cell r="C1404" t="str">
            <v>v3_130101V04F01</v>
          </cell>
        </row>
        <row r="1405">
          <cell r="B1405" t="str">
            <v>130101F0402</v>
          </cell>
          <cell r="C1405" t="str">
            <v>v3_130101V04F02</v>
          </cell>
        </row>
        <row r="1406">
          <cell r="B1406" t="str">
            <v>130101F0403</v>
          </cell>
          <cell r="C1406" t="str">
            <v>v3_130101V05F03</v>
          </cell>
        </row>
        <row r="1407">
          <cell r="B1407" t="str">
            <v>130101F0501</v>
          </cell>
          <cell r="C1407" t="str">
            <v>v3_130101V05F01</v>
          </cell>
        </row>
        <row r="1408">
          <cell r="B1408" t="str">
            <v>130101F0502</v>
          </cell>
          <cell r="C1408" t="str">
            <v>v3_130101V05F01</v>
          </cell>
        </row>
        <row r="1409">
          <cell r="B1409" t="str">
            <v>130101F0503</v>
          </cell>
          <cell r="C1409" t="str">
            <v>v3_130101V05F02</v>
          </cell>
        </row>
        <row r="1410">
          <cell r="B1410" t="str">
            <v>130101F0504</v>
          </cell>
          <cell r="C1410" t="str">
            <v>v3_130101V05F03</v>
          </cell>
        </row>
        <row r="1411">
          <cell r="B1411" t="str">
            <v>130201F0101</v>
          </cell>
          <cell r="C1411" t="str">
            <v>v3_130201V01F02</v>
          </cell>
        </row>
        <row r="1412">
          <cell r="B1412" t="str">
            <v>130201F0102</v>
          </cell>
          <cell r="C1412" t="str">
            <v>v3_130201V01F01</v>
          </cell>
        </row>
        <row r="1413">
          <cell r="B1413" t="str">
            <v>130201F0103</v>
          </cell>
          <cell r="C1413" t="str">
            <v>v3_130201V01F02</v>
          </cell>
        </row>
        <row r="1414">
          <cell r="B1414" t="str">
            <v>130201F0104</v>
          </cell>
          <cell r="C1414" t="str">
            <v>v3_130201V01F03</v>
          </cell>
        </row>
        <row r="1415">
          <cell r="B1415" t="str">
            <v>130201F0201</v>
          </cell>
          <cell r="C1415" t="str">
            <v>v3_130201V02F01</v>
          </cell>
        </row>
        <row r="1416">
          <cell r="B1416" t="str">
            <v>130201F0202</v>
          </cell>
          <cell r="C1416" t="str">
            <v>v3_130201V02F02</v>
          </cell>
        </row>
        <row r="1417">
          <cell r="B1417" t="str">
            <v>130201F0203</v>
          </cell>
          <cell r="C1417" t="str">
            <v>v3_130201V02F03</v>
          </cell>
        </row>
        <row r="1418">
          <cell r="B1418" t="str">
            <v>130201F0204</v>
          </cell>
          <cell r="C1418" t="str">
            <v>v3_130201V03F01</v>
          </cell>
        </row>
        <row r="1419">
          <cell r="B1419" t="str">
            <v>130201F0301</v>
          </cell>
          <cell r="C1419" t="str">
            <v>v3_130201V03F01</v>
          </cell>
        </row>
        <row r="1420">
          <cell r="B1420" t="str">
            <v>130201F0302</v>
          </cell>
          <cell r="C1420" t="str">
            <v>v3_130201V03F01</v>
          </cell>
        </row>
        <row r="1421">
          <cell r="B1421" t="str">
            <v>130201F0303</v>
          </cell>
          <cell r="C1421" t="str">
            <v>v3_130201V03F02</v>
          </cell>
        </row>
        <row r="1422">
          <cell r="B1422" t="str">
            <v>130201F0401</v>
          </cell>
          <cell r="C1422" t="str">
            <v>v3_130201V04F01</v>
          </cell>
        </row>
        <row r="1423">
          <cell r="B1423" t="str">
            <v>130201F0402</v>
          </cell>
          <cell r="C1423" t="str">
            <v>v3_130201V04F01</v>
          </cell>
        </row>
        <row r="1424">
          <cell r="B1424" t="str">
            <v>130201F0501</v>
          </cell>
          <cell r="C1424" t="str">
            <v>v3_130201V05F01</v>
          </cell>
        </row>
        <row r="1425">
          <cell r="B1425" t="str">
            <v>130201F0502</v>
          </cell>
          <cell r="C1425" t="str">
            <v>v3_130201V05F01</v>
          </cell>
        </row>
        <row r="1426">
          <cell r="B1426" t="str">
            <v>130301F0101</v>
          </cell>
          <cell r="C1426" t="str">
            <v>v3_130301V01F01</v>
          </cell>
        </row>
        <row r="1427">
          <cell r="B1427" t="str">
            <v>130301F0102</v>
          </cell>
          <cell r="C1427" t="str">
            <v>v3_130301V01F02</v>
          </cell>
        </row>
        <row r="1428">
          <cell r="B1428" t="str">
            <v>130301F0103</v>
          </cell>
          <cell r="C1428" t="str">
            <v>v3_130301V01F03</v>
          </cell>
        </row>
        <row r="1429">
          <cell r="B1429" t="str">
            <v>130301F0104</v>
          </cell>
          <cell r="C1429" t="str">
            <v>v3_130301V01F04</v>
          </cell>
        </row>
        <row r="1430">
          <cell r="B1430" t="str">
            <v>130301F0105</v>
          </cell>
          <cell r="C1430" t="str">
            <v>v3_130301V01F04</v>
          </cell>
        </row>
        <row r="1431">
          <cell r="B1431" t="str">
            <v>130301F0201</v>
          </cell>
          <cell r="C1431" t="str">
            <v>v3_130301V02F01</v>
          </cell>
        </row>
        <row r="1432">
          <cell r="B1432" t="str">
            <v>130301F0202</v>
          </cell>
          <cell r="C1432" t="str">
            <v>v3_130301V02F02</v>
          </cell>
        </row>
        <row r="1433">
          <cell r="B1433" t="str">
            <v>130301F0203</v>
          </cell>
          <cell r="C1433" t="str">
            <v>v3_130301V02F03</v>
          </cell>
        </row>
        <row r="1434">
          <cell r="B1434" t="str">
            <v>130301F0204</v>
          </cell>
          <cell r="C1434" t="str">
            <v>v3_130301V02F04</v>
          </cell>
        </row>
        <row r="1435">
          <cell r="B1435" t="str">
            <v>130301F0301</v>
          </cell>
          <cell r="C1435" t="str">
            <v>v3_130301V03F01</v>
          </cell>
        </row>
        <row r="1436">
          <cell r="B1436" t="str">
            <v>130301F0302</v>
          </cell>
          <cell r="C1436" t="str">
            <v>v3_130301V03F02</v>
          </cell>
        </row>
        <row r="1437">
          <cell r="B1437" t="str">
            <v>130301F0303</v>
          </cell>
          <cell r="C1437" t="str">
            <v>v3_130301V03F03</v>
          </cell>
        </row>
        <row r="1438">
          <cell r="B1438" t="str">
            <v>130401F0101</v>
          </cell>
          <cell r="C1438" t="str">
            <v>v3_130401V01F01</v>
          </cell>
        </row>
        <row r="1439">
          <cell r="B1439" t="str">
            <v>130401F0102</v>
          </cell>
          <cell r="C1439" t="str">
            <v>v3_130401V01F02</v>
          </cell>
        </row>
        <row r="1440">
          <cell r="B1440" t="str">
            <v>130401F0103</v>
          </cell>
          <cell r="C1440" t="str">
            <v>v3_130401V01F03</v>
          </cell>
        </row>
        <row r="1441">
          <cell r="B1441" t="str">
            <v>130401F0104</v>
          </cell>
          <cell r="C1441" t="str">
            <v>v3_130401V01F04</v>
          </cell>
        </row>
        <row r="1442">
          <cell r="B1442" t="str">
            <v>130401F0105</v>
          </cell>
          <cell r="C1442" t="str">
            <v>v3_130401V01F05</v>
          </cell>
        </row>
        <row r="1443">
          <cell r="B1443" t="str">
            <v>130401F0201</v>
          </cell>
          <cell r="C1443" t="str">
            <v>v3_130401V02F01</v>
          </cell>
        </row>
        <row r="1444">
          <cell r="B1444" t="str">
            <v>130401F0202</v>
          </cell>
          <cell r="C1444" t="str">
            <v>v3_130401V02F02</v>
          </cell>
        </row>
        <row r="1445">
          <cell r="B1445" t="str">
            <v>130401F0203</v>
          </cell>
          <cell r="C1445" t="str">
            <v>v3_130401V02F03</v>
          </cell>
        </row>
        <row r="1446">
          <cell r="B1446" t="str">
            <v>130401F0301</v>
          </cell>
          <cell r="C1446" t="str">
            <v>v3_130401V04F03</v>
          </cell>
        </row>
        <row r="1447">
          <cell r="B1447" t="str">
            <v>130401F0302</v>
          </cell>
          <cell r="C1447" t="str">
            <v>v3_130401V04F03</v>
          </cell>
        </row>
        <row r="1448">
          <cell r="B1448" t="str">
            <v>130401F0401</v>
          </cell>
          <cell r="C1448" t="str">
            <v>v3_130401V03F01</v>
          </cell>
        </row>
        <row r="1449">
          <cell r="B1449" t="str">
            <v>130401F0402</v>
          </cell>
          <cell r="C1449" t="str">
            <v>v3_130401V03F02</v>
          </cell>
        </row>
        <row r="1450">
          <cell r="B1450" t="str">
            <v>130401F0501</v>
          </cell>
          <cell r="C1450" t="str">
            <v>v3_130401V04F01</v>
          </cell>
        </row>
        <row r="1451">
          <cell r="B1451" t="str">
            <v>130401F0502</v>
          </cell>
          <cell r="C1451" t="str">
            <v>v3_130401V04F02</v>
          </cell>
        </row>
        <row r="1452">
          <cell r="B1452" t="str">
            <v>130501F0101</v>
          </cell>
          <cell r="C1452" t="str">
            <v>v3_130501V01F01</v>
          </cell>
        </row>
        <row r="1453">
          <cell r="B1453" t="str">
            <v>130501F0102</v>
          </cell>
          <cell r="C1453" t="str">
            <v>v3_130501V01F02</v>
          </cell>
        </row>
        <row r="1454">
          <cell r="B1454" t="str">
            <v>130501F0103</v>
          </cell>
          <cell r="C1454" t="str">
            <v>v3_130501V01F03</v>
          </cell>
        </row>
        <row r="1455">
          <cell r="B1455" t="str">
            <v>130501F0201</v>
          </cell>
          <cell r="C1455" t="str">
            <v>v3_130501V02F01</v>
          </cell>
        </row>
        <row r="1456">
          <cell r="B1456" t="str">
            <v>130501F0202</v>
          </cell>
          <cell r="C1456" t="str">
            <v>v3_130501V02F02</v>
          </cell>
        </row>
        <row r="1457">
          <cell r="B1457" t="str">
            <v>130501F0301</v>
          </cell>
          <cell r="C1457" t="str">
            <v>v3_130501V03F01</v>
          </cell>
        </row>
        <row r="1458">
          <cell r="B1458" t="str">
            <v>130501F0302</v>
          </cell>
          <cell r="C1458" t="str">
            <v>v3_130501V03F02</v>
          </cell>
        </row>
        <row r="1459">
          <cell r="B1459" t="str">
            <v>130501F0401</v>
          </cell>
          <cell r="C1459" t="str">
            <v>v3_130501V04F01</v>
          </cell>
        </row>
        <row r="1460">
          <cell r="B1460" t="str">
            <v>130501F0402</v>
          </cell>
          <cell r="C1460" t="str">
            <v>v3_130501V04F02</v>
          </cell>
        </row>
        <row r="1461">
          <cell r="B1461" t="str">
            <v>130501F0403</v>
          </cell>
          <cell r="C1461" t="str">
            <v>v3_130501V04F02</v>
          </cell>
        </row>
        <row r="1462">
          <cell r="B1462" t="str">
            <v>130501F0501</v>
          </cell>
          <cell r="C1462" t="str">
            <v>v3_130501V05F01</v>
          </cell>
        </row>
        <row r="1463">
          <cell r="B1463" t="str">
            <v>130501F0502</v>
          </cell>
          <cell r="C1463" t="str">
            <v>v3_130501V05F02</v>
          </cell>
        </row>
        <row r="1464">
          <cell r="B1464" t="str">
            <v>140101F0101</v>
          </cell>
          <cell r="C1464" t="str">
            <v>v3_140101V01F01</v>
          </cell>
        </row>
        <row r="1465">
          <cell r="B1465" t="str">
            <v>140101F0102</v>
          </cell>
          <cell r="C1465" t="str">
            <v>v3_140101V01F02</v>
          </cell>
        </row>
        <row r="1466">
          <cell r="B1466" t="str">
            <v>140101F0103</v>
          </cell>
          <cell r="C1466" t="str">
            <v>v3_140101V04F03</v>
          </cell>
        </row>
        <row r="1467">
          <cell r="B1467" t="str">
            <v>140101F0201</v>
          </cell>
          <cell r="C1467" t="str">
            <v>v3_140101V02F01</v>
          </cell>
        </row>
        <row r="1468">
          <cell r="B1468" t="str">
            <v>140101F0202</v>
          </cell>
          <cell r="C1468" t="str">
            <v>v3_140101V02F02</v>
          </cell>
        </row>
        <row r="1469">
          <cell r="B1469" t="str">
            <v>140101F0203</v>
          </cell>
          <cell r="C1469" t="str">
            <v>v3_140101V02F03</v>
          </cell>
        </row>
        <row r="1470">
          <cell r="B1470" t="str">
            <v>140101F0204</v>
          </cell>
          <cell r="C1470" t="str">
            <v>v3_140101V02F04</v>
          </cell>
        </row>
        <row r="1471">
          <cell r="B1471" t="str">
            <v>140101F0301</v>
          </cell>
          <cell r="C1471" t="str">
            <v>v3_140101V03F01</v>
          </cell>
        </row>
        <row r="1472">
          <cell r="B1472" t="str">
            <v>140101F0302</v>
          </cell>
          <cell r="C1472" t="str">
            <v>v3_140101V03F02</v>
          </cell>
        </row>
        <row r="1473">
          <cell r="B1473" t="str">
            <v>140101F0401</v>
          </cell>
          <cell r="C1473" t="str">
            <v>v3_140101V04F02</v>
          </cell>
        </row>
        <row r="1474">
          <cell r="B1474" t="str">
            <v>140101F0402</v>
          </cell>
          <cell r="C1474" t="str">
            <v>v3_140101V04F01</v>
          </cell>
        </row>
        <row r="1475">
          <cell r="B1475" t="str">
            <v>140101F0403</v>
          </cell>
          <cell r="C1475" t="str">
            <v>v3_140101V04F02</v>
          </cell>
        </row>
        <row r="1476">
          <cell r="B1476" t="str">
            <v>140101F0404</v>
          </cell>
          <cell r="C1476" t="str">
            <v>v3_140101V04F03</v>
          </cell>
        </row>
        <row r="1477">
          <cell r="B1477" t="str">
            <v>140101F0405</v>
          </cell>
          <cell r="C1477" t="str">
            <v>v3_140101V04F04</v>
          </cell>
        </row>
        <row r="1478">
          <cell r="B1478" t="str">
            <v>140201F0101</v>
          </cell>
          <cell r="C1478" t="str">
            <v>v3_140201V01F01</v>
          </cell>
        </row>
        <row r="1479">
          <cell r="B1479" t="str">
            <v>140201F0102</v>
          </cell>
          <cell r="C1479" t="str">
            <v>v3_140201V01F02</v>
          </cell>
        </row>
        <row r="1480">
          <cell r="B1480" t="str">
            <v>140201F0103</v>
          </cell>
          <cell r="C1480" t="str">
            <v>v3_140201V01F03</v>
          </cell>
        </row>
        <row r="1481">
          <cell r="B1481" t="str">
            <v>140201F0104</v>
          </cell>
          <cell r="C1481" t="str">
            <v>v3_140201V01F02</v>
          </cell>
        </row>
        <row r="1482">
          <cell r="B1482" t="str">
            <v>140201F0105</v>
          </cell>
          <cell r="C1482" t="str">
            <v>v3_140201V04F01</v>
          </cell>
        </row>
        <row r="1483">
          <cell r="B1483" t="str">
            <v>140201F0106</v>
          </cell>
          <cell r="C1483" t="str">
            <v>v3_140201V04F01</v>
          </cell>
        </row>
        <row r="1484">
          <cell r="B1484" t="str">
            <v>140201F0201</v>
          </cell>
          <cell r="C1484" t="str">
            <v>v3_140201V02F01</v>
          </cell>
        </row>
        <row r="1485">
          <cell r="B1485" t="str">
            <v>140201F0202</v>
          </cell>
          <cell r="C1485" t="str">
            <v>v3_140201V02F02</v>
          </cell>
        </row>
        <row r="1486">
          <cell r="B1486" t="str">
            <v>140201F0203</v>
          </cell>
          <cell r="C1486" t="str">
            <v>v3_140201V02F03</v>
          </cell>
        </row>
        <row r="1487">
          <cell r="B1487" t="str">
            <v>140201F0301</v>
          </cell>
          <cell r="C1487" t="str">
            <v>v3_140201V03F01</v>
          </cell>
        </row>
        <row r="1488">
          <cell r="B1488" t="str">
            <v>140201F0302</v>
          </cell>
          <cell r="C1488" t="str">
            <v>v3_140201V03F02</v>
          </cell>
        </row>
        <row r="1489">
          <cell r="B1489" t="str">
            <v>140201F0303</v>
          </cell>
          <cell r="C1489" t="str">
            <v>v3_140201V03F03</v>
          </cell>
        </row>
        <row r="1490">
          <cell r="B1490" t="str">
            <v>140201F0304</v>
          </cell>
          <cell r="C1490" t="str">
            <v>v3_140201V03F04</v>
          </cell>
        </row>
        <row r="1491">
          <cell r="B1491" t="str">
            <v>140201F0401</v>
          </cell>
          <cell r="C1491" t="str">
            <v>v3_140201V04F01</v>
          </cell>
        </row>
        <row r="1492">
          <cell r="B1492" t="str">
            <v>140201F0402</v>
          </cell>
          <cell r="C1492" t="str">
            <v>v3_140201V04F02</v>
          </cell>
        </row>
        <row r="1493">
          <cell r="B1493" t="str">
            <v>140201F0403</v>
          </cell>
          <cell r="C1493" t="str">
            <v>v3_140201V04F03</v>
          </cell>
        </row>
        <row r="1494">
          <cell r="B1494" t="str">
            <v>140201F0404</v>
          </cell>
          <cell r="C1494" t="str">
            <v>v3_140201V04F04</v>
          </cell>
        </row>
        <row r="1495">
          <cell r="B1495" t="str">
            <v>140201F0405</v>
          </cell>
          <cell r="C1495" t="str">
            <v>v3_140201V04F05</v>
          </cell>
        </row>
        <row r="1496">
          <cell r="B1496" t="str">
            <v>140201F0406</v>
          </cell>
          <cell r="C1496" t="str">
            <v>v3_140201V04F06</v>
          </cell>
        </row>
        <row r="1497">
          <cell r="B1497" t="str">
            <v>140201F0407</v>
          </cell>
          <cell r="C1497" t="str">
            <v>v3_140201V04F03</v>
          </cell>
        </row>
        <row r="1498">
          <cell r="B1498" t="str">
            <v>140301F0101</v>
          </cell>
          <cell r="C1498" t="str">
            <v>v3_140301V01F01</v>
          </cell>
        </row>
        <row r="1499">
          <cell r="B1499" t="str">
            <v>140301F0102</v>
          </cell>
          <cell r="C1499" t="str">
            <v>v3_140301V01F02</v>
          </cell>
        </row>
        <row r="1500">
          <cell r="B1500" t="str">
            <v>140301F0201</v>
          </cell>
          <cell r="C1500" t="str">
            <v>v3_140301V02F01</v>
          </cell>
        </row>
        <row r="1501">
          <cell r="B1501" t="str">
            <v>140301F0202</v>
          </cell>
          <cell r="C1501" t="str">
            <v>v3_140301V02F02</v>
          </cell>
        </row>
        <row r="1502">
          <cell r="B1502" t="str">
            <v>140301F0203</v>
          </cell>
          <cell r="C1502" t="str">
            <v>v3_140301V02F03</v>
          </cell>
        </row>
        <row r="1503">
          <cell r="B1503" t="str">
            <v>140301F0301</v>
          </cell>
          <cell r="C1503" t="str">
            <v>v3_140301V03F01</v>
          </cell>
        </row>
        <row r="1504">
          <cell r="B1504" t="str">
            <v>140301F0302</v>
          </cell>
          <cell r="C1504" t="str">
            <v>v3_140301V03F02</v>
          </cell>
        </row>
        <row r="1505">
          <cell r="B1505" t="str">
            <v>140301F0303</v>
          </cell>
          <cell r="C1505" t="str">
            <v>v3_140301V03F03</v>
          </cell>
        </row>
        <row r="1506">
          <cell r="B1506" t="str">
            <v>140301F0401</v>
          </cell>
          <cell r="C1506" t="str">
            <v>v3_140301V04F01</v>
          </cell>
        </row>
        <row r="1507">
          <cell r="B1507" t="str">
            <v>140301F0402</v>
          </cell>
          <cell r="C1507" t="str">
            <v>v3_140301V04F02</v>
          </cell>
        </row>
        <row r="1508">
          <cell r="B1508" t="str">
            <v>140301F0403</v>
          </cell>
          <cell r="C1508" t="str">
            <v>v3_140301V04F03</v>
          </cell>
        </row>
        <row r="1509">
          <cell r="B1509" t="str">
            <v>150101F0101</v>
          </cell>
          <cell r="C1509" t="str">
            <v>v3_150101V01F01</v>
          </cell>
        </row>
        <row r="1510">
          <cell r="B1510" t="str">
            <v>150101F0102</v>
          </cell>
          <cell r="C1510" t="str">
            <v>v3_150101V01F02</v>
          </cell>
        </row>
        <row r="1511">
          <cell r="B1511" t="str">
            <v>150101F0103</v>
          </cell>
          <cell r="C1511" t="str">
            <v>v3_150101V01F01</v>
          </cell>
        </row>
        <row r="1512">
          <cell r="B1512" t="str">
            <v>150101F0104</v>
          </cell>
          <cell r="C1512" t="str">
            <v>v3_150101V01F01</v>
          </cell>
        </row>
        <row r="1513">
          <cell r="B1513" t="str">
            <v>150101F0201</v>
          </cell>
          <cell r="C1513" t="str">
            <v>v3_150101V02F01</v>
          </cell>
        </row>
        <row r="1514">
          <cell r="B1514" t="str">
            <v>150101F0202</v>
          </cell>
          <cell r="C1514" t="str">
            <v>v3_150101V02F02</v>
          </cell>
        </row>
        <row r="1515">
          <cell r="B1515" t="str">
            <v>150101F0203</v>
          </cell>
          <cell r="C1515" t="str">
            <v>v3_150101V02F03</v>
          </cell>
        </row>
        <row r="1516">
          <cell r="B1516" t="str">
            <v>150101F0204</v>
          </cell>
          <cell r="C1516" t="str">
            <v>v3_150101V02F04</v>
          </cell>
        </row>
        <row r="1517">
          <cell r="B1517" t="str">
            <v>150101F0301</v>
          </cell>
          <cell r="C1517" t="str">
            <v>v3_150101V03F01</v>
          </cell>
        </row>
        <row r="1518">
          <cell r="B1518" t="str">
            <v>150101F0302</v>
          </cell>
          <cell r="C1518" t="str">
            <v>v3_150101V03F02</v>
          </cell>
        </row>
        <row r="1519">
          <cell r="B1519" t="str">
            <v>150101F0303</v>
          </cell>
          <cell r="C1519" t="str">
            <v>v3_150101V03F03</v>
          </cell>
        </row>
        <row r="1520">
          <cell r="B1520" t="str">
            <v>150101F0304</v>
          </cell>
          <cell r="C1520" t="str">
            <v>v3_150101V03F04</v>
          </cell>
        </row>
        <row r="1521">
          <cell r="B1521" t="str">
            <v>150101F0401</v>
          </cell>
          <cell r="C1521" t="str">
            <v>v3_150101V01F03</v>
          </cell>
        </row>
        <row r="1522">
          <cell r="B1522" t="str">
            <v>150101F0402</v>
          </cell>
          <cell r="C1522" t="str">
            <v>v3_150101V01F03</v>
          </cell>
        </row>
        <row r="1523">
          <cell r="B1523" t="str">
            <v>150101F0403</v>
          </cell>
          <cell r="C1523" t="str">
            <v>v3_150101V02F01</v>
          </cell>
        </row>
        <row r="1524">
          <cell r="B1524" t="str">
            <v>150101F0501</v>
          </cell>
          <cell r="C1524" t="str">
            <v>v3_150101V04F01</v>
          </cell>
        </row>
        <row r="1525">
          <cell r="B1525" t="str">
            <v>150101F0502</v>
          </cell>
          <cell r="C1525" t="str">
            <v>v3_150101V04F02</v>
          </cell>
        </row>
        <row r="1526">
          <cell r="B1526" t="str">
            <v>150101F0503</v>
          </cell>
          <cell r="C1526" t="str">
            <v>v3_150101V04F03</v>
          </cell>
        </row>
        <row r="1527">
          <cell r="B1527" t="str">
            <v>150201F0101</v>
          </cell>
          <cell r="C1527" t="str">
            <v>v3_150201V01F01</v>
          </cell>
        </row>
        <row r="1528">
          <cell r="B1528" t="str">
            <v>150201F0102</v>
          </cell>
          <cell r="C1528" t="str">
            <v>v3_150201V01F02</v>
          </cell>
        </row>
        <row r="1529">
          <cell r="B1529" t="str">
            <v>150201F0201</v>
          </cell>
          <cell r="C1529" t="str">
            <v>v3_150201V02F01</v>
          </cell>
        </row>
        <row r="1530">
          <cell r="B1530" t="str">
            <v>150201F0202</v>
          </cell>
          <cell r="C1530" t="str">
            <v>v3_150201V02F02</v>
          </cell>
        </row>
        <row r="1531">
          <cell r="B1531" t="str">
            <v>150201F0203</v>
          </cell>
          <cell r="C1531" t="str">
            <v>v3_150201V02F03</v>
          </cell>
        </row>
        <row r="1532">
          <cell r="B1532" t="str">
            <v>150201F0301</v>
          </cell>
          <cell r="C1532" t="str">
            <v>v3_150201V03F01</v>
          </cell>
        </row>
        <row r="1533">
          <cell r="B1533" t="str">
            <v>150201F0302</v>
          </cell>
          <cell r="C1533" t="str">
            <v>v3_150201V03F02</v>
          </cell>
        </row>
        <row r="1534">
          <cell r="B1534" t="str">
            <v>150201F0401</v>
          </cell>
          <cell r="C1534" t="str">
            <v>v3_150201V04F01</v>
          </cell>
        </row>
        <row r="1535">
          <cell r="B1535" t="str">
            <v>150201F0402</v>
          </cell>
          <cell r="C1535" t="str">
            <v>v3_150201V04F02</v>
          </cell>
        </row>
        <row r="1536">
          <cell r="B1536" t="str">
            <v>150201F0501</v>
          </cell>
          <cell r="C1536" t="str">
            <v>v3_150201V05F01</v>
          </cell>
        </row>
        <row r="1537">
          <cell r="B1537" t="str">
            <v>150201F0502</v>
          </cell>
          <cell r="C1537" t="str">
            <v>v3_150201V05F01</v>
          </cell>
        </row>
        <row r="1538">
          <cell r="B1538" t="str">
            <v>150201F0503</v>
          </cell>
          <cell r="C1538" t="str">
            <v>v3_150201V03F03</v>
          </cell>
        </row>
        <row r="1539">
          <cell r="B1539" t="str">
            <v>150201F0504</v>
          </cell>
          <cell r="C1539" t="str">
            <v>v3_150201V05F02</v>
          </cell>
        </row>
        <row r="1540">
          <cell r="B1540" t="str">
            <v>150201F0505</v>
          </cell>
          <cell r="C1540" t="str">
            <v>v3_150201V05F03</v>
          </cell>
        </row>
        <row r="1541">
          <cell r="B1541" t="str">
            <v>150201F0506</v>
          </cell>
          <cell r="C1541" t="str">
            <v>v3_150201V05F04</v>
          </cell>
        </row>
        <row r="1542">
          <cell r="B1542" t="str">
            <v>150201F0507</v>
          </cell>
          <cell r="C1542" t="str">
            <v>v3_150201V05F05</v>
          </cell>
        </row>
        <row r="1543">
          <cell r="B1543" t="str">
            <v>150202F0101</v>
          </cell>
          <cell r="C1543" t="str">
            <v>v3_150202V01F01</v>
          </cell>
        </row>
        <row r="1544">
          <cell r="B1544" t="str">
            <v>150202F0102</v>
          </cell>
          <cell r="C1544" t="str">
            <v>v3_150202V01F02</v>
          </cell>
        </row>
        <row r="1545">
          <cell r="B1545" t="str">
            <v>150202F0201</v>
          </cell>
          <cell r="C1545" t="str">
            <v>v3_150202V02F01</v>
          </cell>
        </row>
        <row r="1546">
          <cell r="B1546" t="str">
            <v>150202F0202</v>
          </cell>
          <cell r="C1546" t="str">
            <v>v3_150202V02F02</v>
          </cell>
        </row>
        <row r="1547">
          <cell r="B1547" t="str">
            <v>150202F0301</v>
          </cell>
          <cell r="C1547" t="str">
            <v>v3_150202V03F01</v>
          </cell>
        </row>
        <row r="1548">
          <cell r="B1548" t="str">
            <v>150202F0302</v>
          </cell>
          <cell r="C1548" t="str">
            <v>v3_150202V03F02</v>
          </cell>
        </row>
        <row r="1549">
          <cell r="B1549" t="str">
            <v>150202F0303</v>
          </cell>
          <cell r="C1549" t="str">
            <v>v3_150202V02F02</v>
          </cell>
        </row>
        <row r="1550">
          <cell r="B1550" t="str">
            <v>150202F0401</v>
          </cell>
          <cell r="C1550" t="str">
            <v>v3_150202V04F01</v>
          </cell>
        </row>
        <row r="1551">
          <cell r="B1551" t="str">
            <v>150202F0402</v>
          </cell>
          <cell r="C1551" t="str">
            <v>v3_150202V04F02</v>
          </cell>
        </row>
        <row r="1552">
          <cell r="B1552" t="str">
            <v>150202F0403</v>
          </cell>
          <cell r="C1552" t="str">
            <v>v3_150202V04F03</v>
          </cell>
        </row>
        <row r="1553">
          <cell r="B1553" t="str">
            <v>150202F0404</v>
          </cell>
          <cell r="C1553" t="str">
            <v>v3_150202V05F02</v>
          </cell>
        </row>
        <row r="1554">
          <cell r="B1554" t="str">
            <v>150202F0501</v>
          </cell>
          <cell r="C1554" t="str">
            <v>v3_150202V05F01</v>
          </cell>
        </row>
        <row r="1555">
          <cell r="B1555" t="str">
            <v>150202F0502</v>
          </cell>
          <cell r="C1555" t="str">
            <v>v3_150202V05F02</v>
          </cell>
        </row>
        <row r="1556">
          <cell r="B1556" t="str">
            <v>150202F0503</v>
          </cell>
          <cell r="C1556" t="str">
            <v>v3_150202V05F03</v>
          </cell>
        </row>
        <row r="1557">
          <cell r="B1557" t="str">
            <v>150202F0504</v>
          </cell>
          <cell r="C1557" t="str">
            <v>v3_150202V05F04</v>
          </cell>
        </row>
        <row r="1558">
          <cell r="B1558" t="str">
            <v>150202F0505</v>
          </cell>
          <cell r="C1558" t="str">
            <v>v3_150202V05F05</v>
          </cell>
        </row>
        <row r="1559">
          <cell r="B1559" t="str">
            <v>150202F0506</v>
          </cell>
          <cell r="C1559" t="str">
            <v>v3_150202V05F06</v>
          </cell>
        </row>
        <row r="1560">
          <cell r="B1560" t="str">
            <v>150202F0507</v>
          </cell>
          <cell r="C1560" t="str">
            <v>v3_150202V05F07</v>
          </cell>
        </row>
        <row r="1561">
          <cell r="B1561" t="str">
            <v>160101F0101</v>
          </cell>
          <cell r="C1561" t="str">
            <v>v3_160101V01F01</v>
          </cell>
        </row>
        <row r="1562">
          <cell r="B1562" t="str">
            <v>160101F0102</v>
          </cell>
          <cell r="C1562" t="str">
            <v>v3_160101V01F02</v>
          </cell>
        </row>
        <row r="1563">
          <cell r="B1563" t="str">
            <v>160101F0103</v>
          </cell>
          <cell r="C1563" t="str">
            <v>v3_160101V01F03</v>
          </cell>
        </row>
        <row r="1564">
          <cell r="B1564" t="str">
            <v>160101F0104</v>
          </cell>
          <cell r="C1564" t="str">
            <v>v3_160101V01F04</v>
          </cell>
        </row>
        <row r="1565">
          <cell r="B1565" t="str">
            <v>160101F0105</v>
          </cell>
          <cell r="C1565" t="str">
            <v>v3_160101V01F05</v>
          </cell>
        </row>
        <row r="1566">
          <cell r="B1566" t="str">
            <v>160101F0201</v>
          </cell>
          <cell r="C1566" t="str">
            <v>v3_160101V02F01</v>
          </cell>
        </row>
        <row r="1567">
          <cell r="B1567" t="str">
            <v>160101F0202</v>
          </cell>
          <cell r="C1567" t="str">
            <v>v3_160101V02F02</v>
          </cell>
        </row>
        <row r="1568">
          <cell r="B1568" t="str">
            <v>160101F0203</v>
          </cell>
          <cell r="C1568" t="str">
            <v>v3_160101V02F03</v>
          </cell>
        </row>
        <row r="1569">
          <cell r="B1569" t="str">
            <v>160101F0204</v>
          </cell>
          <cell r="C1569" t="str">
            <v>v3_160101V02F04</v>
          </cell>
        </row>
        <row r="1570">
          <cell r="B1570" t="str">
            <v>160101F0205</v>
          </cell>
          <cell r="C1570" t="str">
            <v>v3_160101V02F04</v>
          </cell>
        </row>
        <row r="1571">
          <cell r="B1571" t="str">
            <v>160101F0301</v>
          </cell>
          <cell r="C1571" t="str">
            <v>v3_160101V03F01</v>
          </cell>
        </row>
        <row r="1572">
          <cell r="B1572" t="str">
            <v>160101F0302</v>
          </cell>
          <cell r="C1572" t="str">
            <v>v3_160101V03F02</v>
          </cell>
        </row>
        <row r="1573">
          <cell r="B1573" t="str">
            <v>160101F0401</v>
          </cell>
          <cell r="C1573" t="str">
            <v>v3_160101V04F01</v>
          </cell>
        </row>
        <row r="1574">
          <cell r="B1574" t="str">
            <v>160101F0402</v>
          </cell>
          <cell r="C1574" t="str">
            <v>v3_160101V04F02</v>
          </cell>
        </row>
        <row r="1575">
          <cell r="B1575" t="str">
            <v>160101F0403</v>
          </cell>
          <cell r="C1575" t="str">
            <v>v3_160101V04F03</v>
          </cell>
        </row>
        <row r="1576">
          <cell r="B1576" t="str">
            <v>160101F0404</v>
          </cell>
          <cell r="C1576" t="str">
            <v>v3_160101V04F03</v>
          </cell>
        </row>
        <row r="1577">
          <cell r="B1577" t="str">
            <v>160101F0501</v>
          </cell>
          <cell r="C1577" t="str">
            <v>v3_160101V05F05</v>
          </cell>
        </row>
        <row r="1578">
          <cell r="B1578" t="str">
            <v>160101F0502</v>
          </cell>
          <cell r="C1578" t="str">
            <v>v3_160101V05F05</v>
          </cell>
        </row>
        <row r="1579">
          <cell r="B1579" t="str">
            <v>160101F0503</v>
          </cell>
          <cell r="C1579" t="str">
            <v>v3_160101V05F05</v>
          </cell>
        </row>
        <row r="1580">
          <cell r="B1580" t="str">
            <v>160101F0601</v>
          </cell>
          <cell r="C1580" t="str">
            <v>v3_160101V05F01</v>
          </cell>
        </row>
        <row r="1581">
          <cell r="B1581" t="str">
            <v>160101F0602</v>
          </cell>
          <cell r="C1581" t="str">
            <v>v3_160101V05F02</v>
          </cell>
        </row>
        <row r="1582">
          <cell r="B1582" t="str">
            <v>160101F0603</v>
          </cell>
          <cell r="C1582" t="str">
            <v>v3_160101V05F03</v>
          </cell>
        </row>
        <row r="1583">
          <cell r="B1583" t="str">
            <v>160101F0604</v>
          </cell>
          <cell r="C1583" t="str">
            <v>v3_160101V05F04</v>
          </cell>
        </row>
        <row r="1584">
          <cell r="B1584" t="str">
            <v>160201F0101</v>
          </cell>
          <cell r="C1584" t="str">
            <v>v3_160201V01F01</v>
          </cell>
        </row>
        <row r="1585">
          <cell r="B1585" t="str">
            <v>160201F0102</v>
          </cell>
          <cell r="C1585" t="str">
            <v>v3_160201V01F02</v>
          </cell>
        </row>
        <row r="1586">
          <cell r="B1586" t="str">
            <v>160201F0103</v>
          </cell>
          <cell r="C1586" t="str">
            <v>v3_160201V01F03</v>
          </cell>
        </row>
        <row r="1587">
          <cell r="B1587" t="str">
            <v>160201F0104</v>
          </cell>
          <cell r="C1587" t="str">
            <v>v3_160201V01F04</v>
          </cell>
        </row>
        <row r="1588">
          <cell r="B1588" t="str">
            <v>160201F0201</v>
          </cell>
          <cell r="C1588" t="str">
            <v>v3_160201V02F01</v>
          </cell>
        </row>
        <row r="1589">
          <cell r="B1589" t="str">
            <v>160201F0202</v>
          </cell>
          <cell r="C1589" t="str">
            <v>v3_160201V02F02</v>
          </cell>
        </row>
        <row r="1590">
          <cell r="B1590" t="str">
            <v>160201F0203</v>
          </cell>
          <cell r="C1590" t="str">
            <v>v3_160201V02F01</v>
          </cell>
        </row>
        <row r="1591">
          <cell r="B1591" t="str">
            <v>160201F0301</v>
          </cell>
          <cell r="C1591" t="str">
            <v>v3_160201V03F01</v>
          </cell>
        </row>
        <row r="1592">
          <cell r="B1592" t="str">
            <v>160201F0302</v>
          </cell>
          <cell r="C1592" t="str">
            <v>v3_160201V03F02</v>
          </cell>
        </row>
        <row r="1593">
          <cell r="B1593" t="str">
            <v>160201F0303</v>
          </cell>
          <cell r="C1593" t="str">
            <v>v3_160201V03F02</v>
          </cell>
        </row>
        <row r="1594">
          <cell r="B1594" t="str">
            <v>160202F0101</v>
          </cell>
          <cell r="C1594" t="str">
            <v>v3_160202V02F01</v>
          </cell>
        </row>
        <row r="1595">
          <cell r="B1595" t="str">
            <v>160202F0102</v>
          </cell>
          <cell r="C1595" t="str">
            <v>v3_160202V01F01</v>
          </cell>
        </row>
        <row r="1596">
          <cell r="B1596" t="str">
            <v>160202F0103</v>
          </cell>
          <cell r="C1596" t="str">
            <v>v3_160202V01F02</v>
          </cell>
        </row>
        <row r="1597">
          <cell r="B1597" t="str">
            <v>160202F0201</v>
          </cell>
          <cell r="C1597" t="str">
            <v>v3_160202V02F01</v>
          </cell>
        </row>
        <row r="1598">
          <cell r="B1598" t="str">
            <v>160202F0202</v>
          </cell>
          <cell r="C1598" t="str">
            <v>v3_160202V02F02</v>
          </cell>
        </row>
        <row r="1599">
          <cell r="B1599" t="str">
            <v>160202F0203</v>
          </cell>
          <cell r="C1599" t="str">
            <v>v3_160202V02F03</v>
          </cell>
        </row>
        <row r="1600">
          <cell r="B1600" t="str">
            <v>160202F0301</v>
          </cell>
          <cell r="C1600" t="str">
            <v>v3_160202V03F01</v>
          </cell>
        </row>
        <row r="1601">
          <cell r="B1601" t="str">
            <v>160202F0302</v>
          </cell>
          <cell r="C1601" t="str">
            <v>v3_160202V03F01</v>
          </cell>
        </row>
        <row r="1602">
          <cell r="B1602" t="str">
            <v>160202F0303</v>
          </cell>
          <cell r="C1602" t="str">
            <v>v3_160202V03F02</v>
          </cell>
        </row>
        <row r="1603">
          <cell r="B1603" t="str">
            <v>160202F0401</v>
          </cell>
          <cell r="C1603" t="str">
            <v>v3_160202V04F01</v>
          </cell>
        </row>
        <row r="1604">
          <cell r="B1604" t="str">
            <v>160202F0402</v>
          </cell>
          <cell r="C1604" t="str">
            <v>v3_160202V04F02</v>
          </cell>
        </row>
        <row r="1605">
          <cell r="B1605" t="str">
            <v>170101F0101</v>
          </cell>
          <cell r="C1605" t="str">
            <v>v3_170101V01F01</v>
          </cell>
        </row>
        <row r="1606">
          <cell r="B1606" t="str">
            <v>170101F0102</v>
          </cell>
          <cell r="C1606" t="str">
            <v>v3_170101V01F02</v>
          </cell>
        </row>
        <row r="1607">
          <cell r="B1607" t="str">
            <v>170101F0103</v>
          </cell>
          <cell r="C1607" t="str">
            <v>v3_170101V01F03</v>
          </cell>
        </row>
        <row r="1608">
          <cell r="B1608" t="str">
            <v>170101F0201</v>
          </cell>
          <cell r="C1608" t="str">
            <v>v3_170101V02F01</v>
          </cell>
        </row>
        <row r="1609">
          <cell r="B1609" t="str">
            <v>170101F0202</v>
          </cell>
          <cell r="C1609" t="str">
            <v>v3_170101V02F02</v>
          </cell>
        </row>
        <row r="1610">
          <cell r="B1610" t="str">
            <v>170101F0203</v>
          </cell>
          <cell r="C1610" t="str">
            <v>v3_170101V02F03</v>
          </cell>
        </row>
        <row r="1611">
          <cell r="B1611" t="str">
            <v>170101F0301</v>
          </cell>
          <cell r="C1611" t="str">
            <v>v3_170101V03F01</v>
          </cell>
        </row>
        <row r="1612">
          <cell r="B1612" t="str">
            <v>170101F0302</v>
          </cell>
          <cell r="C1612" t="str">
            <v>v3_170101V03F02</v>
          </cell>
        </row>
        <row r="1613">
          <cell r="B1613" t="str">
            <v>170101F0303</v>
          </cell>
          <cell r="C1613" t="str">
            <v>v3_170101V03F03</v>
          </cell>
        </row>
        <row r="1614">
          <cell r="B1614" t="str">
            <v>170101F0304</v>
          </cell>
          <cell r="C1614" t="str">
            <v>v3_170101V03F04</v>
          </cell>
        </row>
        <row r="1615">
          <cell r="B1615" t="str">
            <v>170101F0305</v>
          </cell>
          <cell r="C1615" t="str">
            <v>v3_170101V03F05</v>
          </cell>
        </row>
        <row r="1616">
          <cell r="B1616" t="str">
            <v>170201F0101</v>
          </cell>
          <cell r="C1616" t="str">
            <v>v3_170201V01F01</v>
          </cell>
        </row>
        <row r="1617">
          <cell r="B1617" t="str">
            <v>170201F0102</v>
          </cell>
          <cell r="C1617" t="str">
            <v>v3_170201V01F02</v>
          </cell>
        </row>
        <row r="1618">
          <cell r="B1618" t="str">
            <v>170201F0201</v>
          </cell>
          <cell r="C1618" t="str">
            <v>v3_170201V02F01</v>
          </cell>
        </row>
        <row r="1619">
          <cell r="B1619" t="str">
            <v>170201F0202</v>
          </cell>
          <cell r="C1619" t="str">
            <v>v3_170201V04F01</v>
          </cell>
        </row>
        <row r="1620">
          <cell r="B1620" t="str">
            <v>170201F0301</v>
          </cell>
          <cell r="C1620" t="str">
            <v>v3_170201V03F01</v>
          </cell>
        </row>
        <row r="1621">
          <cell r="B1621" t="str">
            <v>170201F0302</v>
          </cell>
          <cell r="C1621" t="str">
            <v>v3_170201V03F02</v>
          </cell>
        </row>
        <row r="1622">
          <cell r="B1622" t="str">
            <v>170201F0303</v>
          </cell>
          <cell r="C1622" t="str">
            <v>v3_170201V03F03</v>
          </cell>
        </row>
        <row r="1623">
          <cell r="B1623" t="str">
            <v>170201F0401</v>
          </cell>
          <cell r="C1623" t="str">
            <v>v3_170201V04F01</v>
          </cell>
        </row>
        <row r="1624">
          <cell r="B1624" t="str">
            <v>170201F0402</v>
          </cell>
          <cell r="C1624" t="str">
            <v>v3_170201V04F02</v>
          </cell>
        </row>
        <row r="1625">
          <cell r="B1625" t="str">
            <v>170201F0403</v>
          </cell>
          <cell r="C1625" t="str">
            <v>v3_170201V04F03</v>
          </cell>
        </row>
        <row r="1626">
          <cell r="B1626" t="str">
            <v>180101F0101</v>
          </cell>
          <cell r="C1626" t="str">
            <v>v3_180101V01F01</v>
          </cell>
        </row>
        <row r="1627">
          <cell r="B1627" t="str">
            <v>180101F0102</v>
          </cell>
          <cell r="C1627" t="str">
            <v>v3_180101V01F02</v>
          </cell>
        </row>
        <row r="1628">
          <cell r="B1628" t="str">
            <v>180101F0103</v>
          </cell>
          <cell r="C1628" t="str">
            <v>v3_180101V01F03</v>
          </cell>
        </row>
        <row r="1629">
          <cell r="B1629" t="str">
            <v>180101F0104</v>
          </cell>
          <cell r="C1629" t="str">
            <v>v3_180101V02F07</v>
          </cell>
        </row>
        <row r="1630">
          <cell r="B1630" t="str">
            <v>180101F0105</v>
          </cell>
          <cell r="C1630" t="str">
            <v>v3_180101V01F02</v>
          </cell>
        </row>
        <row r="1631">
          <cell r="B1631" t="str">
            <v>180101F0106</v>
          </cell>
          <cell r="C1631" t="str">
            <v>v3_180101V01F04</v>
          </cell>
        </row>
        <row r="1632">
          <cell r="B1632" t="str">
            <v>180101F0107</v>
          </cell>
          <cell r="C1632" t="str">
            <v>v3_180101V01F05</v>
          </cell>
        </row>
        <row r="1633">
          <cell r="B1633" t="str">
            <v>180101F0201</v>
          </cell>
          <cell r="C1633" t="str">
            <v>v3_180101V02F01</v>
          </cell>
        </row>
        <row r="1634">
          <cell r="B1634" t="str">
            <v>180101F02010</v>
          </cell>
          <cell r="C1634" t="str">
            <v>v3_180101V02F08</v>
          </cell>
        </row>
        <row r="1635">
          <cell r="B1635" t="str">
            <v>180101F02011</v>
          </cell>
          <cell r="C1635" t="str">
            <v>v3_180101V02F08</v>
          </cell>
        </row>
        <row r="1636">
          <cell r="B1636" t="str">
            <v>180101F0202</v>
          </cell>
          <cell r="C1636" t="str">
            <v>v3_180101V02F01</v>
          </cell>
        </row>
        <row r="1637">
          <cell r="B1637" t="str">
            <v>180101F0203</v>
          </cell>
          <cell r="C1637" t="str">
            <v>v3_180101V02F02</v>
          </cell>
        </row>
        <row r="1638">
          <cell r="B1638" t="str">
            <v>180101F0204</v>
          </cell>
          <cell r="C1638" t="str">
            <v>v3_180101V02F03</v>
          </cell>
        </row>
        <row r="1639">
          <cell r="B1639" t="str">
            <v>180101F0205</v>
          </cell>
          <cell r="C1639" t="str">
            <v>v3_180101V02F05</v>
          </cell>
        </row>
        <row r="1640">
          <cell r="B1640" t="str">
            <v>180101F0206</v>
          </cell>
          <cell r="C1640" t="str">
            <v>v3_180101V02F04</v>
          </cell>
        </row>
        <row r="1641">
          <cell r="B1641" t="str">
            <v>180101F0207</v>
          </cell>
          <cell r="C1641" t="str">
            <v>v3_180101V02F05</v>
          </cell>
        </row>
        <row r="1642">
          <cell r="B1642" t="str">
            <v>180101F0208</v>
          </cell>
          <cell r="C1642" t="str">
            <v>v3_180101V02F06</v>
          </cell>
        </row>
        <row r="1643">
          <cell r="B1643" t="str">
            <v>180101F0209</v>
          </cell>
          <cell r="C1643" t="str">
            <v>v3_180101V02F08</v>
          </cell>
        </row>
        <row r="1644">
          <cell r="B1644" t="str">
            <v>180101F0301</v>
          </cell>
          <cell r="C1644" t="str">
            <v>v3_180101V03F04</v>
          </cell>
        </row>
        <row r="1645">
          <cell r="B1645" t="str">
            <v>180101F0302</v>
          </cell>
          <cell r="C1645" t="str">
            <v>v3_180101V04F03</v>
          </cell>
        </row>
        <row r="1646">
          <cell r="B1646" t="str">
            <v>180101F0303</v>
          </cell>
          <cell r="C1646" t="str">
            <v>v3_180101V03F01</v>
          </cell>
        </row>
        <row r="1647">
          <cell r="B1647" t="str">
            <v>180101F0304</v>
          </cell>
          <cell r="C1647" t="str">
            <v>v3_180101V03F02</v>
          </cell>
        </row>
        <row r="1648">
          <cell r="B1648" t="str">
            <v>180101F0305</v>
          </cell>
          <cell r="C1648" t="str">
            <v>v3_180101V04F04</v>
          </cell>
        </row>
        <row r="1649">
          <cell r="B1649" t="str">
            <v>180101F0306</v>
          </cell>
          <cell r="C1649" t="str">
            <v>v3_180101V03F03</v>
          </cell>
        </row>
        <row r="1650">
          <cell r="B1650" t="str">
            <v>180101F0401</v>
          </cell>
          <cell r="C1650" t="str">
            <v>v3_180101V04F01</v>
          </cell>
        </row>
        <row r="1651">
          <cell r="B1651" t="str">
            <v>180101F0402</v>
          </cell>
          <cell r="C1651" t="str">
            <v>v3_180101V04F02</v>
          </cell>
        </row>
        <row r="1652">
          <cell r="B1652" t="str">
            <v>180102F0101</v>
          </cell>
          <cell r="C1652" t="str">
            <v>v3_180102V01F01</v>
          </cell>
        </row>
        <row r="1653">
          <cell r="B1653" t="str">
            <v>180102F0102</v>
          </cell>
          <cell r="C1653" t="str">
            <v>v3_180102V01F02</v>
          </cell>
        </row>
        <row r="1654">
          <cell r="B1654" t="str">
            <v>180102F0103</v>
          </cell>
          <cell r="C1654" t="str">
            <v>v3_180102V01F03</v>
          </cell>
        </row>
        <row r="1655">
          <cell r="B1655" t="str">
            <v>180102F0104</v>
          </cell>
          <cell r="C1655" t="str">
            <v>v3_180102V01F04</v>
          </cell>
        </row>
        <row r="1656">
          <cell r="B1656" t="str">
            <v>180102F0201</v>
          </cell>
          <cell r="C1656" t="str">
            <v>v3_180102V02F01</v>
          </cell>
        </row>
        <row r="1657">
          <cell r="B1657" t="str">
            <v>180102F0202</v>
          </cell>
          <cell r="C1657" t="str">
            <v>v3_180102V02F02</v>
          </cell>
        </row>
        <row r="1658">
          <cell r="B1658" t="str">
            <v>180102F0203</v>
          </cell>
          <cell r="C1658" t="str">
            <v>v3_180102V02F03</v>
          </cell>
        </row>
        <row r="1659">
          <cell r="B1659" t="str">
            <v>180102F0204</v>
          </cell>
          <cell r="C1659" t="str">
            <v>v3_180102V02F04</v>
          </cell>
        </row>
        <row r="1660">
          <cell r="B1660" t="str">
            <v>180102F0301</v>
          </cell>
          <cell r="C1660" t="str">
            <v>v3_180102V03F01</v>
          </cell>
        </row>
        <row r="1661">
          <cell r="B1661" t="str">
            <v>180102F0302</v>
          </cell>
          <cell r="C1661" t="str">
            <v>v3_180102V03F02</v>
          </cell>
        </row>
        <row r="1662">
          <cell r="B1662" t="str">
            <v>180102F0303</v>
          </cell>
          <cell r="C1662" t="str">
            <v>v3_180102V03F03</v>
          </cell>
        </row>
        <row r="1663">
          <cell r="B1663" t="str">
            <v>180102F0304</v>
          </cell>
          <cell r="C1663" t="str">
            <v>v3_180102V03F04</v>
          </cell>
        </row>
        <row r="1664">
          <cell r="B1664" t="str">
            <v>180102F0305</v>
          </cell>
          <cell r="C1664" t="str">
            <v>v3_180102V03F05</v>
          </cell>
        </row>
        <row r="1665">
          <cell r="B1665" t="str">
            <v>180102F0306</v>
          </cell>
          <cell r="C1665" t="str">
            <v>v3_180102V03F06</v>
          </cell>
        </row>
        <row r="1666">
          <cell r="B1666" t="str">
            <v>180102F0401</v>
          </cell>
          <cell r="C1666" t="str">
            <v>v3_180102V04F01</v>
          </cell>
        </row>
        <row r="1667">
          <cell r="B1667" t="str">
            <v>180102F0402</v>
          </cell>
          <cell r="C1667" t="str">
            <v>v3_180102V04F02</v>
          </cell>
        </row>
        <row r="1668">
          <cell r="B1668" t="str">
            <v>180102F0501</v>
          </cell>
          <cell r="C1668" t="str">
            <v>v3_180102V05F01</v>
          </cell>
        </row>
        <row r="1669">
          <cell r="B1669" t="str">
            <v>180102F0502</v>
          </cell>
          <cell r="C1669" t="str">
            <v>v3_180102V05F02</v>
          </cell>
        </row>
        <row r="1670">
          <cell r="B1670" t="str">
            <v>180102F0503</v>
          </cell>
          <cell r="C1670" t="str">
            <v>v3_180102V05F03</v>
          </cell>
        </row>
        <row r="1671">
          <cell r="B1671" t="str">
            <v>180102F0504</v>
          </cell>
          <cell r="C1671" t="str">
            <v>v3_180102V05F04</v>
          </cell>
        </row>
        <row r="1672">
          <cell r="B1672" t="str">
            <v>180102F0505</v>
          </cell>
          <cell r="C1672" t="str">
            <v>v3_180102V05F05</v>
          </cell>
        </row>
        <row r="1673">
          <cell r="B1673" t="str">
            <v>180102F0506</v>
          </cell>
          <cell r="C1673" t="str">
            <v>v3_180102V05F06</v>
          </cell>
        </row>
        <row r="1674">
          <cell r="B1674" t="str">
            <v>180201F0101</v>
          </cell>
          <cell r="C1674" t="str">
            <v>v3_180201V04F06</v>
          </cell>
        </row>
        <row r="1675">
          <cell r="B1675" t="str">
            <v>180201F0102</v>
          </cell>
          <cell r="C1675" t="str">
            <v>v3_180201V04F07</v>
          </cell>
        </row>
        <row r="1676">
          <cell r="B1676" t="str">
            <v>180201F0201</v>
          </cell>
          <cell r="C1676" t="str">
            <v>v3_180201V01F01</v>
          </cell>
        </row>
        <row r="1677">
          <cell r="B1677" t="str">
            <v>180201F0202</v>
          </cell>
          <cell r="C1677" t="str">
            <v>v3_180201V01F02</v>
          </cell>
        </row>
        <row r="1678">
          <cell r="B1678" t="str">
            <v>180201F0203</v>
          </cell>
          <cell r="C1678" t="str">
            <v>v3_180201V04F05</v>
          </cell>
        </row>
        <row r="1679">
          <cell r="B1679" t="str">
            <v>180201F0204</v>
          </cell>
          <cell r="C1679" t="str">
            <v>v3_180201V01F03</v>
          </cell>
        </row>
        <row r="1680">
          <cell r="B1680" t="str">
            <v>180201F0205</v>
          </cell>
          <cell r="C1680" t="str">
            <v>v3_180201V01F04</v>
          </cell>
        </row>
        <row r="1681">
          <cell r="B1681" t="str">
            <v>180201F0301</v>
          </cell>
          <cell r="C1681" t="str">
            <v>v3_180201V02F01</v>
          </cell>
        </row>
        <row r="1682">
          <cell r="B1682" t="str">
            <v>180201F0302</v>
          </cell>
          <cell r="C1682" t="str">
            <v>v3_180201V02F02</v>
          </cell>
        </row>
        <row r="1683">
          <cell r="B1683" t="str">
            <v>180201F0303</v>
          </cell>
          <cell r="C1683" t="str">
            <v>v3_180201V02F03</v>
          </cell>
        </row>
        <row r="1684">
          <cell r="B1684" t="str">
            <v>180201F0304</v>
          </cell>
          <cell r="C1684" t="str">
            <v>v3_180201V02F03</v>
          </cell>
        </row>
        <row r="1685">
          <cell r="B1685" t="str">
            <v>180201F0401</v>
          </cell>
          <cell r="C1685" t="str">
            <v>v3_180201V03F01</v>
          </cell>
        </row>
        <row r="1686">
          <cell r="B1686" t="str">
            <v>180201F0402</v>
          </cell>
          <cell r="C1686" t="str">
            <v>v3_180201V03F02</v>
          </cell>
        </row>
        <row r="1687">
          <cell r="B1687" t="str">
            <v>180201F0403</v>
          </cell>
          <cell r="C1687" t="str">
            <v>v3_180201V04F05</v>
          </cell>
        </row>
        <row r="1688">
          <cell r="B1688" t="str">
            <v>180201F0404</v>
          </cell>
          <cell r="C1688" t="str">
            <v>v3_180201V03F03</v>
          </cell>
        </row>
        <row r="1689">
          <cell r="B1689" t="str">
            <v>180201F0405</v>
          </cell>
          <cell r="C1689" t="str">
            <v>v3_180201V03F04</v>
          </cell>
        </row>
        <row r="1690">
          <cell r="B1690" t="str">
            <v>180201F0501</v>
          </cell>
          <cell r="C1690" t="str">
            <v>v3_180201V04F01</v>
          </cell>
        </row>
        <row r="1691">
          <cell r="B1691" t="str">
            <v>180201F0502</v>
          </cell>
          <cell r="C1691" t="str">
            <v>v3_180201V04F02</v>
          </cell>
        </row>
        <row r="1692">
          <cell r="B1692" t="str">
            <v>180201F0503</v>
          </cell>
          <cell r="C1692" t="str">
            <v>v3_180201V04F03</v>
          </cell>
        </row>
        <row r="1693">
          <cell r="B1693" t="str">
            <v>180201F0504</v>
          </cell>
          <cell r="C1693" t="str">
            <v>v3_180201V04F03</v>
          </cell>
        </row>
        <row r="1694">
          <cell r="B1694" t="str">
            <v>180201F0505</v>
          </cell>
          <cell r="C1694" t="str">
            <v>v3_180201V04F04</v>
          </cell>
        </row>
        <row r="1695">
          <cell r="B1695" t="str">
            <v>180301F0101</v>
          </cell>
          <cell r="C1695" t="str">
            <v>v3_180301V03F07</v>
          </cell>
        </row>
        <row r="1696">
          <cell r="B1696" t="str">
            <v>180301F0102</v>
          </cell>
          <cell r="C1696" t="str">
            <v>v3_180301V03F01</v>
          </cell>
        </row>
        <row r="1697">
          <cell r="B1697" t="str">
            <v>180301F0201</v>
          </cell>
          <cell r="C1697" t="str">
            <v>v3_180301V03F01</v>
          </cell>
        </row>
        <row r="1698">
          <cell r="B1698" t="str">
            <v>180301F0202</v>
          </cell>
          <cell r="C1698" t="str">
            <v>v3_180301V01F01</v>
          </cell>
        </row>
        <row r="1699">
          <cell r="B1699" t="str">
            <v>180301F0203</v>
          </cell>
          <cell r="C1699" t="str">
            <v>v3_180301V01F02</v>
          </cell>
        </row>
        <row r="1700">
          <cell r="B1700" t="str">
            <v>180301F0204</v>
          </cell>
          <cell r="C1700" t="str">
            <v>v3_180301V02F02</v>
          </cell>
        </row>
        <row r="1701">
          <cell r="B1701" t="str">
            <v>180301F0301</v>
          </cell>
          <cell r="C1701" t="str">
            <v>v3_180301V03F01</v>
          </cell>
        </row>
        <row r="1702">
          <cell r="B1702" t="str">
            <v>180301F0302</v>
          </cell>
          <cell r="C1702" t="str">
            <v>v3_180301V03F08</v>
          </cell>
        </row>
        <row r="1703">
          <cell r="B1703" t="str">
            <v>180301F0303</v>
          </cell>
          <cell r="C1703" t="str">
            <v>v3_180301V01F03</v>
          </cell>
        </row>
        <row r="1704">
          <cell r="B1704" t="str">
            <v>180301F0401</v>
          </cell>
          <cell r="C1704" t="str">
            <v>v3_180301V02F03</v>
          </cell>
        </row>
        <row r="1705">
          <cell r="B1705" t="str">
            <v>180301F0402</v>
          </cell>
          <cell r="C1705" t="str">
            <v>v3_180301V03F02</v>
          </cell>
        </row>
        <row r="1706">
          <cell r="B1706" t="str">
            <v>180301F0403</v>
          </cell>
          <cell r="C1706" t="str">
            <v>v3_180301V03F03</v>
          </cell>
        </row>
        <row r="1707">
          <cell r="B1707" t="str">
            <v>180301F0404</v>
          </cell>
          <cell r="C1707" t="str">
            <v>v3_180301V03F04</v>
          </cell>
        </row>
        <row r="1708">
          <cell r="B1708" t="str">
            <v>180301F0405</v>
          </cell>
          <cell r="C1708" t="str">
            <v>v3_180301V03F05</v>
          </cell>
        </row>
        <row r="1709">
          <cell r="B1709" t="str">
            <v>180301F0406</v>
          </cell>
          <cell r="C1709" t="str">
            <v>v3_180301V03F06</v>
          </cell>
        </row>
        <row r="1710">
          <cell r="B1710" t="str">
            <v>180301F0407</v>
          </cell>
          <cell r="C1710" t="str">
            <v>v3_180301V02F01</v>
          </cell>
        </row>
        <row r="1711">
          <cell r="B1711" t="str">
            <v>180401F0101</v>
          </cell>
          <cell r="C1711" t="str">
            <v>v3_180401V01F01</v>
          </cell>
        </row>
        <row r="1712">
          <cell r="B1712" t="str">
            <v>180401F0102</v>
          </cell>
          <cell r="C1712" t="str">
            <v>v3_180401V01F02</v>
          </cell>
        </row>
        <row r="1713">
          <cell r="B1713" t="str">
            <v>180401F0103</v>
          </cell>
          <cell r="C1713" t="str">
            <v>v3_180401V01F02</v>
          </cell>
        </row>
        <row r="1714">
          <cell r="B1714" t="str">
            <v>180401F0201</v>
          </cell>
          <cell r="C1714" t="str">
            <v>v3_180401V02F01</v>
          </cell>
        </row>
        <row r="1715">
          <cell r="B1715" t="str">
            <v>180401F0202</v>
          </cell>
          <cell r="C1715" t="str">
            <v>v3_180401V02F02</v>
          </cell>
        </row>
        <row r="1716">
          <cell r="B1716" t="str">
            <v>180401F0203</v>
          </cell>
          <cell r="C1716" t="str">
            <v>v3_180401V02F03</v>
          </cell>
        </row>
        <row r="1717">
          <cell r="B1717" t="str">
            <v>180401F0301</v>
          </cell>
          <cell r="C1717" t="str">
            <v>v3_180401V03F01</v>
          </cell>
        </row>
        <row r="1718">
          <cell r="B1718" t="str">
            <v>180401F0302</v>
          </cell>
          <cell r="C1718" t="str">
            <v>v3_180401V03F02</v>
          </cell>
        </row>
        <row r="1719">
          <cell r="B1719" t="str">
            <v>180401F0303</v>
          </cell>
          <cell r="C1719" t="str">
            <v>v3_180401V03F03</v>
          </cell>
        </row>
        <row r="1720">
          <cell r="B1720" t="str">
            <v>180401F0304</v>
          </cell>
          <cell r="C1720" t="str">
            <v>v3_180401V03F04</v>
          </cell>
        </row>
        <row r="1721">
          <cell r="B1721" t="str">
            <v>180402F0101</v>
          </cell>
          <cell r="C1721" t="str">
            <v>v3_180402V03F04</v>
          </cell>
        </row>
        <row r="1722">
          <cell r="B1722" t="str">
            <v>180402F0102</v>
          </cell>
          <cell r="C1722" t="str">
            <v>v3_180402V03F04</v>
          </cell>
        </row>
        <row r="1723">
          <cell r="B1723" t="str">
            <v>180402F0103</v>
          </cell>
          <cell r="C1723" t="str">
            <v>v3_180402V02F02</v>
          </cell>
        </row>
        <row r="1724">
          <cell r="B1724" t="str">
            <v>180402F0201</v>
          </cell>
          <cell r="C1724" t="str">
            <v>v3_180402V02F01</v>
          </cell>
        </row>
        <row r="1725">
          <cell r="B1725" t="str">
            <v>180402F0202</v>
          </cell>
          <cell r="C1725" t="str">
            <v>v3_180402V02F02</v>
          </cell>
        </row>
        <row r="1726">
          <cell r="B1726" t="str">
            <v>180402F0203</v>
          </cell>
          <cell r="C1726" t="str">
            <v>v3_180402V02F03</v>
          </cell>
        </row>
        <row r="1727">
          <cell r="B1727" t="str">
            <v>180402F0301</v>
          </cell>
          <cell r="C1727" t="str">
            <v>v3_180402V01F01</v>
          </cell>
        </row>
        <row r="1728">
          <cell r="B1728" t="str">
            <v>180402F0302</v>
          </cell>
          <cell r="C1728" t="str">
            <v>v3_180402V01F02</v>
          </cell>
        </row>
        <row r="1729">
          <cell r="B1729" t="str">
            <v>180402F0303</v>
          </cell>
          <cell r="C1729" t="str">
            <v>v3_180402V01F03</v>
          </cell>
        </row>
        <row r="1730">
          <cell r="B1730" t="str">
            <v>180402F0401</v>
          </cell>
          <cell r="C1730" t="str">
            <v>v3_180402V03F03</v>
          </cell>
        </row>
        <row r="1731">
          <cell r="B1731" t="str">
            <v>180402F0402</v>
          </cell>
          <cell r="C1731" t="str">
            <v>v3_180402V03F07</v>
          </cell>
        </row>
        <row r="1732">
          <cell r="B1732" t="str">
            <v>180402F0403</v>
          </cell>
          <cell r="C1732" t="str">
            <v>v3_180402V03F03</v>
          </cell>
        </row>
        <row r="1733">
          <cell r="B1733" t="str">
            <v>180402F0404</v>
          </cell>
          <cell r="C1733" t="str">
            <v>v3_180402V03F03</v>
          </cell>
        </row>
        <row r="1734">
          <cell r="B1734" t="str">
            <v>180402F0405</v>
          </cell>
          <cell r="C1734" t="str">
            <v>v3_180402V01F02</v>
          </cell>
        </row>
        <row r="1735">
          <cell r="B1735" t="str">
            <v>180402F0406</v>
          </cell>
          <cell r="C1735" t="str">
            <v>v3_180402V03F07</v>
          </cell>
        </row>
        <row r="1736">
          <cell r="B1736" t="str">
            <v>180402F0501</v>
          </cell>
          <cell r="C1736" t="str">
            <v>v3_180402V03F07</v>
          </cell>
        </row>
        <row r="1737">
          <cell r="B1737" t="str">
            <v>180402F0502</v>
          </cell>
          <cell r="C1737" t="str">
            <v>v3_180402V03F07</v>
          </cell>
        </row>
        <row r="1738">
          <cell r="B1738" t="str">
            <v>180402F0503</v>
          </cell>
          <cell r="C1738" t="str">
            <v>v3_180402V03F07</v>
          </cell>
        </row>
        <row r="1739">
          <cell r="B1739" t="str">
            <v>180403F0101</v>
          </cell>
          <cell r="C1739" t="str">
            <v>v3_180403V01F01</v>
          </cell>
        </row>
        <row r="1740">
          <cell r="B1740" t="str">
            <v>180403F0102</v>
          </cell>
          <cell r="C1740" t="str">
            <v>v3_180403V01F02</v>
          </cell>
        </row>
        <row r="1741">
          <cell r="B1741" t="str">
            <v>180403F0103</v>
          </cell>
          <cell r="C1741" t="str">
            <v>v3_180403V01F03</v>
          </cell>
        </row>
        <row r="1742">
          <cell r="B1742" t="str">
            <v>180403F0104</v>
          </cell>
          <cell r="C1742" t="str">
            <v>v3_180403V01F04</v>
          </cell>
        </row>
        <row r="1743">
          <cell r="B1743" t="str">
            <v>180403F0105</v>
          </cell>
          <cell r="C1743" t="str">
            <v>v3_180403V01F05</v>
          </cell>
        </row>
        <row r="1744">
          <cell r="B1744" t="str">
            <v>180403F0201</v>
          </cell>
          <cell r="C1744" t="str">
            <v>v3_180403V02F01</v>
          </cell>
        </row>
        <row r="1745">
          <cell r="B1745" t="str">
            <v>180403F0202</v>
          </cell>
          <cell r="C1745" t="str">
            <v>v3_180403V02F02</v>
          </cell>
        </row>
        <row r="1746">
          <cell r="B1746" t="str">
            <v>180403F0203</v>
          </cell>
          <cell r="C1746" t="str">
            <v>v3_180403V02F02</v>
          </cell>
        </row>
        <row r="1747">
          <cell r="B1747" t="str">
            <v>180403F0204</v>
          </cell>
          <cell r="C1747" t="str">
            <v>v3_180403V02F01</v>
          </cell>
        </row>
        <row r="1748">
          <cell r="B1748" t="str">
            <v>180403F0301</v>
          </cell>
          <cell r="C1748" t="str">
            <v>v3_180403V04F06</v>
          </cell>
        </row>
        <row r="1749">
          <cell r="B1749" t="str">
            <v>180403F0302</v>
          </cell>
          <cell r="C1749" t="str">
            <v>v3_180403V03F01</v>
          </cell>
        </row>
        <row r="1750">
          <cell r="B1750" t="str">
            <v>180403F0303</v>
          </cell>
          <cell r="C1750" t="str">
            <v>v3_180403V03F02</v>
          </cell>
        </row>
        <row r="1751">
          <cell r="B1751" t="str">
            <v>180403F0304</v>
          </cell>
          <cell r="C1751" t="str">
            <v>v3_180403V03F03</v>
          </cell>
        </row>
        <row r="1752">
          <cell r="B1752" t="str">
            <v>180403F0401</v>
          </cell>
          <cell r="C1752" t="str">
            <v>v3_180403V04F01</v>
          </cell>
        </row>
        <row r="1753">
          <cell r="B1753" t="str">
            <v>180403F0402</v>
          </cell>
          <cell r="C1753" t="str">
            <v>v3_180403V04F02</v>
          </cell>
        </row>
        <row r="1754">
          <cell r="B1754" t="str">
            <v>180403F0403</v>
          </cell>
          <cell r="C1754" t="str">
            <v>v3_180403V04F03</v>
          </cell>
        </row>
        <row r="1755">
          <cell r="B1755" t="str">
            <v>180403F0404</v>
          </cell>
          <cell r="C1755" t="str">
            <v>v3_180403V04F04</v>
          </cell>
        </row>
        <row r="1756">
          <cell r="B1756" t="str">
            <v>180403F0405</v>
          </cell>
          <cell r="C1756" t="str">
            <v>v3_180403V04F05</v>
          </cell>
        </row>
        <row r="1757">
          <cell r="B1757" t="str">
            <v>180501F0101</v>
          </cell>
          <cell r="C1757" t="str">
            <v>v3_180501V01F01</v>
          </cell>
        </row>
        <row r="1758">
          <cell r="B1758" t="str">
            <v>180501F0102</v>
          </cell>
          <cell r="C1758" t="str">
            <v>v3_180501V01F02</v>
          </cell>
        </row>
        <row r="1759">
          <cell r="B1759" t="str">
            <v>180501F0103</v>
          </cell>
          <cell r="C1759" t="str">
            <v>v3_180501V01F02</v>
          </cell>
        </row>
        <row r="1760">
          <cell r="B1760" t="str">
            <v>180501F0201</v>
          </cell>
          <cell r="C1760" t="str">
            <v>v3_180501V02F01</v>
          </cell>
        </row>
        <row r="1761">
          <cell r="B1761" t="str">
            <v>180501F0202</v>
          </cell>
          <cell r="C1761" t="str">
            <v>v3_180501V02F01</v>
          </cell>
        </row>
        <row r="1762">
          <cell r="B1762" t="str">
            <v>180501F0203</v>
          </cell>
          <cell r="C1762" t="str">
            <v>v3_180501V02F02</v>
          </cell>
        </row>
        <row r="1763">
          <cell r="B1763" t="str">
            <v>180501F0204</v>
          </cell>
          <cell r="C1763" t="str">
            <v>v3_180501V02F03</v>
          </cell>
        </row>
        <row r="1764">
          <cell r="B1764" t="str">
            <v>180501F0205</v>
          </cell>
          <cell r="C1764" t="str">
            <v>v3_180501V02F03</v>
          </cell>
        </row>
        <row r="1765">
          <cell r="B1765" t="str">
            <v>180501F0301</v>
          </cell>
          <cell r="C1765" t="str">
            <v>v3_180501V02F03</v>
          </cell>
        </row>
        <row r="1766">
          <cell r="B1766" t="str">
            <v>180501F0302</v>
          </cell>
          <cell r="C1766" t="str">
            <v>v3_180501V03F01</v>
          </cell>
        </row>
        <row r="1767">
          <cell r="B1767" t="str">
            <v>180501F0303</v>
          </cell>
          <cell r="C1767" t="str">
            <v>v3_180501V03F02</v>
          </cell>
        </row>
        <row r="1768">
          <cell r="B1768" t="str">
            <v>180501F0304</v>
          </cell>
          <cell r="C1768" t="str">
            <v>v3_180501V03F02</v>
          </cell>
        </row>
        <row r="1769">
          <cell r="B1769" t="str">
            <v>180501F0305</v>
          </cell>
          <cell r="C1769" t="str">
            <v>v3_180501V03F02</v>
          </cell>
        </row>
        <row r="1770">
          <cell r="B1770" t="str">
            <v>180501F0401</v>
          </cell>
          <cell r="C1770" t="str">
            <v>v3_180501V04F01</v>
          </cell>
        </row>
        <row r="1771">
          <cell r="B1771" t="str">
            <v>180501F0402</v>
          </cell>
          <cell r="C1771" t="str">
            <v>v3_180501V04F01</v>
          </cell>
        </row>
        <row r="1772">
          <cell r="B1772" t="str">
            <v>180501F0403</v>
          </cell>
          <cell r="C1772" t="str">
            <v>v3_180501V04F02</v>
          </cell>
        </row>
        <row r="1773">
          <cell r="B1773" t="str">
            <v>180501F0404</v>
          </cell>
          <cell r="C1773" t="str">
            <v>v3_180501V04F03</v>
          </cell>
        </row>
        <row r="1774">
          <cell r="B1774" t="str">
            <v>180501F0405</v>
          </cell>
          <cell r="C1774" t="str">
            <v>v3_180501V04F04</v>
          </cell>
        </row>
        <row r="1775">
          <cell r="B1775" t="str">
            <v>180501F0406</v>
          </cell>
          <cell r="C1775" t="str">
            <v>v3_180501V04F05</v>
          </cell>
        </row>
        <row r="1776">
          <cell r="B1776" t="str">
            <v>180501F0407</v>
          </cell>
          <cell r="C1776" t="str">
            <v>v3_180501V04F06</v>
          </cell>
        </row>
        <row r="1777">
          <cell r="B1777" t="str">
            <v>190101F0101</v>
          </cell>
          <cell r="C1777" t="str">
            <v>v3_190101V01F01</v>
          </cell>
        </row>
        <row r="1778">
          <cell r="B1778" t="str">
            <v>190101F0102</v>
          </cell>
          <cell r="C1778" t="str">
            <v>v3_190101V01F02</v>
          </cell>
        </row>
        <row r="1779">
          <cell r="B1779" t="str">
            <v>190101F0103</v>
          </cell>
          <cell r="C1779" t="str">
            <v>v3_190101V01F03</v>
          </cell>
        </row>
        <row r="1780">
          <cell r="B1780" t="str">
            <v>190101F0104</v>
          </cell>
          <cell r="C1780" t="str">
            <v>v3_190101V01F03</v>
          </cell>
        </row>
        <row r="1781">
          <cell r="B1781" t="str">
            <v>190101F0201</v>
          </cell>
          <cell r="C1781" t="str">
            <v>v3_190101V02F01</v>
          </cell>
        </row>
        <row r="1782">
          <cell r="B1782" t="str">
            <v>190101F0202</v>
          </cell>
          <cell r="C1782" t="str">
            <v>v3_190101V02F02</v>
          </cell>
        </row>
        <row r="1783">
          <cell r="B1783" t="str">
            <v>190101F0203</v>
          </cell>
          <cell r="C1783" t="str">
            <v>v3_190101V02F03</v>
          </cell>
        </row>
        <row r="1784">
          <cell r="B1784" t="str">
            <v>190101F0204</v>
          </cell>
          <cell r="C1784" t="str">
            <v>v3_190101V02F04</v>
          </cell>
        </row>
        <row r="1785">
          <cell r="B1785" t="str">
            <v>190101F0301</v>
          </cell>
          <cell r="C1785" t="str">
            <v>v3_190101V03F01</v>
          </cell>
        </row>
        <row r="1786">
          <cell r="B1786" t="str">
            <v>190101F0302</v>
          </cell>
          <cell r="C1786" t="str">
            <v>v3_190101V03F02</v>
          </cell>
        </row>
        <row r="1787">
          <cell r="B1787" t="str">
            <v>190101F0303</v>
          </cell>
          <cell r="C1787" t="str">
            <v>v3_190101V03F01</v>
          </cell>
        </row>
        <row r="1788">
          <cell r="B1788" t="str">
            <v>190101F0304</v>
          </cell>
          <cell r="C1788" t="str">
            <v>v3_190101V03F03</v>
          </cell>
        </row>
        <row r="1789">
          <cell r="B1789" t="str">
            <v>190101F0305</v>
          </cell>
          <cell r="C1789" t="str">
            <v>v3_190101V03F04</v>
          </cell>
        </row>
        <row r="1790">
          <cell r="B1790" t="str">
            <v>190102F0101</v>
          </cell>
          <cell r="C1790" t="str">
            <v>v3_190102V03F05</v>
          </cell>
        </row>
        <row r="1791">
          <cell r="B1791" t="str">
            <v>190102F0102</v>
          </cell>
          <cell r="C1791" t="str">
            <v>v3_190102V01F01</v>
          </cell>
        </row>
        <row r="1792">
          <cell r="B1792" t="str">
            <v>190102F0103</v>
          </cell>
          <cell r="C1792" t="str">
            <v>v3_190102V01F02</v>
          </cell>
        </row>
        <row r="1793">
          <cell r="B1793" t="str">
            <v>190102F0104</v>
          </cell>
          <cell r="C1793" t="str">
            <v>v3_190102V01F03</v>
          </cell>
        </row>
        <row r="1794">
          <cell r="B1794" t="str">
            <v>190102F0105</v>
          </cell>
          <cell r="C1794" t="str">
            <v>v3_190102V01F04</v>
          </cell>
        </row>
        <row r="1795">
          <cell r="B1795" t="str">
            <v>190102F0201</v>
          </cell>
          <cell r="C1795" t="str">
            <v>v3_190102V02F01</v>
          </cell>
        </row>
        <row r="1796">
          <cell r="B1796" t="str">
            <v>190102F0202</v>
          </cell>
          <cell r="C1796" t="str">
            <v>v3_190102V02F03</v>
          </cell>
        </row>
        <row r="1797">
          <cell r="B1797" t="str">
            <v>190102F0203</v>
          </cell>
          <cell r="C1797" t="str">
            <v>v3_190102V02F02</v>
          </cell>
        </row>
        <row r="1798">
          <cell r="B1798" t="str">
            <v>190102F0204</v>
          </cell>
          <cell r="C1798" t="str">
            <v>v3_190102V02F03</v>
          </cell>
        </row>
        <row r="1799">
          <cell r="B1799" t="str">
            <v>190102F0205</v>
          </cell>
          <cell r="C1799" t="str">
            <v>v3_190102V02F04</v>
          </cell>
        </row>
        <row r="1800">
          <cell r="B1800" t="str">
            <v>190102F0301</v>
          </cell>
          <cell r="C1800" t="str">
            <v>v3_190102V02F03</v>
          </cell>
        </row>
        <row r="1801">
          <cell r="B1801" t="str">
            <v>190102F0302</v>
          </cell>
          <cell r="C1801" t="str">
            <v>v3_190102V03F05</v>
          </cell>
        </row>
        <row r="1802">
          <cell r="B1802" t="str">
            <v>190102F0303</v>
          </cell>
          <cell r="C1802" t="str">
            <v>v3_190102V03F05</v>
          </cell>
        </row>
        <row r="1803">
          <cell r="B1803" t="str">
            <v>190102F0401</v>
          </cell>
          <cell r="C1803" t="str">
            <v>v3_190102V03F01</v>
          </cell>
        </row>
        <row r="1804">
          <cell r="B1804" t="str">
            <v>190102F0402</v>
          </cell>
          <cell r="C1804" t="str">
            <v>v3_190102V03F02</v>
          </cell>
        </row>
        <row r="1805">
          <cell r="B1805" t="str">
            <v>190102F0403</v>
          </cell>
          <cell r="C1805" t="str">
            <v>v3_190102V03F03</v>
          </cell>
        </row>
        <row r="1806">
          <cell r="B1806" t="str">
            <v>190103F0101</v>
          </cell>
          <cell r="C1806" t="str">
            <v>v3_190103V01F01</v>
          </cell>
        </row>
        <row r="1807">
          <cell r="B1807" t="str">
            <v>190103F0102</v>
          </cell>
          <cell r="C1807" t="str">
            <v>v3_190103V01F02</v>
          </cell>
        </row>
        <row r="1808">
          <cell r="B1808" t="str">
            <v>190103F0103</v>
          </cell>
          <cell r="C1808" t="str">
            <v>v3_190103V01F03</v>
          </cell>
        </row>
        <row r="1809">
          <cell r="B1809" t="str">
            <v>190103F0104</v>
          </cell>
          <cell r="C1809" t="str">
            <v>v3_190103V01F04</v>
          </cell>
        </row>
        <row r="1810">
          <cell r="B1810" t="str">
            <v>190103F0105</v>
          </cell>
          <cell r="C1810" t="str">
            <v>v3_190103V01F05</v>
          </cell>
        </row>
        <row r="1811">
          <cell r="B1811" t="str">
            <v>190103F0201</v>
          </cell>
          <cell r="C1811" t="str">
            <v>v3_190103V02F07</v>
          </cell>
        </row>
        <row r="1812">
          <cell r="B1812" t="str">
            <v>190103F0202</v>
          </cell>
          <cell r="C1812" t="str">
            <v>v3_190103V02F07</v>
          </cell>
        </row>
        <row r="1813">
          <cell r="B1813" t="str">
            <v>190103F0301</v>
          </cell>
          <cell r="C1813" t="str">
            <v>v3_190103V02F01</v>
          </cell>
        </row>
        <row r="1814">
          <cell r="B1814" t="str">
            <v>190103F0302</v>
          </cell>
          <cell r="C1814" t="str">
            <v>v3_190103V02F02</v>
          </cell>
        </row>
        <row r="1815">
          <cell r="B1815" t="str">
            <v>190103F0303</v>
          </cell>
          <cell r="C1815" t="str">
            <v>v3_190103V02F03</v>
          </cell>
        </row>
        <row r="1816">
          <cell r="B1816" t="str">
            <v>190103F0304</v>
          </cell>
          <cell r="C1816" t="str">
            <v>v3_190103V02F04</v>
          </cell>
        </row>
        <row r="1817">
          <cell r="B1817" t="str">
            <v>190103F0305</v>
          </cell>
          <cell r="C1817" t="str">
            <v>v3_190103V02F05</v>
          </cell>
        </row>
        <row r="1818">
          <cell r="B1818" t="str">
            <v>190103F0306</v>
          </cell>
          <cell r="C1818" t="str">
            <v>v3_190103V02F05</v>
          </cell>
        </row>
        <row r="1819">
          <cell r="B1819" t="str">
            <v>190103F0307</v>
          </cell>
          <cell r="C1819" t="str">
            <v>v3_190103V02F06</v>
          </cell>
        </row>
        <row r="1820">
          <cell r="B1820" t="str">
            <v>190103F0308</v>
          </cell>
          <cell r="C1820" t="str">
            <v>v3_190103V02F06</v>
          </cell>
        </row>
        <row r="1821">
          <cell r="B1821" t="str">
            <v>190201F0101</v>
          </cell>
          <cell r="C1821" t="str">
            <v>v3_190201V01F01</v>
          </cell>
        </row>
        <row r="1822">
          <cell r="B1822" t="str">
            <v>190201F0102</v>
          </cell>
          <cell r="C1822" t="str">
            <v>v3_190201V01F02</v>
          </cell>
        </row>
        <row r="1823">
          <cell r="B1823" t="str">
            <v>190201F0103</v>
          </cell>
          <cell r="C1823" t="str">
            <v>v3_190201V01F03</v>
          </cell>
        </row>
        <row r="1824">
          <cell r="B1824" t="str">
            <v>190201F0104</v>
          </cell>
          <cell r="C1824" t="str">
            <v>v3_190201V01F01</v>
          </cell>
        </row>
        <row r="1825">
          <cell r="B1825" t="str">
            <v>190201F0201</v>
          </cell>
          <cell r="C1825" t="str">
            <v>v3_190201V02F01</v>
          </cell>
        </row>
        <row r="1826">
          <cell r="B1826" t="str">
            <v>190201F0202</v>
          </cell>
          <cell r="C1826" t="str">
            <v>v3_190201V02F02</v>
          </cell>
        </row>
        <row r="1827">
          <cell r="B1827" t="str">
            <v>190201F0203</v>
          </cell>
          <cell r="C1827" t="str">
            <v>v3_190201V02F03</v>
          </cell>
        </row>
        <row r="1828">
          <cell r="B1828" t="str">
            <v>190201F0204</v>
          </cell>
          <cell r="C1828" t="str">
            <v>v3_190201V02F02</v>
          </cell>
        </row>
        <row r="1829">
          <cell r="B1829" t="str">
            <v>190201F0301</v>
          </cell>
          <cell r="C1829" t="str">
            <v>v3_190201V03F01</v>
          </cell>
        </row>
        <row r="1830">
          <cell r="B1830" t="str">
            <v>190201F0302</v>
          </cell>
          <cell r="C1830" t="str">
            <v>v3_190201V03F02</v>
          </cell>
        </row>
        <row r="1831">
          <cell r="B1831" t="str">
            <v>190201F0303</v>
          </cell>
          <cell r="C1831" t="str">
            <v>v3_190201V03F03</v>
          </cell>
        </row>
        <row r="1832">
          <cell r="B1832" t="str">
            <v>190201F0401</v>
          </cell>
          <cell r="C1832" t="str">
            <v>v3_190201V04F01</v>
          </cell>
        </row>
        <row r="1833">
          <cell r="B1833" t="str">
            <v>190201F0402</v>
          </cell>
          <cell r="C1833" t="str">
            <v>v3_190201V04F02</v>
          </cell>
        </row>
        <row r="1834">
          <cell r="B1834" t="str">
            <v>190201F0403</v>
          </cell>
          <cell r="C1834" t="str">
            <v>v3_190201V04F03</v>
          </cell>
        </row>
        <row r="1835">
          <cell r="B1835" t="str">
            <v>190201F0404</v>
          </cell>
          <cell r="C1835" t="str">
            <v>v3_190201V04F04</v>
          </cell>
        </row>
        <row r="1836">
          <cell r="B1836" t="str">
            <v>190201F0405</v>
          </cell>
          <cell r="C1836" t="str">
            <v>v3_190201V04F04</v>
          </cell>
        </row>
        <row r="1837">
          <cell r="B1837" t="str">
            <v>190201F0406</v>
          </cell>
          <cell r="C1837" t="str">
            <v>v3_190201V04F05</v>
          </cell>
        </row>
        <row r="1838">
          <cell r="B1838" t="str">
            <v>190202F0101</v>
          </cell>
          <cell r="C1838" t="str">
            <v>v3_190202V01F01</v>
          </cell>
        </row>
        <row r="1839">
          <cell r="B1839" t="str">
            <v>190202F0102</v>
          </cell>
          <cell r="C1839" t="str">
            <v>v3_190202V01F02</v>
          </cell>
        </row>
        <row r="1840">
          <cell r="B1840" t="str">
            <v>190202F0103</v>
          </cell>
          <cell r="C1840" t="str">
            <v>v3_190202V01F03</v>
          </cell>
        </row>
        <row r="1841">
          <cell r="B1841" t="str">
            <v>190202F0104</v>
          </cell>
          <cell r="C1841" t="str">
            <v>v3_190202V01F04</v>
          </cell>
        </row>
        <row r="1842">
          <cell r="B1842" t="str">
            <v>190202F0201</v>
          </cell>
          <cell r="C1842" t="str">
            <v>v3_190202V02F01</v>
          </cell>
        </row>
        <row r="1843">
          <cell r="B1843" t="str">
            <v>190202F0202</v>
          </cell>
          <cell r="C1843" t="str">
            <v>v3_190202V02F02</v>
          </cell>
        </row>
        <row r="1844">
          <cell r="B1844" t="str">
            <v>190202F0203</v>
          </cell>
          <cell r="C1844" t="str">
            <v>v3_190202V02F03</v>
          </cell>
        </row>
        <row r="1845">
          <cell r="B1845" t="str">
            <v>190202F0204</v>
          </cell>
          <cell r="C1845" t="str">
            <v>v3_190202V02F01</v>
          </cell>
        </row>
        <row r="1846">
          <cell r="B1846" t="str">
            <v>190202F0205</v>
          </cell>
          <cell r="C1846" t="str">
            <v>v3_190202V01F02</v>
          </cell>
        </row>
        <row r="1847">
          <cell r="B1847" t="str">
            <v>190202F0301</v>
          </cell>
          <cell r="C1847" t="str">
            <v>v3_190202V03F01</v>
          </cell>
        </row>
        <row r="1848">
          <cell r="B1848" t="str">
            <v>190202F0302</v>
          </cell>
          <cell r="C1848" t="str">
            <v>v3_190202V03F02</v>
          </cell>
        </row>
        <row r="1849">
          <cell r="B1849" t="str">
            <v>190202F0303</v>
          </cell>
          <cell r="C1849" t="str">
            <v>v3_190202V03F03</v>
          </cell>
        </row>
        <row r="1850">
          <cell r="B1850" t="str">
            <v>190202F0304</v>
          </cell>
          <cell r="C1850" t="str">
            <v>v3_190202V03F04</v>
          </cell>
        </row>
        <row r="1851">
          <cell r="B1851" t="str">
            <v>190203F0101</v>
          </cell>
          <cell r="C1851" t="str">
            <v>v3_190202V03F07</v>
          </cell>
        </row>
        <row r="1852">
          <cell r="B1852" t="str">
            <v>190203F0102</v>
          </cell>
          <cell r="C1852" t="str">
            <v>v3_190202V03F07</v>
          </cell>
        </row>
        <row r="1853">
          <cell r="B1853" t="str">
            <v>190203F0103</v>
          </cell>
          <cell r="C1853" t="str">
            <v>v3_190202V03F07</v>
          </cell>
        </row>
        <row r="1854">
          <cell r="B1854" t="str">
            <v>190203F0104</v>
          </cell>
          <cell r="C1854" t="str">
            <v>v3_190202V03F07</v>
          </cell>
        </row>
        <row r="1855">
          <cell r="B1855" t="str">
            <v>190203F0105</v>
          </cell>
          <cell r="C1855" t="str">
            <v>v3_190202V03F07</v>
          </cell>
        </row>
        <row r="1856">
          <cell r="B1856" t="str">
            <v>190203F0106</v>
          </cell>
          <cell r="C1856" t="str">
            <v>v3_190202V03F07</v>
          </cell>
        </row>
        <row r="1857">
          <cell r="B1857" t="str">
            <v>190203F0201</v>
          </cell>
          <cell r="C1857" t="str">
            <v>v3_190202V03F07</v>
          </cell>
        </row>
        <row r="1858">
          <cell r="B1858" t="str">
            <v>190203F0202</v>
          </cell>
          <cell r="C1858" t="str">
            <v>v3_190202V03F07</v>
          </cell>
        </row>
        <row r="1859">
          <cell r="B1859" t="str">
            <v>190203F0203</v>
          </cell>
          <cell r="C1859" t="str">
            <v>v3_190202V03F07</v>
          </cell>
        </row>
        <row r="1860">
          <cell r="B1860" t="str">
            <v>190203F0204</v>
          </cell>
          <cell r="C1860" t="str">
            <v>v3_190202V03F07</v>
          </cell>
        </row>
        <row r="1861">
          <cell r="B1861" t="str">
            <v>190203F0205</v>
          </cell>
          <cell r="C1861" t="str">
            <v>v3_190202V03F07</v>
          </cell>
        </row>
        <row r="1862">
          <cell r="B1862" t="str">
            <v>190301F0101</v>
          </cell>
          <cell r="C1862" t="str">
            <v>v3_190301V01F01</v>
          </cell>
        </row>
        <row r="1863">
          <cell r="B1863" t="str">
            <v>190301F0102</v>
          </cell>
          <cell r="C1863" t="str">
            <v>v3_190301V01F02</v>
          </cell>
        </row>
        <row r="1864">
          <cell r="B1864" t="str">
            <v>190301F0103</v>
          </cell>
          <cell r="C1864" t="str">
            <v>v3_190301V01F03</v>
          </cell>
        </row>
        <row r="1865">
          <cell r="B1865" t="str">
            <v>190301F0104</v>
          </cell>
          <cell r="C1865" t="str">
            <v>v3_190301V01F04</v>
          </cell>
        </row>
        <row r="1866">
          <cell r="B1866" t="str">
            <v>190301F0201</v>
          </cell>
          <cell r="C1866" t="str">
            <v>v3_190301V02F01</v>
          </cell>
        </row>
        <row r="1867">
          <cell r="B1867" t="str">
            <v>190301F0202</v>
          </cell>
          <cell r="C1867" t="str">
            <v>v3_190301V02F02</v>
          </cell>
        </row>
        <row r="1868">
          <cell r="B1868" t="str">
            <v>190301F0203</v>
          </cell>
          <cell r="C1868" t="str">
            <v>v3_190301V02F03</v>
          </cell>
        </row>
        <row r="1869">
          <cell r="B1869" t="str">
            <v>190301F0301</v>
          </cell>
          <cell r="C1869" t="str">
            <v>v3_190301V03F01</v>
          </cell>
        </row>
        <row r="1870">
          <cell r="B1870" t="str">
            <v>190301F0302</v>
          </cell>
          <cell r="C1870" t="str">
            <v>v3_190301V03F02</v>
          </cell>
        </row>
        <row r="1871">
          <cell r="B1871" t="str">
            <v>190301F0303</v>
          </cell>
          <cell r="C1871" t="str">
            <v>v3_190301V03F03</v>
          </cell>
        </row>
        <row r="1872">
          <cell r="B1872" t="str">
            <v>190301F0304</v>
          </cell>
          <cell r="C1872" t="str">
            <v>v3_190301V03F01</v>
          </cell>
        </row>
        <row r="1873">
          <cell r="B1873" t="str">
            <v>200101F0101</v>
          </cell>
          <cell r="C1873" t="str">
            <v>v3_200101V01F01</v>
          </cell>
        </row>
        <row r="1874">
          <cell r="B1874" t="str">
            <v>200101F0102</v>
          </cell>
          <cell r="C1874" t="str">
            <v>v3_200101V01F02</v>
          </cell>
        </row>
        <row r="1875">
          <cell r="B1875" t="str">
            <v>200101F0103</v>
          </cell>
          <cell r="C1875" t="str">
            <v>v3_200101V01F03</v>
          </cell>
        </row>
        <row r="1876">
          <cell r="B1876" t="str">
            <v>200101F0104</v>
          </cell>
          <cell r="C1876" t="str">
            <v>v3_200101V01F03</v>
          </cell>
        </row>
        <row r="1877">
          <cell r="B1877" t="str">
            <v>200101F0105</v>
          </cell>
          <cell r="C1877" t="str">
            <v>v3_200101V01F04</v>
          </cell>
        </row>
        <row r="1878">
          <cell r="B1878" t="str">
            <v>200101F0201</v>
          </cell>
          <cell r="C1878" t="str">
            <v>v3_200101V01F02</v>
          </cell>
        </row>
        <row r="1879">
          <cell r="B1879" t="str">
            <v>200101F0202</v>
          </cell>
          <cell r="C1879" t="str">
            <v>v3_200101V01F05</v>
          </cell>
        </row>
        <row r="1880">
          <cell r="B1880" t="str">
            <v>200101F0301</v>
          </cell>
          <cell r="C1880" t="str">
            <v>v3_200101V02F01</v>
          </cell>
        </row>
        <row r="1881">
          <cell r="B1881" t="str">
            <v>200101F0302</v>
          </cell>
          <cell r="C1881" t="str">
            <v>v3_200101V02F02</v>
          </cell>
        </row>
        <row r="1882">
          <cell r="B1882" t="str">
            <v>200101F0401</v>
          </cell>
          <cell r="C1882" t="str">
            <v>v3_200101V03F01</v>
          </cell>
        </row>
        <row r="1883">
          <cell r="B1883" t="str">
            <v>200101F0402</v>
          </cell>
          <cell r="C1883" t="str">
            <v>v3_200101V03F02</v>
          </cell>
        </row>
        <row r="1884">
          <cell r="B1884" t="str">
            <v>200101F0501</v>
          </cell>
          <cell r="C1884" t="str">
            <v>v3_200101V04F01</v>
          </cell>
        </row>
        <row r="1885">
          <cell r="B1885" t="str">
            <v>200101F0502</v>
          </cell>
          <cell r="C1885" t="str">
            <v>v3_200101V04F02</v>
          </cell>
        </row>
        <row r="1886">
          <cell r="B1886" t="str">
            <v>200201F0101</v>
          </cell>
          <cell r="C1886" t="str">
            <v>v3_200201V01F01</v>
          </cell>
        </row>
        <row r="1887">
          <cell r="B1887" t="str">
            <v>200201F0102</v>
          </cell>
          <cell r="C1887" t="str">
            <v>v3_200201V01F01</v>
          </cell>
        </row>
        <row r="1888">
          <cell r="B1888" t="str">
            <v>200201F0103</v>
          </cell>
          <cell r="C1888" t="str">
            <v>v3_200201V01F02</v>
          </cell>
        </row>
        <row r="1889">
          <cell r="B1889" t="str">
            <v>200201F0104</v>
          </cell>
          <cell r="C1889" t="str">
            <v>v3_200201V01F03</v>
          </cell>
        </row>
        <row r="1890">
          <cell r="B1890" t="str">
            <v>200201F0201</v>
          </cell>
          <cell r="C1890" t="str">
            <v>v3_200201V02F01</v>
          </cell>
        </row>
        <row r="1891">
          <cell r="B1891" t="str">
            <v>200201F0202</v>
          </cell>
          <cell r="C1891" t="str">
            <v>v3_200201V02F02</v>
          </cell>
        </row>
        <row r="1892">
          <cell r="B1892" t="str">
            <v>200201F0203</v>
          </cell>
          <cell r="C1892" t="str">
            <v>v3_200201V02F03</v>
          </cell>
        </row>
        <row r="1893">
          <cell r="B1893" t="str">
            <v>200201F0301</v>
          </cell>
          <cell r="C1893" t="str">
            <v>v3_200201V03F01</v>
          </cell>
        </row>
        <row r="1894">
          <cell r="B1894" t="str">
            <v>200201F0302</v>
          </cell>
          <cell r="C1894" t="str">
            <v>v3_200201V03F02</v>
          </cell>
        </row>
        <row r="1895">
          <cell r="B1895" t="str">
            <v>200201F0303</v>
          </cell>
          <cell r="C1895" t="str">
            <v>v3_200201V03F03</v>
          </cell>
        </row>
        <row r="1896">
          <cell r="B1896" t="str">
            <v>200201F0401</v>
          </cell>
          <cell r="C1896" t="str">
            <v>v3_200201V04F04</v>
          </cell>
        </row>
        <row r="1897">
          <cell r="B1897" t="str">
            <v>200201F0402</v>
          </cell>
          <cell r="C1897" t="str">
            <v>v3_200201V04F04</v>
          </cell>
        </row>
        <row r="1898">
          <cell r="B1898" t="str">
            <v>200201F0501</v>
          </cell>
          <cell r="C1898" t="str">
            <v>v3_200201V04F01</v>
          </cell>
        </row>
        <row r="1899">
          <cell r="B1899" t="str">
            <v>200201F0502</v>
          </cell>
          <cell r="C1899" t="str">
            <v>v3_200201V04F02</v>
          </cell>
        </row>
        <row r="1900">
          <cell r="B1900" t="str">
            <v>200201F0503</v>
          </cell>
          <cell r="C1900" t="str">
            <v>v3_200201V04F03</v>
          </cell>
        </row>
        <row r="1901">
          <cell r="B1901" t="str">
            <v>200301F0101</v>
          </cell>
          <cell r="C1901" t="str">
            <v>v3_200301V01F01</v>
          </cell>
        </row>
        <row r="1902">
          <cell r="B1902" t="str">
            <v>200301F0102</v>
          </cell>
          <cell r="C1902" t="str">
            <v>v3_200301V04F02</v>
          </cell>
        </row>
        <row r="1903">
          <cell r="B1903" t="str">
            <v>200301F0201</v>
          </cell>
          <cell r="C1903" t="str">
            <v>v3_200301V02F01</v>
          </cell>
        </row>
        <row r="1904">
          <cell r="B1904" t="str">
            <v>200301F0202</v>
          </cell>
          <cell r="C1904" t="str">
            <v>v3_200301V02F02</v>
          </cell>
        </row>
        <row r="1905">
          <cell r="B1905" t="str">
            <v>200301F0203</v>
          </cell>
          <cell r="C1905" t="str">
            <v>v3_200301V02F03</v>
          </cell>
        </row>
        <row r="1906">
          <cell r="B1906" t="str">
            <v>200301F0301</v>
          </cell>
          <cell r="C1906" t="str">
            <v>v3_200301V03F01</v>
          </cell>
        </row>
        <row r="1907">
          <cell r="B1907" t="str">
            <v>200301F0302</v>
          </cell>
          <cell r="C1907" t="str">
            <v>v3_200301V03F02</v>
          </cell>
        </row>
        <row r="1908">
          <cell r="B1908" t="str">
            <v>200301F0303</v>
          </cell>
          <cell r="C1908" t="str">
            <v>v3_200301V03F03</v>
          </cell>
        </row>
        <row r="1909">
          <cell r="B1909" t="str">
            <v>200301F0401</v>
          </cell>
          <cell r="C1909" t="str">
            <v>v3_200301V04F01</v>
          </cell>
        </row>
        <row r="1910">
          <cell r="B1910" t="str">
            <v>200301F0402</v>
          </cell>
          <cell r="C1910" t="str">
            <v>v3_200301V04F02</v>
          </cell>
        </row>
        <row r="1911">
          <cell r="B1911" t="str">
            <v>200302F0101</v>
          </cell>
          <cell r="C1911" t="str">
            <v>v3_200302V01F01</v>
          </cell>
        </row>
        <row r="1912">
          <cell r="B1912" t="str">
            <v>200302F0102</v>
          </cell>
          <cell r="C1912" t="str">
            <v>v3_200302V01F02</v>
          </cell>
        </row>
        <row r="1913">
          <cell r="B1913" t="str">
            <v>200302F0201</v>
          </cell>
          <cell r="C1913" t="str">
            <v>v3_200302V02F01</v>
          </cell>
        </row>
        <row r="1914">
          <cell r="B1914" t="str">
            <v>200302F0202</v>
          </cell>
          <cell r="C1914" t="str">
            <v>v3_200302V02F02</v>
          </cell>
        </row>
        <row r="1915">
          <cell r="B1915" t="str">
            <v>200302F0203</v>
          </cell>
          <cell r="C1915" t="str">
            <v>v3_200302V02F02</v>
          </cell>
        </row>
        <row r="1916">
          <cell r="B1916" t="str">
            <v>200302F0204</v>
          </cell>
          <cell r="C1916" t="str">
            <v>v3_200302V02F01</v>
          </cell>
        </row>
        <row r="1917">
          <cell r="B1917" t="str">
            <v>200302F0301</v>
          </cell>
          <cell r="C1917" t="str">
            <v>v3_200302V03F01</v>
          </cell>
        </row>
        <row r="1918">
          <cell r="B1918" t="str">
            <v>200302F0302</v>
          </cell>
          <cell r="C1918" t="str">
            <v>v3_200302V03F02</v>
          </cell>
        </row>
        <row r="1919">
          <cell r="B1919" t="str">
            <v>200302F0401</v>
          </cell>
          <cell r="C1919" t="str">
            <v>v3_200302V04F01</v>
          </cell>
        </row>
        <row r="1920">
          <cell r="B1920" t="str">
            <v>200302F0402</v>
          </cell>
          <cell r="C1920" t="str">
            <v>v3_200302V04F02</v>
          </cell>
        </row>
        <row r="1921">
          <cell r="B1921" t="str">
            <v>200302F0403</v>
          </cell>
          <cell r="C1921" t="str">
            <v>v3_200302V04F03</v>
          </cell>
        </row>
        <row r="1922">
          <cell r="B1922" t="str">
            <v>200401F0101</v>
          </cell>
          <cell r="C1922" t="str">
            <v>v3_200401V01F01</v>
          </cell>
        </row>
        <row r="1923">
          <cell r="B1923" t="str">
            <v>200401F0102</v>
          </cell>
          <cell r="C1923" t="str">
            <v>v3_200401V01F02</v>
          </cell>
        </row>
        <row r="1924">
          <cell r="B1924" t="str">
            <v>200401F0201</v>
          </cell>
          <cell r="C1924" t="str">
            <v>v3_200401V02F01</v>
          </cell>
        </row>
        <row r="1925">
          <cell r="B1925" t="str">
            <v>200401F0202</v>
          </cell>
          <cell r="C1925" t="str">
            <v>v3_200401V02F02</v>
          </cell>
        </row>
        <row r="1926">
          <cell r="B1926" t="str">
            <v>200401F0203</v>
          </cell>
          <cell r="C1926" t="str">
            <v>v3_200401V02F02</v>
          </cell>
        </row>
        <row r="1927">
          <cell r="B1927" t="str">
            <v>200401F0204</v>
          </cell>
          <cell r="C1927" t="str">
            <v>v3_200401V02F03</v>
          </cell>
        </row>
        <row r="1928">
          <cell r="B1928" t="str">
            <v>200401F0301</v>
          </cell>
          <cell r="C1928" t="str">
            <v>v3_200401V03F01</v>
          </cell>
        </row>
        <row r="1929">
          <cell r="B1929" t="str">
            <v>200401F0302</v>
          </cell>
          <cell r="C1929" t="str">
            <v>v3_200401V03F02</v>
          </cell>
        </row>
        <row r="1930">
          <cell r="B1930" t="str">
            <v>200401F0401</v>
          </cell>
          <cell r="C1930" t="str">
            <v>v3_200401V04F01</v>
          </cell>
        </row>
        <row r="1931">
          <cell r="B1931" t="str">
            <v>200401F0402</v>
          </cell>
          <cell r="C1931" t="str">
            <v>v3_200401V04F02</v>
          </cell>
        </row>
        <row r="1932">
          <cell r="B1932" t="str">
            <v>200501F0101</v>
          </cell>
          <cell r="C1932" t="str">
            <v>v3_200501V01F01</v>
          </cell>
        </row>
        <row r="1933">
          <cell r="B1933" t="str">
            <v>200501F0102</v>
          </cell>
          <cell r="C1933" t="str">
            <v>v3_200501V01F02</v>
          </cell>
        </row>
        <row r="1934">
          <cell r="B1934" t="str">
            <v>200501F0201</v>
          </cell>
          <cell r="C1934" t="str">
            <v>v3_200501V02F01</v>
          </cell>
        </row>
        <row r="1935">
          <cell r="B1935" t="str">
            <v>200501F0202</v>
          </cell>
          <cell r="C1935" t="str">
            <v>v3_200501V02F02</v>
          </cell>
        </row>
        <row r="1936">
          <cell r="B1936" t="str">
            <v>200501F0203</v>
          </cell>
          <cell r="C1936" t="str">
            <v>v3_200501V02F01</v>
          </cell>
        </row>
        <row r="1937">
          <cell r="B1937" t="str">
            <v>200501F0301</v>
          </cell>
          <cell r="C1937" t="str">
            <v>v3_200501V03F01</v>
          </cell>
        </row>
        <row r="1938">
          <cell r="B1938" t="str">
            <v>200501F0302</v>
          </cell>
          <cell r="C1938" t="str">
            <v>v3_200501V03F01</v>
          </cell>
        </row>
        <row r="1939">
          <cell r="B1939" t="str">
            <v>200501F0303</v>
          </cell>
          <cell r="C1939" t="str">
            <v>v3_200501V03F01</v>
          </cell>
        </row>
        <row r="1940">
          <cell r="B1940" t="str">
            <v>200501F0304</v>
          </cell>
          <cell r="C1940" t="str">
            <v>v3_200501V03F02</v>
          </cell>
        </row>
        <row r="1941">
          <cell r="B1941" t="str">
            <v>200501F0401</v>
          </cell>
          <cell r="C1941" t="str">
            <v>v3_200501V04F01</v>
          </cell>
        </row>
        <row r="1942">
          <cell r="B1942" t="str">
            <v>200501F0402</v>
          </cell>
          <cell r="C1942" t="str">
            <v>v3_200501V04F02</v>
          </cell>
        </row>
        <row r="1943">
          <cell r="B1943" t="str">
            <v>210101F0101</v>
          </cell>
          <cell r="C1943" t="str">
            <v>v3_210101V01F01</v>
          </cell>
        </row>
        <row r="1944">
          <cell r="B1944" t="str">
            <v>210101F0102</v>
          </cell>
          <cell r="C1944" t="str">
            <v>v3_210101V01F02</v>
          </cell>
        </row>
        <row r="1945">
          <cell r="B1945" t="str">
            <v>210101F0103</v>
          </cell>
          <cell r="C1945" t="str">
            <v>v3_210101V01F01</v>
          </cell>
        </row>
        <row r="1946">
          <cell r="B1946" t="str">
            <v>210101F0201</v>
          </cell>
          <cell r="C1946" t="str">
            <v>v3_210101V02F01</v>
          </cell>
        </row>
        <row r="1947">
          <cell r="B1947" t="str">
            <v>210101F0202</v>
          </cell>
          <cell r="C1947" t="str">
            <v>v3_210101V03F01</v>
          </cell>
        </row>
        <row r="1948">
          <cell r="B1948" t="str">
            <v>210101F0203</v>
          </cell>
          <cell r="C1948" t="str">
            <v>v3_210101V03F01</v>
          </cell>
        </row>
        <row r="1949">
          <cell r="B1949" t="str">
            <v>210101F0301</v>
          </cell>
          <cell r="C1949" t="str">
            <v>v3_210101V03F01</v>
          </cell>
        </row>
        <row r="1950">
          <cell r="B1950" t="str">
            <v>210101F0302</v>
          </cell>
          <cell r="C1950" t="str">
            <v>v3_210101V02F02</v>
          </cell>
        </row>
        <row r="1951">
          <cell r="B1951" t="str">
            <v>210101F0303</v>
          </cell>
          <cell r="C1951" t="str">
            <v>v3_210101V02F02</v>
          </cell>
        </row>
        <row r="1952">
          <cell r="B1952" t="str">
            <v>210101F0304</v>
          </cell>
          <cell r="C1952" t="str">
            <v>v3_210101V03F01</v>
          </cell>
        </row>
        <row r="1953">
          <cell r="B1953" t="str">
            <v>210101F0305</v>
          </cell>
          <cell r="C1953" t="str">
            <v>v3_210101V03F01</v>
          </cell>
        </row>
        <row r="1954">
          <cell r="B1954" t="str">
            <v>210101F0306</v>
          </cell>
          <cell r="C1954" t="str">
            <v>v3_210101V03F01</v>
          </cell>
        </row>
        <row r="1955">
          <cell r="B1955" t="str">
            <v>210102F0101</v>
          </cell>
          <cell r="C1955" t="str">
            <v>v3_210102V01F01</v>
          </cell>
        </row>
        <row r="1956">
          <cell r="B1956" t="str">
            <v>210102F0102</v>
          </cell>
          <cell r="C1956" t="str">
            <v>v3_210102V01F02</v>
          </cell>
        </row>
        <row r="1957">
          <cell r="B1957" t="str">
            <v>210102F0103</v>
          </cell>
          <cell r="C1957" t="str">
            <v>v3_210102V01F02</v>
          </cell>
        </row>
        <row r="1958">
          <cell r="B1958" t="str">
            <v>210102F0104</v>
          </cell>
          <cell r="C1958" t="str">
            <v>v3_210102V01F02</v>
          </cell>
        </row>
        <row r="1959">
          <cell r="B1959" t="str">
            <v>210102F0105</v>
          </cell>
          <cell r="C1959" t="str">
            <v>v3_210102V01F01</v>
          </cell>
        </row>
        <row r="1960">
          <cell r="B1960" t="str">
            <v>210102F0106</v>
          </cell>
          <cell r="C1960" t="str">
            <v>v3_210102V01F01</v>
          </cell>
        </row>
        <row r="1961">
          <cell r="B1961" t="str">
            <v>210102F0201</v>
          </cell>
          <cell r="C1961" t="str">
            <v>v3_210102V02F02</v>
          </cell>
        </row>
        <row r="1962">
          <cell r="B1962" t="str">
            <v>210102F0202</v>
          </cell>
          <cell r="C1962" t="str">
            <v>v3_210102V02F02</v>
          </cell>
        </row>
        <row r="1963">
          <cell r="B1963" t="str">
            <v>210102F0203</v>
          </cell>
          <cell r="C1963" t="str">
            <v>v3_210102V02F01</v>
          </cell>
        </row>
        <row r="1964">
          <cell r="B1964" t="str">
            <v>210102F0204</v>
          </cell>
          <cell r="C1964" t="str">
            <v>v3_210102V02F02</v>
          </cell>
        </row>
        <row r="1965">
          <cell r="B1965" t="str">
            <v>210102F0205</v>
          </cell>
          <cell r="C1965" t="str">
            <v>v3_210102V02F03</v>
          </cell>
        </row>
        <row r="1966">
          <cell r="B1966" t="str">
            <v>210102F0206</v>
          </cell>
          <cell r="C1966" t="str">
            <v>v3_210102V02F04</v>
          </cell>
        </row>
        <row r="1967">
          <cell r="B1967" t="str">
            <v>210102F0207</v>
          </cell>
          <cell r="C1967" t="str">
            <v>v3_210102V02F05</v>
          </cell>
        </row>
        <row r="1968">
          <cell r="B1968" t="str">
            <v>210102F0208</v>
          </cell>
          <cell r="C1968" t="str">
            <v>v3_210102V03F02</v>
          </cell>
        </row>
        <row r="1969">
          <cell r="B1969" t="str">
            <v>210102F0209</v>
          </cell>
          <cell r="C1969" t="str">
            <v>v3_210102V02F02</v>
          </cell>
        </row>
        <row r="1970">
          <cell r="B1970" t="str">
            <v>210102F0301</v>
          </cell>
          <cell r="C1970" t="str">
            <v>v3_210102V02F06</v>
          </cell>
        </row>
        <row r="1971">
          <cell r="B1971" t="str">
            <v>210102F0302</v>
          </cell>
          <cell r="C1971" t="str">
            <v>v3_210102V03F01</v>
          </cell>
        </row>
        <row r="1972">
          <cell r="B1972" t="str">
            <v>210102F0303</v>
          </cell>
          <cell r="C1972" t="str">
            <v>v3_210102V02F06</v>
          </cell>
        </row>
        <row r="1973">
          <cell r="B1973" t="str">
            <v>210102F0304</v>
          </cell>
          <cell r="C1973" t="str">
            <v>v3_210102V02F07</v>
          </cell>
        </row>
        <row r="1974">
          <cell r="B1974" t="str">
            <v>210201F0101</v>
          </cell>
          <cell r="C1974" t="str">
            <v>v3_210201V01F01</v>
          </cell>
        </row>
        <row r="1975">
          <cell r="B1975" t="str">
            <v>210201F0102</v>
          </cell>
          <cell r="C1975" t="str">
            <v>v3_210201V01F01</v>
          </cell>
        </row>
        <row r="1976">
          <cell r="B1976" t="str">
            <v>210201F0201</v>
          </cell>
          <cell r="C1976" t="str">
            <v>v3_210201V02F03</v>
          </cell>
        </row>
        <row r="1977">
          <cell r="B1977" t="str">
            <v>210201F0202</v>
          </cell>
          <cell r="C1977" t="str">
            <v>v3_210201V02F03</v>
          </cell>
        </row>
        <row r="1978">
          <cell r="B1978" t="str">
            <v>210201F0301</v>
          </cell>
          <cell r="C1978" t="str">
            <v>v3_210201V02F01</v>
          </cell>
        </row>
        <row r="1979">
          <cell r="B1979" t="str">
            <v>210201F0302</v>
          </cell>
          <cell r="C1979" t="str">
            <v>v3_210201V02F02</v>
          </cell>
        </row>
        <row r="1980">
          <cell r="B1980" t="str">
            <v>210201F0303</v>
          </cell>
          <cell r="C1980" t="str">
            <v>v3_210201V02F01</v>
          </cell>
        </row>
        <row r="1981">
          <cell r="B1981" t="str">
            <v>210201F0304</v>
          </cell>
          <cell r="C1981" t="str">
            <v>v3_210201V02F02</v>
          </cell>
        </row>
        <row r="1982">
          <cell r="B1982" t="str">
            <v>210201F0401</v>
          </cell>
          <cell r="C1982" t="str">
            <v>v3_210201V03F01</v>
          </cell>
        </row>
        <row r="1983">
          <cell r="B1983" t="str">
            <v>210201F0402</v>
          </cell>
          <cell r="C1983" t="str">
            <v>v3_210201V03F01</v>
          </cell>
        </row>
        <row r="1984">
          <cell r="B1984" t="str">
            <v>210201F0403</v>
          </cell>
          <cell r="C1984" t="str">
            <v>v3_210201V03F02</v>
          </cell>
        </row>
        <row r="1985">
          <cell r="B1985" t="str">
            <v>210201F0404</v>
          </cell>
          <cell r="C1985" t="str">
            <v>v3_210201V03F01</v>
          </cell>
        </row>
        <row r="1986">
          <cell r="B1986" t="str">
            <v>210201F0501</v>
          </cell>
          <cell r="C1986" t="str">
            <v>v3_210201V03F03</v>
          </cell>
        </row>
        <row r="1987">
          <cell r="B1987" t="str">
            <v>210201F0502</v>
          </cell>
          <cell r="C1987" t="str">
            <v>v3_210201V03F03</v>
          </cell>
        </row>
        <row r="1988">
          <cell r="B1988" t="str">
            <v>220101F0101</v>
          </cell>
          <cell r="C1988" t="str">
            <v>v3_220101V01F01</v>
          </cell>
        </row>
        <row r="1989">
          <cell r="B1989" t="str">
            <v>220101F0102</v>
          </cell>
          <cell r="C1989" t="str">
            <v>v3_220101V01F02</v>
          </cell>
        </row>
        <row r="1990">
          <cell r="B1990" t="str">
            <v>220101F0103</v>
          </cell>
          <cell r="C1990" t="str">
            <v>v3_220101V01F03</v>
          </cell>
        </row>
        <row r="1991">
          <cell r="B1991" t="str">
            <v>220101F0201</v>
          </cell>
          <cell r="C1991" t="str">
            <v>v3_220101V04F03</v>
          </cell>
        </row>
        <row r="1992">
          <cell r="B1992" t="str">
            <v>220101F0202</v>
          </cell>
          <cell r="C1992" t="str">
            <v>v3_220101V02F01</v>
          </cell>
        </row>
        <row r="1993">
          <cell r="B1993" t="str">
            <v>220101F0203</v>
          </cell>
          <cell r="C1993" t="str">
            <v>v3_220101V02F02</v>
          </cell>
        </row>
        <row r="1994">
          <cell r="B1994" t="str">
            <v>220101F0204</v>
          </cell>
          <cell r="C1994" t="str">
            <v>v3_220101V02F03</v>
          </cell>
        </row>
        <row r="1995">
          <cell r="B1995" t="str">
            <v>220101F0301</v>
          </cell>
          <cell r="C1995" t="str">
            <v>v3_220101V03F01</v>
          </cell>
        </row>
        <row r="1996">
          <cell r="B1996" t="str">
            <v>220101F0302</v>
          </cell>
          <cell r="C1996" t="str">
            <v>v3_220101V03F02</v>
          </cell>
        </row>
        <row r="1997">
          <cell r="B1997" t="str">
            <v>220101F0303</v>
          </cell>
          <cell r="C1997" t="str">
            <v>v3_220101V03F03</v>
          </cell>
        </row>
        <row r="1998">
          <cell r="B1998" t="str">
            <v>220101F0401</v>
          </cell>
          <cell r="C1998" t="str">
            <v>v3_220101V04F01</v>
          </cell>
        </row>
        <row r="1999">
          <cell r="B1999" t="str">
            <v>220101F0402</v>
          </cell>
          <cell r="C1999" t="str">
            <v>v3_220101V04F02</v>
          </cell>
        </row>
        <row r="2000">
          <cell r="B2000" t="str">
            <v>220101F0403</v>
          </cell>
          <cell r="C2000" t="str">
            <v>v3_220101V04F02</v>
          </cell>
        </row>
        <row r="2001">
          <cell r="B2001" t="str">
            <v>220101F0404</v>
          </cell>
          <cell r="C2001" t="str">
            <v>v3_220101V04F02</v>
          </cell>
        </row>
        <row r="2002">
          <cell r="B2002" t="str">
            <v>220101F0405</v>
          </cell>
          <cell r="C2002" t="str">
            <v>v3_220101V04F02</v>
          </cell>
        </row>
        <row r="2003">
          <cell r="B2003" t="str">
            <v>220102F0101</v>
          </cell>
          <cell r="C2003" t="str">
            <v>v3_220102V01F01</v>
          </cell>
        </row>
        <row r="2004">
          <cell r="B2004" t="str">
            <v>220102F0102</v>
          </cell>
          <cell r="C2004" t="str">
            <v>v3_220102V01F01</v>
          </cell>
        </row>
        <row r="2005">
          <cell r="B2005" t="str">
            <v>220102F0103</v>
          </cell>
          <cell r="C2005" t="str">
            <v>v3_220102V01F02</v>
          </cell>
        </row>
        <row r="2006">
          <cell r="B2006" t="str">
            <v>220102F0201</v>
          </cell>
          <cell r="C2006" t="str">
            <v>v3_220102V02F01</v>
          </cell>
        </row>
        <row r="2007">
          <cell r="B2007" t="str">
            <v>220102F0202</v>
          </cell>
          <cell r="C2007" t="str">
            <v>v3_220102V02F01</v>
          </cell>
        </row>
        <row r="2008">
          <cell r="B2008" t="str">
            <v>220102F0203</v>
          </cell>
          <cell r="C2008" t="str">
            <v>v3_220102V03F04</v>
          </cell>
        </row>
        <row r="2009">
          <cell r="B2009" t="str">
            <v>220102F0204</v>
          </cell>
          <cell r="C2009" t="str">
            <v>v3_220102V02F01</v>
          </cell>
        </row>
        <row r="2010">
          <cell r="B2010" t="str">
            <v>220102F0301</v>
          </cell>
          <cell r="C2010" t="str">
            <v>v3_220102V03F01</v>
          </cell>
        </row>
        <row r="2011">
          <cell r="B2011" t="str">
            <v>220102F0302</v>
          </cell>
          <cell r="C2011" t="str">
            <v>v3_220102V03F02</v>
          </cell>
        </row>
        <row r="2012">
          <cell r="B2012" t="str">
            <v>220102F0303</v>
          </cell>
          <cell r="C2012" t="str">
            <v>v3_220102V03F03</v>
          </cell>
        </row>
        <row r="2013">
          <cell r="B2013" t="str">
            <v>220102F0401</v>
          </cell>
          <cell r="C2013" t="str">
            <v>v3_220102V04F01</v>
          </cell>
        </row>
        <row r="2014">
          <cell r="B2014" t="str">
            <v>220102F0402</v>
          </cell>
          <cell r="C2014" t="str">
            <v>v3_220102V04F02</v>
          </cell>
        </row>
        <row r="2015">
          <cell r="B2015" t="str">
            <v>220102F0403</v>
          </cell>
          <cell r="C2015" t="str">
            <v>v3_220102V04F03</v>
          </cell>
        </row>
        <row r="2016">
          <cell r="B2016" t="str">
            <v>220103F0101</v>
          </cell>
          <cell r="C2016" t="str">
            <v>v3_220103V01F01</v>
          </cell>
        </row>
        <row r="2017">
          <cell r="B2017" t="str">
            <v>220103F0102</v>
          </cell>
          <cell r="C2017" t="str">
            <v>v3_220103V01F02</v>
          </cell>
        </row>
        <row r="2018">
          <cell r="B2018" t="str">
            <v>220103F0103</v>
          </cell>
          <cell r="C2018" t="str">
            <v>v3_220103V01F03</v>
          </cell>
        </row>
        <row r="2019">
          <cell r="B2019" t="str">
            <v>220103F0104</v>
          </cell>
          <cell r="C2019" t="str">
            <v>v3_220103V01F03</v>
          </cell>
        </row>
        <row r="2020">
          <cell r="B2020" t="str">
            <v>220103F0105</v>
          </cell>
          <cell r="C2020" t="str">
            <v>v3_220103V01F04</v>
          </cell>
        </row>
        <row r="2021">
          <cell r="B2021" t="str">
            <v>220103F0201</v>
          </cell>
          <cell r="C2021" t="str">
            <v>v3_220103V02F01</v>
          </cell>
        </row>
        <row r="2022">
          <cell r="B2022" t="str">
            <v>220103F0202</v>
          </cell>
          <cell r="C2022" t="str">
            <v>v3_220103V02F01</v>
          </cell>
        </row>
        <row r="2023">
          <cell r="B2023" t="str">
            <v>220103F0203</v>
          </cell>
          <cell r="C2023" t="str">
            <v>v3_220103V02F02</v>
          </cell>
        </row>
        <row r="2024">
          <cell r="B2024" t="str">
            <v>220103F0204</v>
          </cell>
          <cell r="C2024" t="str">
            <v>v3_220103V02F03</v>
          </cell>
        </row>
        <row r="2025">
          <cell r="B2025" t="str">
            <v>220103F0205</v>
          </cell>
          <cell r="C2025" t="str">
            <v>v3_220103V02F04</v>
          </cell>
        </row>
        <row r="2026">
          <cell r="B2026" t="str">
            <v>220103F0301</v>
          </cell>
          <cell r="C2026" t="str">
            <v>v3_220103V03F01</v>
          </cell>
        </row>
        <row r="2027">
          <cell r="B2027" t="str">
            <v>220103F0302</v>
          </cell>
          <cell r="C2027" t="str">
            <v>v3_220103V03F02</v>
          </cell>
        </row>
        <row r="2028">
          <cell r="B2028" t="str">
            <v>220103F0303</v>
          </cell>
          <cell r="C2028" t="str">
            <v>v3_220103V03F03</v>
          </cell>
        </row>
        <row r="2029">
          <cell r="B2029" t="str">
            <v>220201F0101</v>
          </cell>
          <cell r="C2029" t="str">
            <v>v3_220201V01F01</v>
          </cell>
        </row>
        <row r="2030">
          <cell r="B2030" t="str">
            <v>220201F0102</v>
          </cell>
          <cell r="C2030" t="str">
            <v>v3_220201V01F02</v>
          </cell>
        </row>
        <row r="2031">
          <cell r="B2031" t="str">
            <v>220201F0103</v>
          </cell>
          <cell r="C2031" t="str">
            <v>v3_220201V01F03</v>
          </cell>
        </row>
        <row r="2032">
          <cell r="B2032" t="str">
            <v>220201F0201</v>
          </cell>
          <cell r="C2032" t="str">
            <v>v3_220201V02F01</v>
          </cell>
        </row>
        <row r="2033">
          <cell r="B2033" t="str">
            <v>220201F0202</v>
          </cell>
          <cell r="C2033" t="str">
            <v>v3_220201V02F02</v>
          </cell>
        </row>
        <row r="2034">
          <cell r="B2034" t="str">
            <v>220201F0203</v>
          </cell>
          <cell r="C2034" t="str">
            <v>v3_220201V02F02</v>
          </cell>
        </row>
        <row r="2035">
          <cell r="B2035" t="str">
            <v>220201F0204</v>
          </cell>
          <cell r="C2035" t="str">
            <v>v3_220201V02F03</v>
          </cell>
        </row>
        <row r="2036">
          <cell r="B2036" t="str">
            <v>220201F0205</v>
          </cell>
          <cell r="C2036" t="str">
            <v>v3_220201V02F04</v>
          </cell>
        </row>
        <row r="2037">
          <cell r="B2037" t="str">
            <v>220201F0301</v>
          </cell>
          <cell r="C2037" t="str">
            <v>v3_220201V03F01</v>
          </cell>
        </row>
        <row r="2038">
          <cell r="B2038" t="str">
            <v>220201F0302</v>
          </cell>
          <cell r="C2038" t="str">
            <v>v3_220201V03F02</v>
          </cell>
        </row>
        <row r="2039">
          <cell r="B2039" t="str">
            <v>220201F0303</v>
          </cell>
          <cell r="C2039" t="str">
            <v>v3_220201V03F03</v>
          </cell>
        </row>
        <row r="2040">
          <cell r="B2040" t="str">
            <v>220201F0304</v>
          </cell>
          <cell r="C2040" t="str">
            <v>v3_220201V03F04</v>
          </cell>
        </row>
        <row r="2041">
          <cell r="B2041" t="str">
            <v>220201F0305</v>
          </cell>
          <cell r="C2041" t="str">
            <v>v3_220201V03F07</v>
          </cell>
        </row>
        <row r="2042">
          <cell r="B2042" t="str">
            <v>220201F0306</v>
          </cell>
          <cell r="C2042" t="str">
            <v>v3_220201V03F05</v>
          </cell>
        </row>
        <row r="2043">
          <cell r="B2043" t="str">
            <v>220201F0307</v>
          </cell>
          <cell r="C2043" t="str">
            <v>v3_220201V03F06</v>
          </cell>
        </row>
        <row r="2044">
          <cell r="B2044" t="str">
            <v>220201F0308</v>
          </cell>
          <cell r="C2044" t="str">
            <v>v3_220201V03F07</v>
          </cell>
        </row>
        <row r="2045">
          <cell r="B2045" t="str">
            <v>220201F0309</v>
          </cell>
          <cell r="C2045" t="str">
            <v>v3_220201V03F08</v>
          </cell>
        </row>
        <row r="2046">
          <cell r="B2046" t="str">
            <v>220201F0401</v>
          </cell>
          <cell r="C2046" t="str">
            <v>v3_220201V04F01</v>
          </cell>
        </row>
        <row r="2047">
          <cell r="B2047" t="str">
            <v>220201F0402</v>
          </cell>
          <cell r="C2047" t="str">
            <v>v3_220201V04F02</v>
          </cell>
        </row>
        <row r="2048">
          <cell r="B2048" t="str">
            <v>220201F0403</v>
          </cell>
          <cell r="C2048" t="str">
            <v>v3_220201V04F03</v>
          </cell>
        </row>
        <row r="2049">
          <cell r="B2049" t="str">
            <v>220201F0404</v>
          </cell>
          <cell r="C2049" t="str">
            <v>v3_220201V04F04</v>
          </cell>
        </row>
        <row r="2050">
          <cell r="B2050" t="str">
            <v>220201F0405</v>
          </cell>
          <cell r="C2050" t="str">
            <v>v3_220201V04F05</v>
          </cell>
        </row>
        <row r="2051">
          <cell r="B2051" t="str">
            <v>230101F0101</v>
          </cell>
          <cell r="C2051" t="str">
            <v>v3_230101V01F03</v>
          </cell>
        </row>
        <row r="2052">
          <cell r="B2052" t="str">
            <v>230101F0102</v>
          </cell>
          <cell r="C2052" t="str">
            <v>v3_230101V01F01</v>
          </cell>
        </row>
        <row r="2053">
          <cell r="B2053" t="str">
            <v>230101F0103</v>
          </cell>
          <cell r="C2053" t="str">
            <v>v3_230101V01F02</v>
          </cell>
        </row>
        <row r="2054">
          <cell r="B2054" t="str">
            <v>230101F0104</v>
          </cell>
          <cell r="C2054" t="str">
            <v>v3_230101V01F03</v>
          </cell>
        </row>
        <row r="2055">
          <cell r="B2055" t="str">
            <v>230101F0201</v>
          </cell>
          <cell r="C2055" t="str">
            <v>v3_230101V02F01</v>
          </cell>
        </row>
        <row r="2056">
          <cell r="B2056" t="str">
            <v>230101F0202</v>
          </cell>
          <cell r="C2056" t="str">
            <v>v3_230101V02F02</v>
          </cell>
        </row>
        <row r="2057">
          <cell r="B2057" t="str">
            <v>230101F0203</v>
          </cell>
          <cell r="C2057" t="str">
            <v>v3_230101V02F03</v>
          </cell>
        </row>
        <row r="2058">
          <cell r="B2058" t="str">
            <v>230101F0204</v>
          </cell>
          <cell r="C2058" t="str">
            <v>v3_230101V02F03</v>
          </cell>
        </row>
        <row r="2059">
          <cell r="B2059" t="str">
            <v>230101F0301</v>
          </cell>
          <cell r="C2059" t="str">
            <v>v3_230101V03F01</v>
          </cell>
        </row>
        <row r="2060">
          <cell r="B2060" t="str">
            <v>230101F0302</v>
          </cell>
          <cell r="C2060" t="str">
            <v>v3_230101V03F02</v>
          </cell>
        </row>
        <row r="2061">
          <cell r="B2061" t="str">
            <v>230101F0303</v>
          </cell>
          <cell r="C2061" t="str">
            <v>v3_230101V04F02</v>
          </cell>
        </row>
        <row r="2062">
          <cell r="B2062" t="str">
            <v>230101F0304</v>
          </cell>
          <cell r="C2062" t="str">
            <v>v3_230101V04F02</v>
          </cell>
        </row>
        <row r="2063">
          <cell r="B2063" t="str">
            <v>230101F0401</v>
          </cell>
          <cell r="C2063" t="str">
            <v>v3_230101V01F02</v>
          </cell>
        </row>
        <row r="2064">
          <cell r="B2064" t="str">
            <v>230101F0402</v>
          </cell>
          <cell r="C2064" t="str">
            <v>v3_230101V04F01</v>
          </cell>
        </row>
        <row r="2065">
          <cell r="B2065" t="str">
            <v>230101F0403</v>
          </cell>
          <cell r="C2065" t="str">
            <v>v3_230101V02F02</v>
          </cell>
        </row>
        <row r="2066">
          <cell r="B2066" t="str">
            <v>230101F0501</v>
          </cell>
          <cell r="C2066" t="str">
            <v>v3_230101V05F01</v>
          </cell>
        </row>
        <row r="2067">
          <cell r="B2067" t="str">
            <v>230101F0502</v>
          </cell>
          <cell r="C2067" t="str">
            <v>v3_230101V05F02</v>
          </cell>
        </row>
        <row r="2068">
          <cell r="B2068" t="str">
            <v>230101F0503</v>
          </cell>
          <cell r="C2068" t="str">
            <v>v3_230101V05F03</v>
          </cell>
        </row>
        <row r="2069">
          <cell r="B2069" t="str">
            <v>230101F0504</v>
          </cell>
          <cell r="C2069" t="str">
            <v>v3_230101V05F04</v>
          </cell>
        </row>
        <row r="2070">
          <cell r="B2070" t="str">
            <v>230102F0101</v>
          </cell>
          <cell r="C2070" t="str">
            <v>v3_230102V01F01</v>
          </cell>
        </row>
        <row r="2071">
          <cell r="B2071" t="str">
            <v>230102F0102</v>
          </cell>
          <cell r="C2071" t="str">
            <v>v3_230102V01F02</v>
          </cell>
        </row>
        <row r="2072">
          <cell r="B2072" t="str">
            <v>230102F0103</v>
          </cell>
          <cell r="C2072" t="str">
            <v>v3_230102V01F03</v>
          </cell>
        </row>
        <row r="2073">
          <cell r="B2073" t="str">
            <v>230102F0104</v>
          </cell>
          <cell r="C2073" t="str">
            <v>v3_230102V01F02</v>
          </cell>
        </row>
        <row r="2074">
          <cell r="B2074" t="str">
            <v>230102F0201</v>
          </cell>
          <cell r="C2074" t="str">
            <v>v3_230102V02F01</v>
          </cell>
        </row>
        <row r="2075">
          <cell r="B2075" t="str">
            <v>230102F0202</v>
          </cell>
          <cell r="C2075" t="str">
            <v>v3_230102V02F02</v>
          </cell>
        </row>
        <row r="2076">
          <cell r="B2076" t="str">
            <v>230102F0203</v>
          </cell>
          <cell r="C2076" t="str">
            <v>v3_230102V05F06</v>
          </cell>
        </row>
        <row r="2077">
          <cell r="B2077" t="str">
            <v>230102F0204</v>
          </cell>
          <cell r="C2077" t="str">
            <v>v3_230102V02F03</v>
          </cell>
        </row>
        <row r="2078">
          <cell r="B2078" t="str">
            <v>230102F0301</v>
          </cell>
          <cell r="C2078" t="str">
            <v>v3_230102V03F01</v>
          </cell>
        </row>
        <row r="2079">
          <cell r="B2079" t="str">
            <v>230102F0302</v>
          </cell>
          <cell r="C2079" t="str">
            <v>v3_230102V03F02</v>
          </cell>
        </row>
        <row r="2080">
          <cell r="B2080" t="str">
            <v>230102F0303</v>
          </cell>
          <cell r="C2080" t="str">
            <v>v3_230102V05F02</v>
          </cell>
        </row>
        <row r="2081">
          <cell r="B2081" t="str">
            <v>230102F0401</v>
          </cell>
          <cell r="C2081" t="str">
            <v>v3_230102V04F01</v>
          </cell>
        </row>
        <row r="2082">
          <cell r="B2082" t="str">
            <v>230102F0402</v>
          </cell>
          <cell r="C2082" t="str">
            <v>v3_230102V04F02</v>
          </cell>
        </row>
        <row r="2083">
          <cell r="B2083" t="str">
            <v>230102F0501</v>
          </cell>
          <cell r="C2083" t="str">
            <v>v3_230102V05F01</v>
          </cell>
        </row>
        <row r="2084">
          <cell r="B2084" t="str">
            <v>230102F0502</v>
          </cell>
          <cell r="C2084" t="str">
            <v>v3_230102V05F02</v>
          </cell>
        </row>
        <row r="2085">
          <cell r="B2085" t="str">
            <v>230102F0503</v>
          </cell>
          <cell r="C2085" t="str">
            <v>v3_230102V05F03</v>
          </cell>
        </row>
        <row r="2086">
          <cell r="B2086" t="str">
            <v>230102F0504</v>
          </cell>
          <cell r="C2086" t="str">
            <v>v3_230102V05F04</v>
          </cell>
        </row>
        <row r="2087">
          <cell r="B2087" t="str">
            <v>230201F0101</v>
          </cell>
          <cell r="C2087" t="str">
            <v>v3_230201V01F02</v>
          </cell>
        </row>
        <row r="2088">
          <cell r="B2088" t="str">
            <v>230201F0102</v>
          </cell>
          <cell r="C2088" t="str">
            <v>v3_230201V01F01</v>
          </cell>
        </row>
        <row r="2089">
          <cell r="B2089" t="str">
            <v>230201F0103</v>
          </cell>
          <cell r="C2089" t="str">
            <v>v3_230201V01F02</v>
          </cell>
        </row>
        <row r="2090">
          <cell r="B2090" t="str">
            <v>230201F0104</v>
          </cell>
          <cell r="C2090" t="str">
            <v>v3_230201V01F02</v>
          </cell>
        </row>
        <row r="2091">
          <cell r="B2091" t="str">
            <v>230201F0201</v>
          </cell>
          <cell r="C2091" t="str">
            <v>v3_230201V02F01</v>
          </cell>
        </row>
        <row r="2092">
          <cell r="B2092" t="str">
            <v>230201F0202</v>
          </cell>
          <cell r="C2092" t="str">
            <v>v3_230201V02F02</v>
          </cell>
        </row>
        <row r="2093">
          <cell r="B2093" t="str">
            <v>230201F0203</v>
          </cell>
          <cell r="C2093" t="str">
            <v>v3_230201V02F02</v>
          </cell>
        </row>
        <row r="2094">
          <cell r="B2094" t="str">
            <v>230201F0204</v>
          </cell>
          <cell r="C2094" t="str">
            <v>v3_230201V02F03</v>
          </cell>
        </row>
        <row r="2095">
          <cell r="B2095" t="str">
            <v>230201F0301</v>
          </cell>
          <cell r="C2095" t="str">
            <v>v3_230201V03F01</v>
          </cell>
        </row>
        <row r="2096">
          <cell r="B2096" t="str">
            <v>230201F0302</v>
          </cell>
          <cell r="C2096" t="str">
            <v>v3_230201V03F02</v>
          </cell>
        </row>
        <row r="2097">
          <cell r="B2097" t="str">
            <v>230201F0303</v>
          </cell>
          <cell r="C2097" t="str">
            <v>v3_230201V04F05</v>
          </cell>
        </row>
        <row r="2098">
          <cell r="B2098" t="str">
            <v>230201F0304</v>
          </cell>
          <cell r="C2098" t="str">
            <v>v3_230201V04F05</v>
          </cell>
        </row>
        <row r="2099">
          <cell r="B2099" t="str">
            <v>230201F0401</v>
          </cell>
          <cell r="C2099" t="str">
            <v>v3_230201V04F01</v>
          </cell>
        </row>
        <row r="2100">
          <cell r="B2100" t="str">
            <v>230201F0402</v>
          </cell>
          <cell r="C2100" t="str">
            <v>v3_230201V04F02</v>
          </cell>
        </row>
        <row r="2101">
          <cell r="B2101" t="str">
            <v>230201F0403</v>
          </cell>
          <cell r="C2101" t="str">
            <v>v3_230201V04F03</v>
          </cell>
        </row>
        <row r="2102">
          <cell r="B2102" t="str">
            <v>230201F0404</v>
          </cell>
          <cell r="C2102" t="str">
            <v>v3_230201V04F04</v>
          </cell>
        </row>
        <row r="2103">
          <cell r="B2103" t="str">
            <v>230301F0101</v>
          </cell>
          <cell r="C2103" t="str">
            <v>v3_230301V01F01</v>
          </cell>
        </row>
        <row r="2104">
          <cell r="B2104" t="str">
            <v>230301F0102</v>
          </cell>
          <cell r="C2104" t="str">
            <v>v3_230301V01F02</v>
          </cell>
        </row>
        <row r="2105">
          <cell r="B2105" t="str">
            <v>230301F0103</v>
          </cell>
          <cell r="C2105" t="str">
            <v>v3_230301V01F01</v>
          </cell>
        </row>
        <row r="2106">
          <cell r="B2106" t="str">
            <v>230301F0104</v>
          </cell>
          <cell r="C2106" t="str">
            <v>v3_230301V01F01</v>
          </cell>
        </row>
        <row r="2107">
          <cell r="B2107" t="str">
            <v>230301F0105</v>
          </cell>
          <cell r="C2107" t="str">
            <v>v3_230301V01F02</v>
          </cell>
        </row>
        <row r="2108">
          <cell r="B2108" t="str">
            <v>230301F0201</v>
          </cell>
          <cell r="C2108" t="str">
            <v>v3_230301V02F01</v>
          </cell>
        </row>
        <row r="2109">
          <cell r="B2109" t="str">
            <v>230301F0202</v>
          </cell>
          <cell r="C2109" t="str">
            <v>v3_230301V02F03</v>
          </cell>
        </row>
        <row r="2110">
          <cell r="B2110" t="str">
            <v>230301F0203</v>
          </cell>
          <cell r="C2110" t="str">
            <v>v3_230301V02F02</v>
          </cell>
        </row>
        <row r="2111">
          <cell r="B2111" t="str">
            <v>230301F0204</v>
          </cell>
          <cell r="C2111" t="str">
            <v>v3_230301V02F03</v>
          </cell>
        </row>
        <row r="2112">
          <cell r="B2112" t="str">
            <v>230301F0301</v>
          </cell>
          <cell r="C2112" t="str">
            <v>v3_230301V03F01</v>
          </cell>
        </row>
        <row r="2113">
          <cell r="B2113" t="str">
            <v>230301F0302</v>
          </cell>
          <cell r="C2113" t="str">
            <v>v3_230301V03F02</v>
          </cell>
        </row>
        <row r="2114">
          <cell r="B2114" t="str">
            <v>230301F0303</v>
          </cell>
          <cell r="C2114" t="str">
            <v>v3_230301V03F03</v>
          </cell>
        </row>
        <row r="2115">
          <cell r="B2115" t="str">
            <v>230301F0304</v>
          </cell>
          <cell r="C2115" t="str">
            <v>v3_230301V03F03</v>
          </cell>
        </row>
        <row r="2116">
          <cell r="B2116" t="str">
            <v>230301F0401</v>
          </cell>
          <cell r="C2116" t="str">
            <v>v3_230301V05F01</v>
          </cell>
        </row>
        <row r="2117">
          <cell r="B2117" t="str">
            <v>230301F0402</v>
          </cell>
          <cell r="C2117" t="str">
            <v>v3_230301V05F01</v>
          </cell>
        </row>
        <row r="2118">
          <cell r="B2118" t="str">
            <v>230301F0403</v>
          </cell>
          <cell r="C2118" t="str">
            <v>v3_230301V05F01</v>
          </cell>
        </row>
        <row r="2119">
          <cell r="B2119" t="str">
            <v>230301F0404</v>
          </cell>
          <cell r="C2119" t="str">
            <v>v3_230301V05F01</v>
          </cell>
        </row>
        <row r="2120">
          <cell r="B2120" t="str">
            <v>230301F0501</v>
          </cell>
          <cell r="C2120" t="str">
            <v>v3_230301V04F01</v>
          </cell>
        </row>
        <row r="2121">
          <cell r="B2121" t="str">
            <v>230301F0502</v>
          </cell>
          <cell r="C2121" t="str">
            <v>v3_230301V04F01</v>
          </cell>
        </row>
        <row r="2122">
          <cell r="B2122" t="str">
            <v>230301F0503</v>
          </cell>
          <cell r="C2122" t="str">
            <v>v3_230301V04F02</v>
          </cell>
        </row>
        <row r="2123">
          <cell r="B2123" t="str">
            <v>230301F0601</v>
          </cell>
          <cell r="C2123" t="str">
            <v>v3_230301V05F01</v>
          </cell>
        </row>
        <row r="2124">
          <cell r="B2124" t="str">
            <v>230301F0602</v>
          </cell>
          <cell r="C2124" t="str">
            <v>v3_230301V05F02</v>
          </cell>
        </row>
        <row r="2125">
          <cell r="B2125" t="str">
            <v>230301F0603</v>
          </cell>
          <cell r="C2125" t="str">
            <v>v3_230301V05F02</v>
          </cell>
        </row>
        <row r="2126">
          <cell r="B2126" t="str">
            <v>230301F0604</v>
          </cell>
          <cell r="C2126" t="str">
            <v>v3_230301V05F03</v>
          </cell>
        </row>
        <row r="2127">
          <cell r="B2127" t="str">
            <v>230401F0101</v>
          </cell>
          <cell r="C2127" t="str">
            <v>v3_230401V01F01</v>
          </cell>
        </row>
        <row r="2128">
          <cell r="B2128" t="str">
            <v>230401F0102</v>
          </cell>
          <cell r="C2128" t="str">
            <v>v3_230401V01F02</v>
          </cell>
        </row>
        <row r="2129">
          <cell r="B2129" t="str">
            <v>230401F0103</v>
          </cell>
          <cell r="C2129" t="str">
            <v>v3_230401V01F03</v>
          </cell>
        </row>
        <row r="2130">
          <cell r="B2130" t="str">
            <v>230401F0201</v>
          </cell>
          <cell r="C2130" t="str">
            <v>v3_230401V02F01</v>
          </cell>
        </row>
        <row r="2131">
          <cell r="B2131" t="str">
            <v>230401F0202</v>
          </cell>
          <cell r="C2131" t="str">
            <v>v3_230401V04F01</v>
          </cell>
        </row>
        <row r="2132">
          <cell r="B2132" t="str">
            <v>230401F0203</v>
          </cell>
          <cell r="C2132" t="str">
            <v>v3_230401V04F01</v>
          </cell>
        </row>
        <row r="2133">
          <cell r="B2133" t="str">
            <v>230401F0301</v>
          </cell>
          <cell r="C2133" t="str">
            <v>v3_230401V02F02</v>
          </cell>
        </row>
        <row r="2134">
          <cell r="B2134" t="str">
            <v>230401F0302</v>
          </cell>
          <cell r="C2134" t="str">
            <v>v3_230401V04F01</v>
          </cell>
        </row>
        <row r="2135">
          <cell r="B2135" t="str">
            <v>230401F0303</v>
          </cell>
          <cell r="C2135" t="str">
            <v>v3_230401V03F02</v>
          </cell>
        </row>
        <row r="2136">
          <cell r="B2136" t="str">
            <v>230401F0401</v>
          </cell>
          <cell r="C2136" t="str">
            <v>v3_230401V04F04</v>
          </cell>
        </row>
        <row r="2137">
          <cell r="B2137" t="str">
            <v>230401F0402</v>
          </cell>
          <cell r="C2137" t="str">
            <v>v3_230401V02F03</v>
          </cell>
        </row>
        <row r="2138">
          <cell r="B2138" t="str">
            <v>230401F0403</v>
          </cell>
          <cell r="C2138" t="str">
            <v>v3_230401V04F04</v>
          </cell>
        </row>
        <row r="2139">
          <cell r="B2139" t="str">
            <v>230401F0501</v>
          </cell>
          <cell r="C2139" t="str">
            <v>v3_230401V04F01</v>
          </cell>
        </row>
        <row r="2140">
          <cell r="B2140" t="str">
            <v>230401F0502</v>
          </cell>
          <cell r="C2140" t="str">
            <v>v3_230401V04F02</v>
          </cell>
        </row>
        <row r="2141">
          <cell r="B2141" t="str">
            <v>230401F0503</v>
          </cell>
          <cell r="C2141" t="str">
            <v>v3_230401V04F03</v>
          </cell>
        </row>
        <row r="2142">
          <cell r="B2142" t="str">
            <v>230401F0504</v>
          </cell>
          <cell r="C2142" t="str">
            <v>v3_230401V04F01</v>
          </cell>
        </row>
        <row r="2143">
          <cell r="B2143" t="str">
            <v>230501F0101</v>
          </cell>
          <cell r="C2143" t="str">
            <v>v3_230501V01F03</v>
          </cell>
        </row>
        <row r="2144">
          <cell r="B2144" t="str">
            <v>230501F0102</v>
          </cell>
          <cell r="C2144" t="str">
            <v>v3_230501V01F03</v>
          </cell>
        </row>
        <row r="2145">
          <cell r="B2145" t="str">
            <v>230501F0103</v>
          </cell>
          <cell r="C2145" t="str">
            <v>v3_230501V01F03</v>
          </cell>
        </row>
        <row r="2146">
          <cell r="B2146" t="str">
            <v>230501F0104</v>
          </cell>
          <cell r="C2146" t="str">
            <v>v3_230501V01F03</v>
          </cell>
        </row>
        <row r="2147">
          <cell r="B2147" t="str">
            <v>230501F0201</v>
          </cell>
          <cell r="C2147" t="str">
            <v>v3_230501V01F01</v>
          </cell>
        </row>
        <row r="2148">
          <cell r="B2148" t="str">
            <v>230501F0202</v>
          </cell>
          <cell r="C2148" t="str">
            <v>v3_230501V01F01</v>
          </cell>
        </row>
        <row r="2149">
          <cell r="B2149" t="str">
            <v>230501F0203</v>
          </cell>
          <cell r="C2149" t="str">
            <v>v3_230501V01F01</v>
          </cell>
        </row>
        <row r="2150">
          <cell r="B2150" t="str">
            <v>230501F0204</v>
          </cell>
          <cell r="C2150" t="str">
            <v>v3_230501V01F02</v>
          </cell>
        </row>
        <row r="2151">
          <cell r="B2151" t="str">
            <v>230501F0205</v>
          </cell>
          <cell r="C2151" t="str">
            <v>v3_230501V01F02</v>
          </cell>
        </row>
        <row r="2152">
          <cell r="B2152" t="str">
            <v>230501F0301</v>
          </cell>
          <cell r="C2152" t="str">
            <v>v3_230501V02F01</v>
          </cell>
        </row>
        <row r="2153">
          <cell r="B2153" t="str">
            <v>230501F0302</v>
          </cell>
          <cell r="C2153" t="str">
            <v>v3_230501V02F01</v>
          </cell>
        </row>
        <row r="2154">
          <cell r="B2154" t="str">
            <v>230501F0303</v>
          </cell>
          <cell r="C2154" t="str">
            <v>v3_230501V02F02</v>
          </cell>
        </row>
        <row r="2155">
          <cell r="B2155" t="str">
            <v>230501F0304</v>
          </cell>
          <cell r="C2155" t="str">
            <v>v3_230501V02F02</v>
          </cell>
        </row>
        <row r="2156">
          <cell r="B2156" t="str">
            <v>230501F0401</v>
          </cell>
          <cell r="C2156" t="str">
            <v>v3_230501V03F01</v>
          </cell>
        </row>
        <row r="2157">
          <cell r="B2157" t="str">
            <v>230501F0402</v>
          </cell>
          <cell r="C2157" t="str">
            <v>v3_230501V03F01</v>
          </cell>
        </row>
        <row r="2158">
          <cell r="B2158" t="str">
            <v>230501F0403</v>
          </cell>
          <cell r="C2158" t="str">
            <v>v3_230501V03F02</v>
          </cell>
        </row>
        <row r="2159">
          <cell r="B2159" t="str">
            <v>230501F0501</v>
          </cell>
          <cell r="C2159" t="str">
            <v>v3_230501V04F01</v>
          </cell>
        </row>
        <row r="2160">
          <cell r="B2160" t="str">
            <v>230501F0502</v>
          </cell>
          <cell r="C2160" t="str">
            <v>v3_230501V04F03</v>
          </cell>
        </row>
        <row r="2161">
          <cell r="B2161" t="str">
            <v>230501F0503</v>
          </cell>
          <cell r="C2161" t="str">
            <v>v3_230501V04F03</v>
          </cell>
        </row>
        <row r="2162">
          <cell r="B2162" t="str">
            <v>230501F0504</v>
          </cell>
          <cell r="C2162" t="str">
            <v>v3_230501V04F02</v>
          </cell>
        </row>
        <row r="2163">
          <cell r="B2163" t="str">
            <v>230501F0505</v>
          </cell>
          <cell r="C2163" t="str">
            <v>v3_230501V04F03</v>
          </cell>
        </row>
        <row r="2164">
          <cell r="B2164" t="str">
            <v>230501F0506</v>
          </cell>
          <cell r="C2164" t="str">
            <v>v3_230501V04F03</v>
          </cell>
        </row>
        <row r="2165">
          <cell r="B2165" t="str">
            <v>230502F0101</v>
          </cell>
          <cell r="C2165" t="str">
            <v>v3_230502V01F02</v>
          </cell>
        </row>
        <row r="2166">
          <cell r="B2166" t="str">
            <v>230502F0102</v>
          </cell>
          <cell r="C2166" t="str">
            <v>v3_230502V01F02</v>
          </cell>
        </row>
        <row r="2167">
          <cell r="B2167" t="str">
            <v>230502F0103</v>
          </cell>
          <cell r="C2167" t="str">
            <v>v3_230502V01F01</v>
          </cell>
        </row>
        <row r="2168">
          <cell r="B2168" t="str">
            <v>230502F0104</v>
          </cell>
          <cell r="C2168" t="str">
            <v>v3_230502V01F02</v>
          </cell>
        </row>
        <row r="2169">
          <cell r="B2169" t="str">
            <v>230502F0105</v>
          </cell>
          <cell r="C2169" t="str">
            <v>v3_230502V02F03</v>
          </cell>
        </row>
        <row r="2170">
          <cell r="B2170" t="str">
            <v>230502F0201</v>
          </cell>
          <cell r="C2170" t="str">
            <v>v3_230502V02F01</v>
          </cell>
        </row>
        <row r="2171">
          <cell r="B2171" t="str">
            <v>230502F0202</v>
          </cell>
          <cell r="C2171" t="str">
            <v>v3_230502V02F02</v>
          </cell>
        </row>
        <row r="2172">
          <cell r="B2172" t="str">
            <v>230502F0203</v>
          </cell>
          <cell r="C2172" t="str">
            <v>v3_230502V02F03</v>
          </cell>
        </row>
        <row r="2173">
          <cell r="B2173" t="str">
            <v>230502F0301</v>
          </cell>
          <cell r="C2173" t="str">
            <v>v3_230502V03F01</v>
          </cell>
        </row>
        <row r="2174">
          <cell r="B2174" t="str">
            <v>230502F0302</v>
          </cell>
          <cell r="C2174" t="str">
            <v>v3_230502V03F04</v>
          </cell>
        </row>
        <row r="2175">
          <cell r="B2175" t="str">
            <v>230502F0303</v>
          </cell>
          <cell r="C2175" t="str">
            <v>v3_230502V03F04</v>
          </cell>
        </row>
        <row r="2176">
          <cell r="B2176" t="str">
            <v>230502F0304</v>
          </cell>
          <cell r="C2176" t="str">
            <v>v3_230502V03F01</v>
          </cell>
        </row>
        <row r="2177">
          <cell r="B2177" t="str">
            <v>230502F0305</v>
          </cell>
          <cell r="C2177" t="str">
            <v>v3_230502V03F02</v>
          </cell>
        </row>
        <row r="2178">
          <cell r="B2178" t="str">
            <v>230502F0306</v>
          </cell>
          <cell r="C2178" t="str">
            <v>v3_230502V03F02</v>
          </cell>
        </row>
        <row r="2179">
          <cell r="B2179" t="str">
            <v>230502F0307</v>
          </cell>
          <cell r="C2179" t="str">
            <v>v3_230502V03F03</v>
          </cell>
        </row>
        <row r="2180">
          <cell r="B2180" t="str">
            <v>v2_010101V01F01</v>
          </cell>
          <cell r="C2180" t="str">
            <v>v3_010101V01F01</v>
          </cell>
        </row>
        <row r="2181">
          <cell r="B2181" t="str">
            <v>v2_010101V01F02</v>
          </cell>
          <cell r="C2181" t="str">
            <v>v3_010101V01F02</v>
          </cell>
        </row>
        <row r="2182">
          <cell r="B2182" t="str">
            <v>v2_010101V01F03</v>
          </cell>
          <cell r="C2182" t="str">
            <v>v3_010101V01F03</v>
          </cell>
        </row>
        <row r="2183">
          <cell r="B2183" t="str">
            <v>v2_010101V02F01</v>
          </cell>
          <cell r="C2183" t="str">
            <v>v3_010101V02F01</v>
          </cell>
        </row>
        <row r="2184">
          <cell r="B2184" t="str">
            <v>v2_010101V02F02</v>
          </cell>
          <cell r="C2184" t="str">
            <v>v3_010101V04F06</v>
          </cell>
        </row>
        <row r="2185">
          <cell r="B2185" t="str">
            <v>v2_010101V02F03</v>
          </cell>
          <cell r="C2185" t="str">
            <v>v3_010101V02F02</v>
          </cell>
        </row>
        <row r="2186">
          <cell r="B2186" t="str">
            <v>v2_010101V02F04</v>
          </cell>
          <cell r="C2186" t="str">
            <v>v3_010101V02F01</v>
          </cell>
        </row>
        <row r="2187">
          <cell r="B2187" t="str">
            <v>v2_010101V02F05</v>
          </cell>
          <cell r="C2187" t="str">
            <v>v3_010101V02F03</v>
          </cell>
        </row>
        <row r="2188">
          <cell r="B2188" t="str">
            <v>v2_010101V03F01</v>
          </cell>
          <cell r="C2188" t="str">
            <v>v3_010101V03F01</v>
          </cell>
        </row>
        <row r="2189">
          <cell r="B2189" t="str">
            <v>v2_010101V03F02</v>
          </cell>
          <cell r="C2189" t="str">
            <v>v3_010101V03F02</v>
          </cell>
        </row>
        <row r="2190">
          <cell r="B2190" t="str">
            <v>v2_010101V03F03</v>
          </cell>
          <cell r="C2190" t="str">
            <v>v3_010101V03F04</v>
          </cell>
        </row>
        <row r="2191">
          <cell r="B2191" t="str">
            <v>v2_010101V03F04</v>
          </cell>
          <cell r="C2191" t="str">
            <v>v3_010101V03F03</v>
          </cell>
        </row>
        <row r="2192">
          <cell r="B2192" t="str">
            <v>v2_010101V03F05</v>
          </cell>
          <cell r="C2192" t="str">
            <v>v3_010101V03F04</v>
          </cell>
        </row>
        <row r="2193">
          <cell r="B2193" t="str">
            <v>v2_010101V04F01</v>
          </cell>
          <cell r="C2193" t="str">
            <v>v3_010101V04F01</v>
          </cell>
        </row>
        <row r="2194">
          <cell r="B2194" t="str">
            <v>v2_010101V04F02</v>
          </cell>
          <cell r="C2194" t="str">
            <v>v3_010101V04F02</v>
          </cell>
        </row>
        <row r="2195">
          <cell r="B2195" t="str">
            <v>v2_010101V04F03</v>
          </cell>
          <cell r="C2195" t="str">
            <v>v3_010101V04F03</v>
          </cell>
        </row>
        <row r="2196">
          <cell r="B2196" t="str">
            <v>v2_010101V04F04</v>
          </cell>
          <cell r="C2196" t="str">
            <v>v3_010101V04F04</v>
          </cell>
        </row>
        <row r="2197">
          <cell r="B2197" t="str">
            <v>v2_010101V04F05</v>
          </cell>
          <cell r="C2197" t="str">
            <v>v3_010101V04F04</v>
          </cell>
        </row>
        <row r="2198">
          <cell r="B2198" t="str">
            <v>v2_010101V04F06</v>
          </cell>
          <cell r="C2198" t="str">
            <v>v3_010101V04F05</v>
          </cell>
        </row>
        <row r="2199">
          <cell r="B2199" t="str">
            <v>v2_010101V04F07</v>
          </cell>
          <cell r="C2199" t="str">
            <v>v3_010101V01F01</v>
          </cell>
        </row>
        <row r="2200">
          <cell r="B2200" t="str">
            <v>v2_010102V01F01</v>
          </cell>
          <cell r="C2200" t="str">
            <v>v3_010102V01F01</v>
          </cell>
        </row>
        <row r="2201">
          <cell r="B2201" t="str">
            <v>v2_010102V01F02</v>
          </cell>
          <cell r="C2201" t="str">
            <v>v3_010102V01F02</v>
          </cell>
        </row>
        <row r="2202">
          <cell r="B2202" t="str">
            <v>v2_010102V01F03</v>
          </cell>
          <cell r="C2202" t="str">
            <v>v3_010102V01F03</v>
          </cell>
        </row>
        <row r="2203">
          <cell r="B2203" t="str">
            <v>v2_010102V01F04</v>
          </cell>
          <cell r="C2203" t="str">
            <v>v3_010102V01F04</v>
          </cell>
        </row>
        <row r="2204">
          <cell r="B2204" t="str">
            <v>v2_010102V02F01</v>
          </cell>
          <cell r="C2204" t="str">
            <v>v3_010102V02F01</v>
          </cell>
        </row>
        <row r="2205">
          <cell r="B2205" t="str">
            <v>v2_010102V02F02</v>
          </cell>
          <cell r="C2205" t="str">
            <v>v3_010102V02F02</v>
          </cell>
        </row>
        <row r="2206">
          <cell r="B2206" t="str">
            <v>v2_010102V02F03</v>
          </cell>
          <cell r="C2206" t="str">
            <v>v3_010102V02F03</v>
          </cell>
        </row>
        <row r="2207">
          <cell r="B2207" t="str">
            <v>v2_010102V03F01</v>
          </cell>
          <cell r="C2207" t="str">
            <v>v3_010102V03F01</v>
          </cell>
        </row>
        <row r="2208">
          <cell r="B2208" t="str">
            <v>v2_010102V03F02</v>
          </cell>
          <cell r="C2208" t="str">
            <v>v3_010102V03F02</v>
          </cell>
        </row>
        <row r="2209">
          <cell r="B2209" t="str">
            <v>v2_010102V04F01</v>
          </cell>
          <cell r="C2209" t="str">
            <v>v3_010102V04F01</v>
          </cell>
        </row>
        <row r="2210">
          <cell r="B2210" t="str">
            <v>v2_010102V04F02</v>
          </cell>
          <cell r="C2210" t="str">
            <v>v3_010102V04F02</v>
          </cell>
        </row>
        <row r="2211">
          <cell r="B2211" t="str">
            <v>v2_010102V04F03</v>
          </cell>
          <cell r="C2211" t="str">
            <v>v3_010102V04F03</v>
          </cell>
        </row>
        <row r="2212">
          <cell r="B2212" t="str">
            <v>v2_010103V01F01</v>
          </cell>
          <cell r="C2212" t="str">
            <v>v3_010103V01F01</v>
          </cell>
        </row>
        <row r="2213">
          <cell r="B2213" t="str">
            <v>v2_010103V01F02</v>
          </cell>
          <cell r="C2213" t="str">
            <v>v3_010103V01F02</v>
          </cell>
        </row>
        <row r="2214">
          <cell r="B2214" t="str">
            <v>v2_010103V02F01</v>
          </cell>
          <cell r="C2214" t="str">
            <v>v3_010103V02F01</v>
          </cell>
        </row>
        <row r="2215">
          <cell r="B2215" t="str">
            <v>v2_010103V02F02</v>
          </cell>
          <cell r="C2215" t="str">
            <v>v3_010103V02F02</v>
          </cell>
        </row>
        <row r="2216">
          <cell r="B2216" t="str">
            <v>v2_010103V02F03</v>
          </cell>
          <cell r="C2216" t="str">
            <v>v3_010103V02F01</v>
          </cell>
        </row>
        <row r="2217">
          <cell r="B2217" t="str">
            <v>v2_010103V03F01</v>
          </cell>
          <cell r="C2217" t="str">
            <v>v3_010103V03F01</v>
          </cell>
        </row>
        <row r="2218">
          <cell r="B2218" t="str">
            <v>v2_010103V03F02</v>
          </cell>
          <cell r="C2218" t="str">
            <v>v3_010103V03F02</v>
          </cell>
        </row>
        <row r="2219">
          <cell r="B2219" t="str">
            <v>v2_010103V03F03</v>
          </cell>
          <cell r="C2219" t="str">
            <v>v3_010103V03F02</v>
          </cell>
        </row>
        <row r="2220">
          <cell r="B2220" t="str">
            <v>v2_010103V03F04</v>
          </cell>
          <cell r="C2220" t="str">
            <v>v3_010103V04F06</v>
          </cell>
        </row>
        <row r="2221">
          <cell r="B2221" t="str">
            <v>v2_010103V04F01</v>
          </cell>
          <cell r="C2221" t="str">
            <v>v3_010103V04F01</v>
          </cell>
        </row>
        <row r="2222">
          <cell r="B2222" t="str">
            <v>v2_010103V04F02</v>
          </cell>
          <cell r="C2222" t="str">
            <v>v3_010103V04F02</v>
          </cell>
        </row>
        <row r="2223">
          <cell r="B2223" t="str">
            <v>v2_010103V04F03</v>
          </cell>
          <cell r="C2223" t="str">
            <v>v3_010103V04F03</v>
          </cell>
        </row>
        <row r="2224">
          <cell r="B2224" t="str">
            <v>v2_010103V04F04</v>
          </cell>
          <cell r="C2224" t="str">
            <v>v3_010103V04F04</v>
          </cell>
        </row>
        <row r="2225">
          <cell r="B2225" t="str">
            <v>v2_010103V04F05</v>
          </cell>
          <cell r="C2225" t="str">
            <v>v3_010103V04F05</v>
          </cell>
        </row>
        <row r="2226">
          <cell r="B2226" t="str">
            <v>v2_010103V04F06</v>
          </cell>
          <cell r="C2226" t="str">
            <v>v3_010103V04F06</v>
          </cell>
        </row>
        <row r="2227">
          <cell r="B2227" t="str">
            <v>v2_010103V04F07</v>
          </cell>
          <cell r="C2227" t="str">
            <v>v3_010103V04F07</v>
          </cell>
        </row>
        <row r="2228">
          <cell r="B2228" t="str">
            <v>v2_010201V01F01</v>
          </cell>
          <cell r="C2228" t="str">
            <v>v3_010201V01F01</v>
          </cell>
        </row>
        <row r="2229">
          <cell r="B2229" t="str">
            <v>v2_010201V01F02</v>
          </cell>
          <cell r="C2229" t="str">
            <v>v3_010201V01F02</v>
          </cell>
        </row>
        <row r="2230">
          <cell r="B2230" t="str">
            <v>v2_010201V01F03</v>
          </cell>
          <cell r="C2230" t="str">
            <v>v3_010201V01F03</v>
          </cell>
        </row>
        <row r="2231">
          <cell r="B2231" t="str">
            <v>v2_010201V01F04</v>
          </cell>
          <cell r="C2231" t="str">
            <v>v3_010201V01F04</v>
          </cell>
        </row>
        <row r="2232">
          <cell r="B2232" t="str">
            <v>v2_010201V01F05</v>
          </cell>
          <cell r="C2232" t="str">
            <v>v3_010201V01F05</v>
          </cell>
        </row>
        <row r="2233">
          <cell r="B2233" t="str">
            <v>v2_010201V01F06</v>
          </cell>
          <cell r="C2233" t="str">
            <v>v3_010201V01F06</v>
          </cell>
        </row>
        <row r="2234">
          <cell r="B2234" t="str">
            <v>v2_010201V02F01</v>
          </cell>
          <cell r="C2234" t="str">
            <v>v3_010201V02F01</v>
          </cell>
        </row>
        <row r="2235">
          <cell r="B2235" t="str">
            <v>v2_010201V02F02</v>
          </cell>
          <cell r="C2235" t="str">
            <v>v3_010201V02F02</v>
          </cell>
        </row>
        <row r="2236">
          <cell r="B2236" t="str">
            <v>v2_010201V02F03</v>
          </cell>
          <cell r="C2236" t="str">
            <v>v3_010201V02F03</v>
          </cell>
        </row>
        <row r="2237">
          <cell r="B2237" t="str">
            <v>v2_010201V02F04</v>
          </cell>
          <cell r="C2237" t="str">
            <v>v3_010201V02F04</v>
          </cell>
        </row>
        <row r="2238">
          <cell r="B2238" t="str">
            <v>v2_010201V03F01</v>
          </cell>
          <cell r="C2238" t="str">
            <v>v3_010201V03F01</v>
          </cell>
        </row>
        <row r="2239">
          <cell r="B2239" t="str">
            <v>v2_010201V03F02</v>
          </cell>
          <cell r="C2239" t="str">
            <v>v3_010201V01F07</v>
          </cell>
        </row>
        <row r="2240">
          <cell r="B2240" t="str">
            <v>v2_010201V03F03</v>
          </cell>
          <cell r="C2240" t="str">
            <v>v3_010201V03F02</v>
          </cell>
        </row>
        <row r="2241">
          <cell r="B2241" t="str">
            <v>v2_010201V04F01</v>
          </cell>
          <cell r="C2241" t="str">
            <v>v3_010201V04F01</v>
          </cell>
        </row>
        <row r="2242">
          <cell r="B2242" t="str">
            <v>v2_010201V04F02</v>
          </cell>
          <cell r="C2242" t="str">
            <v>v3_010201V04F02</v>
          </cell>
        </row>
        <row r="2243">
          <cell r="B2243" t="str">
            <v>v2_010201V04F03</v>
          </cell>
          <cell r="C2243" t="str">
            <v>v3_010201V04F02</v>
          </cell>
        </row>
        <row r="2244">
          <cell r="B2244" t="str">
            <v>v2_010201V04F04</v>
          </cell>
          <cell r="C2244" t="str">
            <v>v3_010201V04F03</v>
          </cell>
        </row>
        <row r="2245">
          <cell r="B2245" t="str">
            <v>v2_010201V04F05</v>
          </cell>
          <cell r="C2245" t="str">
            <v>v3_010201V04F04</v>
          </cell>
        </row>
        <row r="2246">
          <cell r="B2246" t="str">
            <v>v2_010201V04F06</v>
          </cell>
          <cell r="C2246" t="str">
            <v>v3_010201V01F04</v>
          </cell>
        </row>
        <row r="2247">
          <cell r="B2247" t="str">
            <v>v2_010201V04F07</v>
          </cell>
          <cell r="C2247" t="str">
            <v>v3_010201V04F04</v>
          </cell>
        </row>
        <row r="2248">
          <cell r="B2248" t="str">
            <v>v2_010202V01F01</v>
          </cell>
          <cell r="C2248" t="str">
            <v>v3_010202V01F01</v>
          </cell>
        </row>
        <row r="2249">
          <cell r="B2249" t="str">
            <v>v2_010202V01F02</v>
          </cell>
          <cell r="C2249" t="str">
            <v>v3_010202V01F02</v>
          </cell>
        </row>
        <row r="2250">
          <cell r="B2250" t="str">
            <v>v2_010202V01F03</v>
          </cell>
          <cell r="C2250" t="str">
            <v>v3_010202V01F03</v>
          </cell>
        </row>
        <row r="2251">
          <cell r="B2251" t="str">
            <v>v2_010202V01F04</v>
          </cell>
          <cell r="C2251" t="str">
            <v>v3_010202V01F04</v>
          </cell>
        </row>
        <row r="2252">
          <cell r="B2252" t="str">
            <v>v2_010202V01F05</v>
          </cell>
          <cell r="C2252" t="str">
            <v>v3_010202V01F05</v>
          </cell>
        </row>
        <row r="2253">
          <cell r="B2253" t="str">
            <v>v2_010202V02F01</v>
          </cell>
          <cell r="C2253" t="str">
            <v>v3_010202V02F01</v>
          </cell>
        </row>
        <row r="2254">
          <cell r="B2254" t="str">
            <v>v2_010202V02F02</v>
          </cell>
          <cell r="C2254" t="str">
            <v>v3_010202V02F02</v>
          </cell>
        </row>
        <row r="2255">
          <cell r="B2255" t="str">
            <v>v2_010202V02F03</v>
          </cell>
          <cell r="C2255" t="str">
            <v>v3_010202V02F03</v>
          </cell>
        </row>
        <row r="2256">
          <cell r="B2256" t="str">
            <v>v2_010202V02F04</v>
          </cell>
          <cell r="C2256" t="str">
            <v>v3_010202V02F04</v>
          </cell>
        </row>
        <row r="2257">
          <cell r="B2257" t="str">
            <v>v2_010202V02F05</v>
          </cell>
          <cell r="C2257" t="str">
            <v>v3_010202V02F05</v>
          </cell>
        </row>
        <row r="2258">
          <cell r="B2258" t="str">
            <v>v2_010202V03F01</v>
          </cell>
          <cell r="C2258" t="str">
            <v>v3_010202V03F01</v>
          </cell>
        </row>
        <row r="2259">
          <cell r="B2259" t="str">
            <v>v2_010202V03F02</v>
          </cell>
          <cell r="C2259" t="str">
            <v>v3_010202V03F02</v>
          </cell>
        </row>
        <row r="2260">
          <cell r="B2260" t="str">
            <v>v2_010202V03F03</v>
          </cell>
          <cell r="C2260" t="str">
            <v>v3_010202V03F03</v>
          </cell>
        </row>
        <row r="2261">
          <cell r="B2261" t="str">
            <v>v2_010202V03F04</v>
          </cell>
          <cell r="C2261" t="str">
            <v>v3_010202V03F04</v>
          </cell>
        </row>
        <row r="2262">
          <cell r="B2262" t="str">
            <v>v2_010202V03F05</v>
          </cell>
          <cell r="C2262" t="str">
            <v>v3_010202V03F05</v>
          </cell>
        </row>
        <row r="2263">
          <cell r="B2263" t="str">
            <v>v2_010202V03F06</v>
          </cell>
          <cell r="C2263" t="str">
            <v>v3_010202V03F06</v>
          </cell>
        </row>
        <row r="2264">
          <cell r="B2264" t="str">
            <v>v2_010202V04F01</v>
          </cell>
          <cell r="C2264" t="str">
            <v>v3_010202V04F01</v>
          </cell>
        </row>
        <row r="2265">
          <cell r="B2265" t="str">
            <v>v2_010202V04F02</v>
          </cell>
          <cell r="C2265" t="str">
            <v>v3_010202V04F02</v>
          </cell>
        </row>
        <row r="2266">
          <cell r="B2266" t="str">
            <v>v2_010202V04F03</v>
          </cell>
          <cell r="C2266" t="str">
            <v>v3_010202V04F03</v>
          </cell>
        </row>
        <row r="2267">
          <cell r="B2267" t="str">
            <v>v2_010301V01F01</v>
          </cell>
          <cell r="C2267" t="str">
            <v>v3_010301V01F01</v>
          </cell>
        </row>
        <row r="2268">
          <cell r="B2268" t="str">
            <v>v2_010301V01F02</v>
          </cell>
          <cell r="C2268" t="str">
            <v>v3_010301V01F02</v>
          </cell>
        </row>
        <row r="2269">
          <cell r="B2269" t="str">
            <v>v2_010301V01F03</v>
          </cell>
          <cell r="C2269" t="str">
            <v>v3_010301V01F03</v>
          </cell>
        </row>
        <row r="2270">
          <cell r="B2270" t="str">
            <v>v2_010301V02F01</v>
          </cell>
          <cell r="C2270" t="str">
            <v>v3_010301V02F01</v>
          </cell>
        </row>
        <row r="2271">
          <cell r="B2271" t="str">
            <v>v2_010301V02F02</v>
          </cell>
          <cell r="C2271" t="str">
            <v>v3_010301V02F02</v>
          </cell>
        </row>
        <row r="2272">
          <cell r="B2272" t="str">
            <v>v2_010301V02F03</v>
          </cell>
          <cell r="C2272" t="str">
            <v>v3_010301V02F03</v>
          </cell>
        </row>
        <row r="2273">
          <cell r="B2273" t="str">
            <v>v2_010301V02F04</v>
          </cell>
          <cell r="C2273" t="str">
            <v>v3_010301V02F04</v>
          </cell>
        </row>
        <row r="2274">
          <cell r="B2274" t="str">
            <v>v2_010301V02F05</v>
          </cell>
          <cell r="C2274" t="str">
            <v>v3_010301V02F05</v>
          </cell>
        </row>
        <row r="2275">
          <cell r="B2275" t="str">
            <v>v2_010301V03F01</v>
          </cell>
          <cell r="C2275" t="str">
            <v>v3_010301V03F03</v>
          </cell>
        </row>
        <row r="2276">
          <cell r="B2276" t="str">
            <v>v2_010301V03F02</v>
          </cell>
          <cell r="C2276" t="str">
            <v>v3_010301V03F01</v>
          </cell>
        </row>
        <row r="2277">
          <cell r="B2277" t="str">
            <v>v2_010301V03F03</v>
          </cell>
          <cell r="C2277" t="str">
            <v>v3_010301V03F01</v>
          </cell>
        </row>
        <row r="2278">
          <cell r="B2278" t="str">
            <v>v2_010301V03F04</v>
          </cell>
          <cell r="C2278" t="str">
            <v>v3_010301V03F04</v>
          </cell>
        </row>
        <row r="2279">
          <cell r="B2279" t="str">
            <v>v2_010301V03F05</v>
          </cell>
          <cell r="C2279" t="str">
            <v>v3_010301V02F05</v>
          </cell>
        </row>
        <row r="2280">
          <cell r="B2280" t="str">
            <v>v2_010301V04F01</v>
          </cell>
          <cell r="C2280" t="str">
            <v>v3_010301V03F01</v>
          </cell>
        </row>
        <row r="2281">
          <cell r="B2281" t="str">
            <v>v2_010301V04F02</v>
          </cell>
          <cell r="C2281" t="str">
            <v>v3_010301V03F02</v>
          </cell>
        </row>
        <row r="2282">
          <cell r="B2282" t="str">
            <v>v2_010302V01F01</v>
          </cell>
          <cell r="C2282" t="str">
            <v>v3_010302V01F01</v>
          </cell>
        </row>
        <row r="2283">
          <cell r="B2283" t="str">
            <v>v2_010302V01F02</v>
          </cell>
          <cell r="C2283" t="str">
            <v>v3_010302V01F02</v>
          </cell>
        </row>
        <row r="2284">
          <cell r="B2284" t="str">
            <v>v2_010302V02F01</v>
          </cell>
          <cell r="C2284" t="str">
            <v>v3_010302V02F01</v>
          </cell>
        </row>
        <row r="2285">
          <cell r="B2285" t="str">
            <v>v2_010302V02F02</v>
          </cell>
          <cell r="C2285" t="str">
            <v>v3_010302V02F02</v>
          </cell>
        </row>
        <row r="2286">
          <cell r="B2286" t="str">
            <v>v2_010302V02F03</v>
          </cell>
          <cell r="C2286" t="str">
            <v>v3_010302V02F03</v>
          </cell>
        </row>
        <row r="2287">
          <cell r="B2287" t="str">
            <v>v2_010302V03F01</v>
          </cell>
          <cell r="C2287" t="str">
            <v>v3_010302V02F02</v>
          </cell>
        </row>
        <row r="2288">
          <cell r="B2288" t="str">
            <v>v2_010302V03F02</v>
          </cell>
          <cell r="C2288" t="str">
            <v>v3_010302V02F02</v>
          </cell>
        </row>
        <row r="2289">
          <cell r="B2289" t="str">
            <v>v2_010401V01F01</v>
          </cell>
          <cell r="C2289" t="str">
            <v>v3_010401V01F01</v>
          </cell>
        </row>
        <row r="2290">
          <cell r="B2290" t="str">
            <v>v2_010401V01F02</v>
          </cell>
          <cell r="C2290" t="str">
            <v>v3_010401V01F02</v>
          </cell>
        </row>
        <row r="2291">
          <cell r="B2291" t="str">
            <v>v2_010401V01F03</v>
          </cell>
          <cell r="C2291" t="str">
            <v>v3_010401V01F03</v>
          </cell>
        </row>
        <row r="2292">
          <cell r="B2292" t="str">
            <v>v2_010401V01F04</v>
          </cell>
          <cell r="C2292" t="str">
            <v>v3_010401V01F01</v>
          </cell>
        </row>
        <row r="2293">
          <cell r="B2293" t="str">
            <v>v2_010401V01F05</v>
          </cell>
          <cell r="C2293" t="str">
            <v>v3_010401V01F04</v>
          </cell>
        </row>
        <row r="2294">
          <cell r="B2294" t="str">
            <v>v2_010401V01F06</v>
          </cell>
          <cell r="C2294" t="str">
            <v>v3_010401V04F02</v>
          </cell>
        </row>
        <row r="2295">
          <cell r="B2295" t="str">
            <v>v2_010401V01F07</v>
          </cell>
          <cell r="C2295" t="str">
            <v>v3_010401V01F04</v>
          </cell>
        </row>
        <row r="2296">
          <cell r="B2296" t="str">
            <v>v2_010401V02F01</v>
          </cell>
          <cell r="C2296" t="str">
            <v>v3_010401V02F01</v>
          </cell>
        </row>
        <row r="2297">
          <cell r="B2297" t="str">
            <v>v2_010401V02F02</v>
          </cell>
          <cell r="C2297" t="str">
            <v>v3_010401V02F02</v>
          </cell>
        </row>
        <row r="2298">
          <cell r="B2298" t="str">
            <v>v2_010401V02F03</v>
          </cell>
          <cell r="C2298" t="str">
            <v>v3_010401V02F03</v>
          </cell>
        </row>
        <row r="2299">
          <cell r="B2299" t="str">
            <v>v2_010401V03F01</v>
          </cell>
          <cell r="C2299" t="str">
            <v>v3_010401V03F01</v>
          </cell>
        </row>
        <row r="2300">
          <cell r="B2300" t="str">
            <v>v2_010401V03F02</v>
          </cell>
          <cell r="C2300" t="str">
            <v>v3_010401V03F02</v>
          </cell>
        </row>
        <row r="2301">
          <cell r="B2301" t="str">
            <v>v2_010401V03F03</v>
          </cell>
          <cell r="C2301" t="str">
            <v>v3_010401V03F03</v>
          </cell>
        </row>
        <row r="2302">
          <cell r="B2302" t="str">
            <v>v2_010401V03F04</v>
          </cell>
          <cell r="C2302" t="str">
            <v>v3_010401V03F04</v>
          </cell>
        </row>
        <row r="2303">
          <cell r="B2303" t="str">
            <v>v2_010401V03F05</v>
          </cell>
          <cell r="C2303" t="str">
            <v>v3_010401V03F05</v>
          </cell>
        </row>
        <row r="2304">
          <cell r="B2304" t="str">
            <v>v2_010401V04F01</v>
          </cell>
          <cell r="C2304" t="str">
            <v>v3_010401V04F01</v>
          </cell>
        </row>
        <row r="2305">
          <cell r="B2305" t="str">
            <v>v2_010401V04F02</v>
          </cell>
          <cell r="C2305" t="str">
            <v>v3_010401V04F02</v>
          </cell>
        </row>
        <row r="2306">
          <cell r="B2306" t="str">
            <v>v2_010401V04F03</v>
          </cell>
          <cell r="C2306" t="str">
            <v>v3_010401V04F03</v>
          </cell>
        </row>
        <row r="2307">
          <cell r="B2307" t="str">
            <v>v2_010401V04F04</v>
          </cell>
          <cell r="C2307" t="str">
            <v>v3_010401V04F02</v>
          </cell>
        </row>
        <row r="2308">
          <cell r="B2308" t="str">
            <v>v2_010401V04F05</v>
          </cell>
          <cell r="C2308" t="str">
            <v>v3_010401V04F04</v>
          </cell>
        </row>
        <row r="2309">
          <cell r="B2309" t="str">
            <v>v2_010402V01F01</v>
          </cell>
          <cell r="C2309" t="str">
            <v>v3_010402V01F03</v>
          </cell>
        </row>
        <row r="2310">
          <cell r="B2310" t="str">
            <v>v2_010402V01F02</v>
          </cell>
          <cell r="C2310" t="str">
            <v>v3_010402V01F01</v>
          </cell>
        </row>
        <row r="2311">
          <cell r="B2311" t="str">
            <v>v2_010402V01F03</v>
          </cell>
          <cell r="C2311" t="str">
            <v>v3_010402V01F02</v>
          </cell>
        </row>
        <row r="2312">
          <cell r="B2312" t="str">
            <v>v2_010402V01F04</v>
          </cell>
          <cell r="C2312" t="str">
            <v>v3_010402V01F03</v>
          </cell>
        </row>
        <row r="2313">
          <cell r="B2313" t="str">
            <v>v2_010402V02F01</v>
          </cell>
          <cell r="C2313" t="str">
            <v>v3_010402V02F01</v>
          </cell>
        </row>
        <row r="2314">
          <cell r="B2314" t="str">
            <v>v2_010402V02F02</v>
          </cell>
          <cell r="C2314" t="str">
            <v>v3_010402V02F01</v>
          </cell>
        </row>
        <row r="2315">
          <cell r="B2315" t="str">
            <v>v2_010402V02F03</v>
          </cell>
          <cell r="C2315" t="str">
            <v>v3_010402V02F02</v>
          </cell>
        </row>
        <row r="2316">
          <cell r="B2316" t="str">
            <v>v2_010402V02F04</v>
          </cell>
          <cell r="C2316" t="str">
            <v>v3_010402V02F03</v>
          </cell>
        </row>
        <row r="2317">
          <cell r="B2317" t="str">
            <v>v2_010402V02F05</v>
          </cell>
          <cell r="C2317" t="str">
            <v>v3_010402V02F04</v>
          </cell>
        </row>
        <row r="2318">
          <cell r="B2318" t="str">
            <v>v2_010402V03F01</v>
          </cell>
          <cell r="C2318" t="str">
            <v>v3_010402V03F01</v>
          </cell>
        </row>
        <row r="2319">
          <cell r="B2319" t="str">
            <v>v2_010402V03F02</v>
          </cell>
          <cell r="C2319" t="str">
            <v>v3_010402V03F02</v>
          </cell>
        </row>
        <row r="2320">
          <cell r="B2320" t="str">
            <v>v2_010402V03F03</v>
          </cell>
          <cell r="C2320" t="str">
            <v>v3_010402V03F03</v>
          </cell>
        </row>
        <row r="2321">
          <cell r="B2321" t="str">
            <v>v2_010501V01F01</v>
          </cell>
          <cell r="C2321" t="str">
            <v>v3_010501V01F01</v>
          </cell>
        </row>
        <row r="2322">
          <cell r="B2322" t="str">
            <v>v2_010501V01F02</v>
          </cell>
          <cell r="C2322" t="str">
            <v>v3_010501V01F02</v>
          </cell>
        </row>
        <row r="2323">
          <cell r="B2323" t="str">
            <v>v2_010501V01F03</v>
          </cell>
          <cell r="C2323" t="str">
            <v>v3_010501V01F03</v>
          </cell>
        </row>
        <row r="2324">
          <cell r="B2324" t="str">
            <v>v2_010501V02F01</v>
          </cell>
          <cell r="C2324" t="str">
            <v>v3_010501V02F01</v>
          </cell>
        </row>
        <row r="2325">
          <cell r="B2325" t="str">
            <v>v2_010501V02F02</v>
          </cell>
          <cell r="C2325" t="str">
            <v>v3_010501V02F01</v>
          </cell>
        </row>
        <row r="2326">
          <cell r="B2326" t="str">
            <v>v2_010501V02F03</v>
          </cell>
          <cell r="C2326" t="str">
            <v>v3_010501V02F02</v>
          </cell>
        </row>
        <row r="2327">
          <cell r="B2327" t="str">
            <v>v2_010501V02F04</v>
          </cell>
          <cell r="C2327" t="str">
            <v>v3_010501V04F06</v>
          </cell>
        </row>
        <row r="2328">
          <cell r="B2328" t="str">
            <v>v2_010501V03F01</v>
          </cell>
          <cell r="C2328" t="str">
            <v>v3_010501V03F01</v>
          </cell>
        </row>
        <row r="2329">
          <cell r="B2329" t="str">
            <v>v2_010501V03F02</v>
          </cell>
          <cell r="C2329" t="str">
            <v>v3_010501V03F02</v>
          </cell>
        </row>
        <row r="2330">
          <cell r="B2330" t="str">
            <v>v2_010501V03F03</v>
          </cell>
          <cell r="C2330" t="str">
            <v>v3_010501V03F03</v>
          </cell>
        </row>
        <row r="2331">
          <cell r="B2331" t="str">
            <v>v2_010501V04F01</v>
          </cell>
          <cell r="C2331" t="str">
            <v>v3_010501V04F01</v>
          </cell>
        </row>
        <row r="2332">
          <cell r="B2332" t="str">
            <v>v2_010501V04F02</v>
          </cell>
          <cell r="C2332" t="str">
            <v>v3_010501V04F02</v>
          </cell>
        </row>
        <row r="2333">
          <cell r="B2333" t="str">
            <v>v2_010501V04F03</v>
          </cell>
          <cell r="C2333" t="str">
            <v>v3_010501V04F03</v>
          </cell>
        </row>
        <row r="2334">
          <cell r="B2334" t="str">
            <v>v2_010501V04F04</v>
          </cell>
          <cell r="C2334" t="str">
            <v>v3_010501V04F04</v>
          </cell>
        </row>
        <row r="2335">
          <cell r="B2335" t="str">
            <v>v2_010501V04F05</v>
          </cell>
          <cell r="C2335" t="str">
            <v>v3_010501V04F05</v>
          </cell>
        </row>
        <row r="2336">
          <cell r="B2336" t="str">
            <v>v2_020201V01F01</v>
          </cell>
          <cell r="C2336" t="str">
            <v>v3_020201V01F01</v>
          </cell>
        </row>
        <row r="2337">
          <cell r="B2337" t="str">
            <v>v2_020201V01F02</v>
          </cell>
          <cell r="C2337" t="str">
            <v>v3_020201V01F01</v>
          </cell>
        </row>
        <row r="2338">
          <cell r="B2338" t="str">
            <v>v2_020201V01F03</v>
          </cell>
          <cell r="C2338" t="str">
            <v>v3_020201V01F01</v>
          </cell>
        </row>
        <row r="2339">
          <cell r="B2339" t="str">
            <v>v2_020201V01F04</v>
          </cell>
          <cell r="C2339" t="str">
            <v>v3_020201V01F02</v>
          </cell>
        </row>
        <row r="2340">
          <cell r="B2340" t="str">
            <v>v2_020201V01F05</v>
          </cell>
          <cell r="C2340" t="str">
            <v>v3_020201V01F03</v>
          </cell>
        </row>
        <row r="2341">
          <cell r="B2341" t="str">
            <v>v2_020201V02F01</v>
          </cell>
          <cell r="C2341" t="str">
            <v>v3_020201V02F01</v>
          </cell>
        </row>
        <row r="2342">
          <cell r="B2342" t="str">
            <v>v2_020201V02F02</v>
          </cell>
          <cell r="C2342" t="str">
            <v>v3_020201V02F02</v>
          </cell>
        </row>
        <row r="2343">
          <cell r="B2343" t="str">
            <v>v2_020201V02F03</v>
          </cell>
          <cell r="C2343" t="str">
            <v>v3_020201V02F02</v>
          </cell>
        </row>
        <row r="2344">
          <cell r="B2344" t="str">
            <v>v2_020201V03F01</v>
          </cell>
          <cell r="C2344" t="str">
            <v>v3_020201V03F01</v>
          </cell>
        </row>
        <row r="2345">
          <cell r="B2345" t="str">
            <v>v2_020201V03F02</v>
          </cell>
          <cell r="C2345" t="str">
            <v>v3_020201V03F01</v>
          </cell>
        </row>
        <row r="2346">
          <cell r="B2346" t="str">
            <v>v2_020201V03F03</v>
          </cell>
          <cell r="C2346" t="str">
            <v>v3_020201V03F02</v>
          </cell>
        </row>
        <row r="2347">
          <cell r="B2347" t="str">
            <v>v2_020201V04F01</v>
          </cell>
          <cell r="C2347" t="str">
            <v>v3_020201V04F01</v>
          </cell>
        </row>
        <row r="2348">
          <cell r="B2348" t="str">
            <v>v2_020201V04F02</v>
          </cell>
          <cell r="C2348" t="str">
            <v>v3_020201V04F02</v>
          </cell>
        </row>
        <row r="2349">
          <cell r="B2349" t="str">
            <v>v2_020201V04F03</v>
          </cell>
          <cell r="C2349" t="str">
            <v>v3_020201V04F02</v>
          </cell>
        </row>
        <row r="2350">
          <cell r="B2350" t="str">
            <v>v2_020201V05F01</v>
          </cell>
          <cell r="C2350" t="str">
            <v>v3_020201V01F02</v>
          </cell>
        </row>
        <row r="2351">
          <cell r="B2351" t="str">
            <v>v2_020201V05F02</v>
          </cell>
          <cell r="C2351" t="str">
            <v>v3_020201V01F02</v>
          </cell>
        </row>
        <row r="2352">
          <cell r="B2352" t="str">
            <v>v2_020201V05F03</v>
          </cell>
          <cell r="C2352" t="str">
            <v>v3_020201V01F02</v>
          </cell>
        </row>
        <row r="2353">
          <cell r="B2353" t="str">
            <v>v2_020201V05F04</v>
          </cell>
          <cell r="C2353" t="str">
            <v>v3_020201V01F02</v>
          </cell>
        </row>
        <row r="2354">
          <cell r="B2354" t="str">
            <v>v2_020202V01F01</v>
          </cell>
          <cell r="C2354" t="str">
            <v>v3_020202V01F01</v>
          </cell>
        </row>
        <row r="2355">
          <cell r="B2355" t="str">
            <v>v2_020202V01F02</v>
          </cell>
          <cell r="C2355" t="str">
            <v>v3_020202V01F02</v>
          </cell>
        </row>
        <row r="2356">
          <cell r="B2356" t="str">
            <v>v2_020202V02F01</v>
          </cell>
          <cell r="C2356" t="str">
            <v>v3_020202V02F01</v>
          </cell>
        </row>
        <row r="2357">
          <cell r="B2357" t="str">
            <v>v2_020202V02F02</v>
          </cell>
          <cell r="C2357" t="str">
            <v>v3_020202V02F02</v>
          </cell>
        </row>
        <row r="2358">
          <cell r="B2358" t="str">
            <v>v2_020202V02F03</v>
          </cell>
          <cell r="C2358" t="str">
            <v>v3_020202V02F01</v>
          </cell>
        </row>
        <row r="2359">
          <cell r="B2359" t="str">
            <v>v2_020202V02F04</v>
          </cell>
          <cell r="C2359" t="str">
            <v>v3_020202V02F03</v>
          </cell>
        </row>
        <row r="2360">
          <cell r="B2360" t="str">
            <v>v2_020202V03F01</v>
          </cell>
          <cell r="C2360" t="str">
            <v>v3_020202V03F01</v>
          </cell>
        </row>
        <row r="2361">
          <cell r="B2361" t="str">
            <v>v2_020202V03F02</v>
          </cell>
          <cell r="C2361" t="str">
            <v>v3_020202V03F01</v>
          </cell>
        </row>
        <row r="2362">
          <cell r="B2362" t="str">
            <v>v2_020202V03F03</v>
          </cell>
          <cell r="C2362" t="str">
            <v>v3_020202V03F01</v>
          </cell>
        </row>
        <row r="2363">
          <cell r="B2363" t="str">
            <v>v2_020202V03F04</v>
          </cell>
          <cell r="C2363" t="str">
            <v>v3_020202V03F02</v>
          </cell>
        </row>
        <row r="2364">
          <cell r="B2364" t="str">
            <v>v2_020301V01F01</v>
          </cell>
          <cell r="C2364" t="str">
            <v>v3_020301V01F03</v>
          </cell>
        </row>
        <row r="2365">
          <cell r="B2365" t="str">
            <v>v2_020301V01F02</v>
          </cell>
          <cell r="C2365" t="str">
            <v>v3_020301V01F03</v>
          </cell>
        </row>
        <row r="2366">
          <cell r="B2366" t="str">
            <v>v2_020301V01F03</v>
          </cell>
          <cell r="C2366" t="str">
            <v>v3_020301V01F01</v>
          </cell>
        </row>
        <row r="2367">
          <cell r="B2367" t="str">
            <v>v2_020301V01F04</v>
          </cell>
          <cell r="C2367" t="str">
            <v>v3_020301V01F02</v>
          </cell>
        </row>
        <row r="2368">
          <cell r="B2368" t="str">
            <v>v2_020301V01F05</v>
          </cell>
          <cell r="C2368" t="str">
            <v>v3_020301V01F03</v>
          </cell>
        </row>
        <row r="2369">
          <cell r="B2369" t="str">
            <v>v2_020301V02F01</v>
          </cell>
          <cell r="C2369" t="str">
            <v>v3_020301V02F01</v>
          </cell>
        </row>
        <row r="2370">
          <cell r="B2370" t="str">
            <v>v2_020301V02F02</v>
          </cell>
          <cell r="C2370" t="str">
            <v>v3_020301V02F02</v>
          </cell>
        </row>
        <row r="2371">
          <cell r="B2371" t="str">
            <v>v2_020301V03F01</v>
          </cell>
          <cell r="C2371" t="str">
            <v>v3_020301V03F01</v>
          </cell>
        </row>
        <row r="2372">
          <cell r="B2372" t="str">
            <v>v2_020301V03F02</v>
          </cell>
          <cell r="C2372" t="str">
            <v>v3_020301V03F02</v>
          </cell>
        </row>
        <row r="2373">
          <cell r="B2373" t="str">
            <v>v2_020401V01F01</v>
          </cell>
          <cell r="C2373" t="str">
            <v>v3_020401V01F01</v>
          </cell>
        </row>
        <row r="2374">
          <cell r="B2374" t="str">
            <v>v2_020401V01F02</v>
          </cell>
          <cell r="C2374" t="str">
            <v>v3_020401V01F02</v>
          </cell>
        </row>
        <row r="2375">
          <cell r="B2375" t="str">
            <v>v2_020401V01F03</v>
          </cell>
          <cell r="C2375" t="str">
            <v>v3_020401V01F03</v>
          </cell>
        </row>
        <row r="2376">
          <cell r="B2376" t="str">
            <v>v2_020401V01F04</v>
          </cell>
          <cell r="C2376" t="str">
            <v>v3_020401V01F04</v>
          </cell>
        </row>
        <row r="2377">
          <cell r="B2377" t="str">
            <v>v2_020401V02F01</v>
          </cell>
          <cell r="C2377" t="str">
            <v>v3_020401V02F01</v>
          </cell>
        </row>
        <row r="2378">
          <cell r="B2378" t="str">
            <v>v2_020401V02F02</v>
          </cell>
          <cell r="C2378" t="str">
            <v>v3_020401V02F01</v>
          </cell>
        </row>
        <row r="2379">
          <cell r="B2379" t="str">
            <v>v2_020401V02F03</v>
          </cell>
          <cell r="C2379" t="str">
            <v>v3_020401V02F01</v>
          </cell>
        </row>
        <row r="2380">
          <cell r="B2380" t="str">
            <v>v2_020401V02F04</v>
          </cell>
          <cell r="C2380" t="str">
            <v>v3_020401V02F02</v>
          </cell>
        </row>
        <row r="2381">
          <cell r="B2381" t="str">
            <v>v2_020401V03F01</v>
          </cell>
          <cell r="C2381" t="str">
            <v>v3_020401V03F01</v>
          </cell>
        </row>
        <row r="2382">
          <cell r="B2382" t="str">
            <v>v2_020401V03F02</v>
          </cell>
          <cell r="C2382" t="str">
            <v>v3_020401V03F02</v>
          </cell>
        </row>
        <row r="2383">
          <cell r="B2383" t="str">
            <v>v2_020401V03F03</v>
          </cell>
          <cell r="C2383" t="str">
            <v>v3_020401V03F03</v>
          </cell>
        </row>
        <row r="2384">
          <cell r="B2384" t="str">
            <v>v2_020401V03F04</v>
          </cell>
          <cell r="C2384" t="str">
            <v>v3_020401V03F04</v>
          </cell>
        </row>
        <row r="2385">
          <cell r="B2385" t="str">
            <v>v2_020401V03F05</v>
          </cell>
          <cell r="C2385" t="str">
            <v>v3_020401V02F01</v>
          </cell>
        </row>
        <row r="2386">
          <cell r="B2386" t="str">
            <v>v2_020401V04F01</v>
          </cell>
          <cell r="C2386" t="str">
            <v>v3_020401V04F02</v>
          </cell>
        </row>
        <row r="2387">
          <cell r="B2387" t="str">
            <v>v2_020401V04F02</v>
          </cell>
          <cell r="C2387" t="str">
            <v>v3_020401V04F01</v>
          </cell>
        </row>
        <row r="2388">
          <cell r="B2388" t="str">
            <v>v2_020401V04F03</v>
          </cell>
          <cell r="C2388" t="str">
            <v>v3_020401V04F02</v>
          </cell>
        </row>
        <row r="2389">
          <cell r="B2389" t="str">
            <v>v2_020401V04F04</v>
          </cell>
          <cell r="C2389" t="str">
            <v>v3_020401V04F02</v>
          </cell>
        </row>
        <row r="2390">
          <cell r="B2390" t="str">
            <v>v2_020401V04F05</v>
          </cell>
          <cell r="C2390" t="str">
            <v>v3_020401V04F03</v>
          </cell>
        </row>
        <row r="2391">
          <cell r="B2391" t="str">
            <v>v2_020501V01F01</v>
          </cell>
          <cell r="C2391" t="str">
            <v>v3_020501V01F01</v>
          </cell>
        </row>
        <row r="2392">
          <cell r="B2392" t="str">
            <v>v2_020501V01F02</v>
          </cell>
          <cell r="C2392" t="str">
            <v>v3_020501V01F01</v>
          </cell>
        </row>
        <row r="2393">
          <cell r="B2393" t="str">
            <v>v2_020501V01F03</v>
          </cell>
          <cell r="C2393" t="str">
            <v>v3_020501V01F02</v>
          </cell>
        </row>
        <row r="2394">
          <cell r="B2394" t="str">
            <v>v2_020501V02F01</v>
          </cell>
          <cell r="C2394" t="str">
            <v>v3_020501V02F01</v>
          </cell>
        </row>
        <row r="2395">
          <cell r="B2395" t="str">
            <v>v2_020501V02F02</v>
          </cell>
          <cell r="C2395" t="str">
            <v>v3_020501V02F03</v>
          </cell>
        </row>
        <row r="2396">
          <cell r="B2396" t="str">
            <v>v2_020501V02F03</v>
          </cell>
          <cell r="C2396" t="str">
            <v>v3_020501V02F02</v>
          </cell>
        </row>
        <row r="2397">
          <cell r="B2397" t="str">
            <v>v2_020501V02F04</v>
          </cell>
          <cell r="C2397" t="str">
            <v>v3_020501V02F02</v>
          </cell>
        </row>
        <row r="2398">
          <cell r="B2398" t="str">
            <v>v2_020501V02F05</v>
          </cell>
          <cell r="C2398" t="str">
            <v>v3_020501V02F03</v>
          </cell>
        </row>
        <row r="2399">
          <cell r="B2399" t="str">
            <v>v2_020501V02F06</v>
          </cell>
          <cell r="C2399" t="str">
            <v>v3_020501V02F03</v>
          </cell>
        </row>
        <row r="2400">
          <cell r="B2400" t="str">
            <v>v2_020501V03F01</v>
          </cell>
          <cell r="C2400" t="str">
            <v>v3_020501V03F01</v>
          </cell>
        </row>
        <row r="2401">
          <cell r="B2401" t="str">
            <v>v2_020501V03F02</v>
          </cell>
          <cell r="C2401" t="str">
            <v>v3_020501V03F01</v>
          </cell>
        </row>
        <row r="2402">
          <cell r="B2402" t="str">
            <v>v2_020501V03F03</v>
          </cell>
          <cell r="C2402" t="str">
            <v>v3_020501V01F01</v>
          </cell>
        </row>
        <row r="2403">
          <cell r="B2403" t="str">
            <v>v2_020501V03F04</v>
          </cell>
          <cell r="C2403" t="str">
            <v>v3_020501V03F01</v>
          </cell>
        </row>
        <row r="2404">
          <cell r="B2404" t="str">
            <v>v2_030101V01F01</v>
          </cell>
          <cell r="C2404" t="str">
            <v>v3_030101V01F01</v>
          </cell>
        </row>
        <row r="2405">
          <cell r="B2405" t="str">
            <v>v2_030101V01F02</v>
          </cell>
          <cell r="C2405" t="str">
            <v>v3_030101V01F02</v>
          </cell>
        </row>
        <row r="2406">
          <cell r="B2406" t="str">
            <v>v2_030101V01F03</v>
          </cell>
          <cell r="C2406" t="str">
            <v>v3_030101V04F06</v>
          </cell>
        </row>
        <row r="2407">
          <cell r="B2407" t="str">
            <v>v2_030101V01F04</v>
          </cell>
          <cell r="C2407" t="str">
            <v>v3_030101V01F02</v>
          </cell>
        </row>
        <row r="2408">
          <cell r="B2408" t="str">
            <v>v2_030101V01F05</v>
          </cell>
          <cell r="C2408" t="str">
            <v>v3_030101V01F03</v>
          </cell>
        </row>
        <row r="2409">
          <cell r="B2409" t="str">
            <v>v2_030101V02F01</v>
          </cell>
          <cell r="C2409" t="str">
            <v>v3_030101V02F01</v>
          </cell>
        </row>
        <row r="2410">
          <cell r="B2410" t="str">
            <v>v2_030101V02F02</v>
          </cell>
          <cell r="C2410" t="str">
            <v>v3_030101V02F02</v>
          </cell>
        </row>
        <row r="2411">
          <cell r="B2411" t="str">
            <v>v2_030101V02F03</v>
          </cell>
          <cell r="C2411" t="str">
            <v>v3_030101V02F03</v>
          </cell>
        </row>
        <row r="2412">
          <cell r="B2412" t="str">
            <v>v2_030101V02F04</v>
          </cell>
          <cell r="C2412" t="str">
            <v>v3_030101V02F04</v>
          </cell>
        </row>
        <row r="2413">
          <cell r="B2413" t="str">
            <v>v2_030101V02F05</v>
          </cell>
          <cell r="C2413" t="str">
            <v>v3_030101V02F04</v>
          </cell>
        </row>
        <row r="2414">
          <cell r="B2414" t="str">
            <v>v2_030101V02F06</v>
          </cell>
          <cell r="C2414" t="str">
            <v>v3_030101V02F05</v>
          </cell>
        </row>
        <row r="2415">
          <cell r="B2415" t="str">
            <v>v2_030101V03F01</v>
          </cell>
          <cell r="C2415" t="str">
            <v>v3_030101V03F01</v>
          </cell>
        </row>
        <row r="2416">
          <cell r="B2416" t="str">
            <v>v2_030101V03F02</v>
          </cell>
          <cell r="C2416" t="str">
            <v>v3_030101V03F02</v>
          </cell>
        </row>
        <row r="2417">
          <cell r="B2417" t="str">
            <v>v2_030101V03F03</v>
          </cell>
          <cell r="C2417" t="str">
            <v>v3_030101V03F03</v>
          </cell>
        </row>
        <row r="2418">
          <cell r="B2418" t="str">
            <v>v2_030101V03F04</v>
          </cell>
          <cell r="C2418" t="str">
            <v>v3_030101V03F04</v>
          </cell>
        </row>
        <row r="2419">
          <cell r="B2419" t="str">
            <v>v2_030101V03F05</v>
          </cell>
          <cell r="C2419" t="str">
            <v>v3_030101V03F04</v>
          </cell>
        </row>
        <row r="2420">
          <cell r="B2420" t="str">
            <v>v2_030101V03F06</v>
          </cell>
          <cell r="C2420" t="str">
            <v>v3_030101V03F04</v>
          </cell>
        </row>
        <row r="2421">
          <cell r="B2421" t="str">
            <v>v2_030101V03F07</v>
          </cell>
          <cell r="C2421" t="str">
            <v>v3_030101V03F04</v>
          </cell>
        </row>
        <row r="2422">
          <cell r="B2422" t="str">
            <v>v2_030101V04F01</v>
          </cell>
          <cell r="C2422" t="str">
            <v>v3_030101V04F01</v>
          </cell>
        </row>
        <row r="2423">
          <cell r="B2423" t="str">
            <v>v2_030101V04F02</v>
          </cell>
          <cell r="C2423" t="str">
            <v>v3_030101V04F02</v>
          </cell>
        </row>
        <row r="2424">
          <cell r="B2424" t="str">
            <v>v2_030101V04F03</v>
          </cell>
          <cell r="C2424" t="str">
            <v>v3_030101V04F05</v>
          </cell>
        </row>
        <row r="2425">
          <cell r="B2425" t="str">
            <v>v2_030101V04F04</v>
          </cell>
          <cell r="C2425" t="str">
            <v>v3_030101V04F03</v>
          </cell>
        </row>
        <row r="2426">
          <cell r="B2426" t="str">
            <v>v2_030101V04F05</v>
          </cell>
          <cell r="C2426" t="str">
            <v>v3_030101V04F06</v>
          </cell>
        </row>
        <row r="2427">
          <cell r="B2427" t="str">
            <v>v2_030101V04F06</v>
          </cell>
          <cell r="C2427" t="str">
            <v>v3_030101V04F05</v>
          </cell>
        </row>
        <row r="2428">
          <cell r="B2428" t="str">
            <v>v2_030201V01F01</v>
          </cell>
          <cell r="C2428" t="str">
            <v>v3_030201V05F03</v>
          </cell>
        </row>
        <row r="2429">
          <cell r="B2429" t="str">
            <v>v2_030201V01F02</v>
          </cell>
          <cell r="C2429" t="str">
            <v>v3_030201V02F04</v>
          </cell>
        </row>
        <row r="2430">
          <cell r="B2430" t="str">
            <v>v2_030201V01F03</v>
          </cell>
          <cell r="C2430" t="str">
            <v>v3_030201V01F01</v>
          </cell>
        </row>
        <row r="2431">
          <cell r="B2431" t="str">
            <v>v2_030201V01F04</v>
          </cell>
          <cell r="C2431" t="str">
            <v>v3_030201V01F02</v>
          </cell>
        </row>
        <row r="2432">
          <cell r="B2432" t="str">
            <v>v2_030201V02F01</v>
          </cell>
          <cell r="C2432" t="str">
            <v>v3_030201V02F04</v>
          </cell>
        </row>
        <row r="2433">
          <cell r="B2433" t="str">
            <v>v2_030201V02F02</v>
          </cell>
          <cell r="C2433" t="str">
            <v>v3_030201V02F01</v>
          </cell>
        </row>
        <row r="2434">
          <cell r="B2434" t="str">
            <v>v2_030201V02F03</v>
          </cell>
          <cell r="C2434" t="str">
            <v>v3_030201V02F02</v>
          </cell>
        </row>
        <row r="2435">
          <cell r="B2435" t="str">
            <v>v2_030201V02F04</v>
          </cell>
          <cell r="C2435" t="str">
            <v>v3_030201V02F03</v>
          </cell>
        </row>
        <row r="2436">
          <cell r="B2436" t="str">
            <v>v2_030201V02F05</v>
          </cell>
          <cell r="C2436" t="str">
            <v>v3_030201V02F02</v>
          </cell>
        </row>
        <row r="2437">
          <cell r="B2437" t="str">
            <v>v2_030201V03F01</v>
          </cell>
          <cell r="C2437" t="str">
            <v>v3_030201V05F02</v>
          </cell>
        </row>
        <row r="2438">
          <cell r="B2438" t="str">
            <v>v2_030201V03F02</v>
          </cell>
          <cell r="C2438" t="str">
            <v>v3_030201V03F01</v>
          </cell>
        </row>
        <row r="2439">
          <cell r="B2439" t="str">
            <v>v2_030201V03F03</v>
          </cell>
          <cell r="C2439" t="str">
            <v>v3_030201V03F02</v>
          </cell>
        </row>
        <row r="2440">
          <cell r="B2440" t="str">
            <v>v2_030201V03F04</v>
          </cell>
          <cell r="C2440" t="str">
            <v>v3_030201V03F03</v>
          </cell>
        </row>
        <row r="2441">
          <cell r="B2441" t="str">
            <v>v2_030201V04F01</v>
          </cell>
          <cell r="C2441" t="str">
            <v>v3_030201V04F01</v>
          </cell>
        </row>
        <row r="2442">
          <cell r="B2442" t="str">
            <v>v2_030201V04F02</v>
          </cell>
          <cell r="C2442" t="str">
            <v>v3_030201V04F02</v>
          </cell>
        </row>
        <row r="2443">
          <cell r="B2443" t="str">
            <v>v2_030201V04F03</v>
          </cell>
          <cell r="C2443" t="str">
            <v>v3_030201V04F03</v>
          </cell>
        </row>
        <row r="2444">
          <cell r="B2444" t="str">
            <v>v2_030201V04F04</v>
          </cell>
          <cell r="C2444" t="str">
            <v>v3_030201V04F04</v>
          </cell>
        </row>
        <row r="2445">
          <cell r="B2445" t="str">
            <v>v2_030201V04F05</v>
          </cell>
          <cell r="C2445" t="str">
            <v>v3_030201V04F05</v>
          </cell>
        </row>
        <row r="2446">
          <cell r="B2446" t="str">
            <v>v2_030201V05F01</v>
          </cell>
          <cell r="C2446" t="str">
            <v>v3_030201V05F01</v>
          </cell>
        </row>
        <row r="2447">
          <cell r="B2447" t="str">
            <v>v2_030201V05F02</v>
          </cell>
          <cell r="C2447" t="str">
            <v>v3_030201V05F02</v>
          </cell>
        </row>
        <row r="2448">
          <cell r="B2448" t="str">
            <v>v2_030201V05F03</v>
          </cell>
          <cell r="C2448" t="str">
            <v>v3_030201V05F03</v>
          </cell>
        </row>
        <row r="2449">
          <cell r="B2449" t="str">
            <v>v2_030201V05F04</v>
          </cell>
          <cell r="C2449" t="str">
            <v>v3_030201V05F04</v>
          </cell>
        </row>
        <row r="2450">
          <cell r="B2450" t="str">
            <v>v2_030201V05F05</v>
          </cell>
          <cell r="C2450" t="str">
            <v>v3_030201V05F05</v>
          </cell>
        </row>
        <row r="2451">
          <cell r="B2451" t="str">
            <v>v2_030201V05F06</v>
          </cell>
          <cell r="C2451" t="str">
            <v>v3_030201V02F02</v>
          </cell>
        </row>
        <row r="2452">
          <cell r="B2452" t="str">
            <v>v2_030201V05F07</v>
          </cell>
          <cell r="C2452" t="str">
            <v>v3_030201V05F06</v>
          </cell>
        </row>
        <row r="2453">
          <cell r="B2453" t="str">
            <v>v2_030201V05F08</v>
          </cell>
          <cell r="C2453" t="str">
            <v>v3_030201V05F07</v>
          </cell>
        </row>
        <row r="2454">
          <cell r="B2454" t="str">
            <v>v2_030201V05F09</v>
          </cell>
          <cell r="C2454" t="str">
            <v>v3_030201V05F04</v>
          </cell>
        </row>
        <row r="2455">
          <cell r="B2455" t="str">
            <v>v2_030202V01F01</v>
          </cell>
          <cell r="C2455" t="str">
            <v>v3_030202V01F01</v>
          </cell>
        </row>
        <row r="2456">
          <cell r="B2456" t="str">
            <v>v2_030202V01F02</v>
          </cell>
          <cell r="C2456" t="str">
            <v>v3_030202V01F02</v>
          </cell>
        </row>
        <row r="2457">
          <cell r="B2457" t="str">
            <v>v2_030202V01F03</v>
          </cell>
          <cell r="C2457" t="str">
            <v>v3_030202V01F03</v>
          </cell>
        </row>
        <row r="2458">
          <cell r="B2458" t="str">
            <v>v2_030202V01F04</v>
          </cell>
          <cell r="C2458" t="str">
            <v>v3_030202V01F04</v>
          </cell>
        </row>
        <row r="2459">
          <cell r="B2459" t="str">
            <v>v2_030202V02F01</v>
          </cell>
          <cell r="C2459" t="str">
            <v>v3_030202V02F01</v>
          </cell>
        </row>
        <row r="2460">
          <cell r="B2460" t="str">
            <v>v2_030202V02F02</v>
          </cell>
          <cell r="C2460" t="str">
            <v>v3_030202V02F02</v>
          </cell>
        </row>
        <row r="2461">
          <cell r="B2461" t="str">
            <v>v2_030202V02F03</v>
          </cell>
          <cell r="C2461" t="str">
            <v>v3_030202V02F03</v>
          </cell>
        </row>
        <row r="2462">
          <cell r="B2462" t="str">
            <v>v2_030202V03F01</v>
          </cell>
          <cell r="C2462" t="str">
            <v>v3_030202V03F01</v>
          </cell>
        </row>
        <row r="2463">
          <cell r="B2463" t="str">
            <v>v2_030202V03F02</v>
          </cell>
          <cell r="C2463" t="str">
            <v>v3_030202V03F01</v>
          </cell>
        </row>
        <row r="2464">
          <cell r="B2464" t="str">
            <v>v2_030202V03F03</v>
          </cell>
          <cell r="C2464" t="str">
            <v>v3_030202V03F02</v>
          </cell>
        </row>
        <row r="2465">
          <cell r="B2465" t="str">
            <v>v2_030202V04F01</v>
          </cell>
          <cell r="C2465" t="str">
            <v>v3_030202V04F01</v>
          </cell>
        </row>
        <row r="2466">
          <cell r="B2466" t="str">
            <v>v2_030202V04F02</v>
          </cell>
          <cell r="C2466" t="str">
            <v>v3_030202V04F02</v>
          </cell>
        </row>
        <row r="2467">
          <cell r="B2467" t="str">
            <v>v2_030202V04F03</v>
          </cell>
          <cell r="C2467" t="str">
            <v>v3_030202V04F03</v>
          </cell>
        </row>
        <row r="2468">
          <cell r="B2468" t="str">
            <v>v2_030202V04F04</v>
          </cell>
          <cell r="C2468" t="str">
            <v>v3_030202V04F04</v>
          </cell>
        </row>
        <row r="2469">
          <cell r="B2469" t="str">
            <v>v2_030202V04F05</v>
          </cell>
          <cell r="C2469" t="str">
            <v>v3_030202V04F05</v>
          </cell>
        </row>
        <row r="2470">
          <cell r="B2470" t="str">
            <v>v2_030202V04F06</v>
          </cell>
          <cell r="C2470" t="str">
            <v>v3_030202V04F06</v>
          </cell>
        </row>
        <row r="2471">
          <cell r="B2471" t="str">
            <v>v2_030202V04F07</v>
          </cell>
          <cell r="C2471" t="str">
            <v>v3_030202V04F07</v>
          </cell>
        </row>
        <row r="2472">
          <cell r="B2472" t="str">
            <v>v2_030301V01F01</v>
          </cell>
          <cell r="C2472" t="str">
            <v>v3_030301V01F01</v>
          </cell>
        </row>
        <row r="2473">
          <cell r="B2473" t="str">
            <v>v2_030301V01F02</v>
          </cell>
          <cell r="C2473" t="str">
            <v>v3_030301V01F02</v>
          </cell>
        </row>
        <row r="2474">
          <cell r="B2474" t="str">
            <v>v2_030301V01F03</v>
          </cell>
          <cell r="C2474" t="str">
            <v>v3_030301V01F03</v>
          </cell>
        </row>
        <row r="2475">
          <cell r="B2475" t="str">
            <v>v2_030301V01F04</v>
          </cell>
          <cell r="C2475" t="str">
            <v>v3_030301V04F02</v>
          </cell>
        </row>
        <row r="2476">
          <cell r="B2476" t="str">
            <v>v2_030301V01F05</v>
          </cell>
          <cell r="C2476" t="str">
            <v>v3_030301V01F04</v>
          </cell>
        </row>
        <row r="2477">
          <cell r="B2477" t="str">
            <v>v2_030301V02F01</v>
          </cell>
          <cell r="C2477" t="str">
            <v>v3_030301V02F01</v>
          </cell>
        </row>
        <row r="2478">
          <cell r="B2478" t="str">
            <v>v2_030301V02F02</v>
          </cell>
          <cell r="C2478" t="str">
            <v>v3_030301V02F02</v>
          </cell>
        </row>
        <row r="2479">
          <cell r="B2479" t="str">
            <v>v2_030301V02F03</v>
          </cell>
          <cell r="C2479" t="str">
            <v>v3_030301V02F03</v>
          </cell>
        </row>
        <row r="2480">
          <cell r="B2480" t="str">
            <v>v2_030301V02F04</v>
          </cell>
          <cell r="C2480" t="str">
            <v>v3_030301V02F04</v>
          </cell>
        </row>
        <row r="2481">
          <cell r="B2481" t="str">
            <v>v2_030301V02F05</v>
          </cell>
          <cell r="C2481" t="str">
            <v>v3_030301V02F05</v>
          </cell>
        </row>
        <row r="2482">
          <cell r="B2482" t="str">
            <v>v2_030301V02F06</v>
          </cell>
          <cell r="C2482" t="str">
            <v>v3_030301V02F06</v>
          </cell>
        </row>
        <row r="2483">
          <cell r="B2483" t="str">
            <v>v2_030301V02F07</v>
          </cell>
          <cell r="C2483" t="str">
            <v>v3_030301V02F07</v>
          </cell>
        </row>
        <row r="2484">
          <cell r="B2484" t="str">
            <v>v2_030301V03F01</v>
          </cell>
          <cell r="C2484" t="str">
            <v>v3_030301V03F01</v>
          </cell>
        </row>
        <row r="2485">
          <cell r="B2485" t="str">
            <v>v2_030301V03F02</v>
          </cell>
          <cell r="C2485" t="str">
            <v>v3_030301V03F02</v>
          </cell>
        </row>
        <row r="2486">
          <cell r="B2486" t="str">
            <v>v2_030301V03F03</v>
          </cell>
          <cell r="C2486" t="str">
            <v>v3_030301V03F01</v>
          </cell>
        </row>
        <row r="2487">
          <cell r="B2487" t="str">
            <v>v2_030301V04F01</v>
          </cell>
          <cell r="C2487" t="str">
            <v>v3_030301V04F01</v>
          </cell>
        </row>
        <row r="2488">
          <cell r="B2488" t="str">
            <v>v2_030301V04F02</v>
          </cell>
          <cell r="C2488" t="str">
            <v>v3_030301V04F02</v>
          </cell>
        </row>
        <row r="2489">
          <cell r="B2489" t="str">
            <v>v2_030301V04F03</v>
          </cell>
          <cell r="C2489" t="str">
            <v>v3_030301V04F03</v>
          </cell>
        </row>
        <row r="2490">
          <cell r="B2490" t="str">
            <v>v2_030301V04F04</v>
          </cell>
          <cell r="C2490" t="str">
            <v>v3_030301V04F03</v>
          </cell>
        </row>
        <row r="2491">
          <cell r="B2491" t="str">
            <v>v2_030301V04F05</v>
          </cell>
          <cell r="C2491" t="str">
            <v>v3_030301V04F04</v>
          </cell>
        </row>
        <row r="2492">
          <cell r="B2492" t="str">
            <v>v2_030301V04F06</v>
          </cell>
          <cell r="C2492" t="str">
            <v>v3_030301V04F05</v>
          </cell>
        </row>
        <row r="2493">
          <cell r="B2493" t="str">
            <v>v2_030301V04F07</v>
          </cell>
          <cell r="C2493" t="str">
            <v>v3_030301V04F01</v>
          </cell>
        </row>
        <row r="2494">
          <cell r="B2494" t="str">
            <v>v2_030302V01F01</v>
          </cell>
          <cell r="C2494" t="str">
            <v>v3_030302V01F01</v>
          </cell>
        </row>
        <row r="2495">
          <cell r="B2495" t="str">
            <v>v2_030302V01F02</v>
          </cell>
          <cell r="C2495" t="str">
            <v>v3_030302V01F01</v>
          </cell>
        </row>
        <row r="2496">
          <cell r="B2496" t="str">
            <v>v2_030302V01F03</v>
          </cell>
          <cell r="C2496" t="str">
            <v>v3_030302V03F03</v>
          </cell>
        </row>
        <row r="2497">
          <cell r="B2497" t="str">
            <v>v2_030302V01F04</v>
          </cell>
          <cell r="C2497" t="str">
            <v>v3_030302V01F02</v>
          </cell>
        </row>
        <row r="2498">
          <cell r="B2498" t="str">
            <v>v2_030302V01F05</v>
          </cell>
          <cell r="C2498" t="str">
            <v>v3_030302V04F04</v>
          </cell>
        </row>
        <row r="2499">
          <cell r="B2499" t="str">
            <v>v2_030302V02F01</v>
          </cell>
          <cell r="C2499" t="str">
            <v>v3_030302V02F01</v>
          </cell>
        </row>
        <row r="2500">
          <cell r="B2500" t="str">
            <v>v2_030302V02F02</v>
          </cell>
          <cell r="C2500" t="str">
            <v>v3_030302V02F02</v>
          </cell>
        </row>
        <row r="2501">
          <cell r="B2501" t="str">
            <v>v2_030302V02F03</v>
          </cell>
          <cell r="C2501" t="str">
            <v>v3_030302V02F03</v>
          </cell>
        </row>
        <row r="2502">
          <cell r="B2502" t="str">
            <v>v2_030302V02F04</v>
          </cell>
          <cell r="C2502" t="str">
            <v>v3_030302V04F03</v>
          </cell>
        </row>
        <row r="2503">
          <cell r="B2503" t="str">
            <v>v2_030302V02F05</v>
          </cell>
          <cell r="C2503" t="str">
            <v>v3_030302V02F04</v>
          </cell>
        </row>
        <row r="2504">
          <cell r="B2504" t="str">
            <v>v2_030302V02F06</v>
          </cell>
          <cell r="C2504" t="str">
            <v>v3_030302V02F05</v>
          </cell>
        </row>
        <row r="2505">
          <cell r="B2505" t="str">
            <v>v2_030302V03F01</v>
          </cell>
          <cell r="C2505" t="str">
            <v>v3_030302V03F01</v>
          </cell>
        </row>
        <row r="2506">
          <cell r="B2506" t="str">
            <v>v2_030302V03F02</v>
          </cell>
          <cell r="C2506" t="str">
            <v>v3_030302V03F02</v>
          </cell>
        </row>
        <row r="2507">
          <cell r="B2507" t="str">
            <v>v2_030302V03F03</v>
          </cell>
          <cell r="C2507" t="str">
            <v>v3_030302V03F03</v>
          </cell>
        </row>
        <row r="2508">
          <cell r="B2508" t="str">
            <v>v2_030302V03F04</v>
          </cell>
          <cell r="C2508" t="str">
            <v>v3_030302V03F04</v>
          </cell>
        </row>
        <row r="2509">
          <cell r="B2509" t="str">
            <v>v2_030302V03F05</v>
          </cell>
          <cell r="C2509" t="str">
            <v>v3_030302V03F05</v>
          </cell>
        </row>
        <row r="2510">
          <cell r="B2510" t="str">
            <v>v2_030302V03F06</v>
          </cell>
          <cell r="C2510" t="str">
            <v>v3_030302V03F06</v>
          </cell>
        </row>
        <row r="2511">
          <cell r="B2511" t="str">
            <v>v2_030302V04F01</v>
          </cell>
          <cell r="C2511" t="str">
            <v>v3_030302V04F01</v>
          </cell>
        </row>
        <row r="2512">
          <cell r="B2512" t="str">
            <v>v2_030302V04F02</v>
          </cell>
          <cell r="C2512" t="str">
            <v>v3_030302V04F02</v>
          </cell>
        </row>
        <row r="2513">
          <cell r="B2513" t="str">
            <v>v2_030302V04F03</v>
          </cell>
          <cell r="C2513" t="str">
            <v>v3_030302V04F03</v>
          </cell>
        </row>
        <row r="2514">
          <cell r="B2514" t="str">
            <v>v2_030302V04F04</v>
          </cell>
          <cell r="C2514" t="str">
            <v>v3_030302V04F04</v>
          </cell>
        </row>
        <row r="2515">
          <cell r="B2515" t="str">
            <v>v2_030302V04F05</v>
          </cell>
          <cell r="C2515" t="str">
            <v>v3_030302V02F03</v>
          </cell>
        </row>
        <row r="2516">
          <cell r="B2516" t="str">
            <v>v2_030302V04F06</v>
          </cell>
          <cell r="C2516" t="str">
            <v>v3_030302V04F01</v>
          </cell>
        </row>
        <row r="2517">
          <cell r="B2517" t="str">
            <v>v2_030401V01F01</v>
          </cell>
          <cell r="C2517" t="str">
            <v>v3_030401V04F01</v>
          </cell>
        </row>
        <row r="2518">
          <cell r="B2518" t="str">
            <v>v2_030401V01F02</v>
          </cell>
          <cell r="C2518" t="str">
            <v>v3_030401V03F01</v>
          </cell>
        </row>
        <row r="2519">
          <cell r="B2519" t="str">
            <v>v2_030401V02F01</v>
          </cell>
          <cell r="C2519" t="str">
            <v>v3_030401V01F01</v>
          </cell>
        </row>
        <row r="2520">
          <cell r="B2520" t="str">
            <v>v2_030401V02F02</v>
          </cell>
          <cell r="C2520" t="str">
            <v>v3_030401V01F02</v>
          </cell>
        </row>
        <row r="2521">
          <cell r="B2521" t="str">
            <v>v2_030401V03F01</v>
          </cell>
          <cell r="C2521" t="str">
            <v>v3_030401V02F01</v>
          </cell>
        </row>
        <row r="2522">
          <cell r="B2522" t="str">
            <v>v2_030401V03F02</v>
          </cell>
          <cell r="C2522" t="str">
            <v>v3_030401V02F02</v>
          </cell>
        </row>
        <row r="2523">
          <cell r="B2523" t="str">
            <v>v2_030401V03F03</v>
          </cell>
          <cell r="C2523" t="str">
            <v>v3_030401V04F04</v>
          </cell>
        </row>
        <row r="2524">
          <cell r="B2524" t="str">
            <v>v2_030401V03F04</v>
          </cell>
          <cell r="C2524" t="str">
            <v>v3_030401V04F04</v>
          </cell>
        </row>
        <row r="2525">
          <cell r="B2525" t="str">
            <v>v2_030401V03F05</v>
          </cell>
          <cell r="C2525" t="str">
            <v>v3_030401V04F04</v>
          </cell>
        </row>
        <row r="2526">
          <cell r="B2526" t="str">
            <v>v2_030401V03F06</v>
          </cell>
          <cell r="C2526" t="str">
            <v>v3_030401V02F03</v>
          </cell>
        </row>
        <row r="2527">
          <cell r="B2527" t="str">
            <v>v2_030401V03F07</v>
          </cell>
          <cell r="C2527" t="str">
            <v>v3_030401V02F04</v>
          </cell>
        </row>
        <row r="2528">
          <cell r="B2528" t="str">
            <v>v2_030401V03F08</v>
          </cell>
          <cell r="C2528" t="str">
            <v>v3_030401V02F05</v>
          </cell>
        </row>
        <row r="2529">
          <cell r="B2529" t="str">
            <v>v2_030401V03F09</v>
          </cell>
          <cell r="C2529" t="str">
            <v>v3_030401V02F06</v>
          </cell>
        </row>
        <row r="2530">
          <cell r="B2530" t="str">
            <v>v2_030401V04F01</v>
          </cell>
          <cell r="C2530" t="str">
            <v>v3_030401V03F01</v>
          </cell>
        </row>
        <row r="2531">
          <cell r="B2531" t="str">
            <v>v2_030401V04F02</v>
          </cell>
          <cell r="C2531" t="str">
            <v>v3_030401V03F02</v>
          </cell>
        </row>
        <row r="2532">
          <cell r="B2532" t="str">
            <v>v2_030401V04F03</v>
          </cell>
          <cell r="C2532" t="str">
            <v>v3_030401V03F03</v>
          </cell>
        </row>
        <row r="2533">
          <cell r="B2533" t="str">
            <v>v2_030401V04F04</v>
          </cell>
          <cell r="C2533" t="str">
            <v>v3_030401V03F04</v>
          </cell>
        </row>
        <row r="2534">
          <cell r="B2534" t="str">
            <v>v2_030401V05F01</v>
          </cell>
          <cell r="C2534" t="str">
            <v>v3_030401V02F07</v>
          </cell>
        </row>
        <row r="2535">
          <cell r="B2535" t="str">
            <v>v2_030401V05F02</v>
          </cell>
          <cell r="C2535" t="str">
            <v>v3_030401V04F02</v>
          </cell>
        </row>
        <row r="2536">
          <cell r="B2536" t="str">
            <v>v2_030401V05F03</v>
          </cell>
          <cell r="C2536" t="str">
            <v>v3_030401V04F03</v>
          </cell>
        </row>
        <row r="2537">
          <cell r="B2537" t="str">
            <v>v2_030401V05F04</v>
          </cell>
          <cell r="C2537" t="str">
            <v>v3_030401V04F04</v>
          </cell>
        </row>
        <row r="2538">
          <cell r="B2538" t="str">
            <v>v2_030401V05F05</v>
          </cell>
          <cell r="C2538" t="str">
            <v>v3_030401V04F05</v>
          </cell>
        </row>
        <row r="2539">
          <cell r="B2539" t="str">
            <v>v2_030401V05F06</v>
          </cell>
          <cell r="C2539" t="str">
            <v>v3_030401V04F06</v>
          </cell>
        </row>
        <row r="2540">
          <cell r="B2540" t="str">
            <v>v2_030401V05F07</v>
          </cell>
          <cell r="C2540" t="str">
            <v>v3_030401V04F07</v>
          </cell>
        </row>
        <row r="2541">
          <cell r="B2541" t="str">
            <v>v2_030401V05F08</v>
          </cell>
          <cell r="C2541" t="str">
            <v>v3_030401V04F07</v>
          </cell>
        </row>
        <row r="2542">
          <cell r="B2542" t="str">
            <v>v2_030501V01F01</v>
          </cell>
          <cell r="C2542" t="str">
            <v>v3_030501V04F01</v>
          </cell>
        </row>
        <row r="2543">
          <cell r="B2543" t="str">
            <v>v2_030501V01F02</v>
          </cell>
          <cell r="C2543" t="str">
            <v>v3_030501V04F04</v>
          </cell>
        </row>
        <row r="2544">
          <cell r="B2544" t="str">
            <v>v2_030501V02F01</v>
          </cell>
          <cell r="C2544" t="str">
            <v>v3_030501V01F02</v>
          </cell>
        </row>
        <row r="2545">
          <cell r="B2545" t="str">
            <v>v2_030501V02F02</v>
          </cell>
          <cell r="C2545" t="str">
            <v>v3_030501V04F04</v>
          </cell>
        </row>
        <row r="2546">
          <cell r="B2546" t="str">
            <v>v2_030501V03F01</v>
          </cell>
          <cell r="C2546" t="str">
            <v>v3_030501V01F01</v>
          </cell>
        </row>
        <row r="2547">
          <cell r="B2547" t="str">
            <v>v2_030501V03F02</v>
          </cell>
          <cell r="C2547" t="str">
            <v>v3_030501V01F02</v>
          </cell>
        </row>
        <row r="2548">
          <cell r="B2548" t="str">
            <v>v2_030501V03F03</v>
          </cell>
          <cell r="C2548" t="str">
            <v>v3_030501V04F04</v>
          </cell>
        </row>
        <row r="2549">
          <cell r="B2549" t="str">
            <v>v2_030501V04F01</v>
          </cell>
          <cell r="C2549" t="str">
            <v>v3_030501V02F01</v>
          </cell>
        </row>
        <row r="2550">
          <cell r="B2550" t="str">
            <v>v2_030501V04F02</v>
          </cell>
          <cell r="C2550" t="str">
            <v>v3_030501V02F02</v>
          </cell>
        </row>
        <row r="2551">
          <cell r="B2551" t="str">
            <v>v2_030501V04F03</v>
          </cell>
          <cell r="C2551" t="str">
            <v>v3_030501V02F03</v>
          </cell>
        </row>
        <row r="2552">
          <cell r="B2552" t="str">
            <v>v2_030501V04F04</v>
          </cell>
          <cell r="C2552" t="str">
            <v>v3_030501V02F04</v>
          </cell>
        </row>
        <row r="2553">
          <cell r="B2553" t="str">
            <v>v2_030501V04F05</v>
          </cell>
          <cell r="C2553" t="str">
            <v>v3_030501V02F05</v>
          </cell>
        </row>
        <row r="2554">
          <cell r="B2554" t="str">
            <v>v2_030501V05F01</v>
          </cell>
          <cell r="C2554" t="str">
            <v>v3_030501V03F01</v>
          </cell>
        </row>
        <row r="2555">
          <cell r="B2555" t="str">
            <v>v2_030501V05F02</v>
          </cell>
          <cell r="C2555" t="str">
            <v>v3_030501V04F03</v>
          </cell>
        </row>
        <row r="2556">
          <cell r="B2556" t="str">
            <v>v2_030501V05F03</v>
          </cell>
          <cell r="C2556" t="str">
            <v>v3_030501V03F02</v>
          </cell>
        </row>
        <row r="2557">
          <cell r="B2557" t="str">
            <v>v2_030501V06F01</v>
          </cell>
          <cell r="C2557" t="str">
            <v>v3_030501V04F01</v>
          </cell>
        </row>
        <row r="2558">
          <cell r="B2558" t="str">
            <v>v2_030501V06F02</v>
          </cell>
          <cell r="C2558" t="str">
            <v>v3_030501V04F02</v>
          </cell>
        </row>
        <row r="2559">
          <cell r="B2559" t="str">
            <v>v2_030501V06F03</v>
          </cell>
          <cell r="C2559" t="str">
            <v>v3_030501V04F03</v>
          </cell>
        </row>
        <row r="2560">
          <cell r="B2560" t="str">
            <v>v2_030502V01F01</v>
          </cell>
          <cell r="C2560" t="str">
            <v>v3_030502V01F01</v>
          </cell>
        </row>
        <row r="2561">
          <cell r="B2561" t="str">
            <v>v2_030502V01F02</v>
          </cell>
          <cell r="C2561" t="str">
            <v>v3_030502V01F02</v>
          </cell>
        </row>
        <row r="2562">
          <cell r="B2562" t="str">
            <v>v2_030502V01F03</v>
          </cell>
          <cell r="C2562" t="str">
            <v>v3_030502V01F03</v>
          </cell>
        </row>
        <row r="2563">
          <cell r="B2563" t="str">
            <v>v2_030502V01F04</v>
          </cell>
          <cell r="C2563" t="str">
            <v>v3_030502V02F01</v>
          </cell>
        </row>
        <row r="2564">
          <cell r="B2564" t="str">
            <v>v2_030502V02F01</v>
          </cell>
          <cell r="C2564" t="str">
            <v>v3_030502V02F02</v>
          </cell>
        </row>
        <row r="2565">
          <cell r="B2565" t="str">
            <v>v2_030502V02F02</v>
          </cell>
          <cell r="C2565" t="str">
            <v>v3_030502V02F03</v>
          </cell>
        </row>
        <row r="2566">
          <cell r="B2566" t="str">
            <v>v2_030502V02F03</v>
          </cell>
          <cell r="C2566" t="str">
            <v>v3_030502V03F05</v>
          </cell>
        </row>
        <row r="2567">
          <cell r="B2567" t="str">
            <v>v2_030502V02F04</v>
          </cell>
          <cell r="C2567" t="str">
            <v>v3_030502V02F03</v>
          </cell>
        </row>
        <row r="2568">
          <cell r="B2568" t="str">
            <v>v2_030502V03F01</v>
          </cell>
          <cell r="C2568" t="str">
            <v>v3_030502V03F02</v>
          </cell>
        </row>
        <row r="2569">
          <cell r="B2569" t="str">
            <v>v2_030502V03F02</v>
          </cell>
          <cell r="C2569" t="str">
            <v>v3_030502V03F03</v>
          </cell>
        </row>
        <row r="2570">
          <cell r="B2570" t="str">
            <v>v2_030502V03F03</v>
          </cell>
          <cell r="C2570" t="str">
            <v>v3_030502V03F01</v>
          </cell>
        </row>
        <row r="2571">
          <cell r="B2571" t="str">
            <v>v2_030502V03F04</v>
          </cell>
          <cell r="C2571" t="str">
            <v>v3_030502V03F04</v>
          </cell>
        </row>
        <row r="2572">
          <cell r="B2572" t="str">
            <v>v2_030502V03F05</v>
          </cell>
          <cell r="C2572" t="str">
            <v>v3_030502V03F05</v>
          </cell>
        </row>
        <row r="2573">
          <cell r="B2573" t="str">
            <v>v2_030601V01F01</v>
          </cell>
          <cell r="C2573" t="str">
            <v>v3_030601V01F01</v>
          </cell>
        </row>
        <row r="2574">
          <cell r="B2574" t="str">
            <v>v2_030601V01F02</v>
          </cell>
          <cell r="C2574" t="str">
            <v>v3_030601V04F06</v>
          </cell>
        </row>
        <row r="2575">
          <cell r="B2575" t="str">
            <v>v2_030601V01F03</v>
          </cell>
          <cell r="C2575" t="str">
            <v>v3_030601V01F02</v>
          </cell>
        </row>
        <row r="2576">
          <cell r="B2576" t="str">
            <v>v2_030601V02F01</v>
          </cell>
          <cell r="C2576" t="str">
            <v>v3_030601V02F01</v>
          </cell>
        </row>
        <row r="2577">
          <cell r="B2577" t="str">
            <v>v2_030601V02F02</v>
          </cell>
          <cell r="C2577" t="str">
            <v>v3_030601V02F02</v>
          </cell>
        </row>
        <row r="2578">
          <cell r="B2578" t="str">
            <v>v2_030601V02F03</v>
          </cell>
          <cell r="C2578" t="str">
            <v>v3_030601V02F03</v>
          </cell>
        </row>
        <row r="2579">
          <cell r="B2579" t="str">
            <v>v2_030601V02F04</v>
          </cell>
          <cell r="C2579" t="str">
            <v>v3_030601V04F03</v>
          </cell>
        </row>
        <row r="2580">
          <cell r="B2580" t="str">
            <v>v2_030601V02F05</v>
          </cell>
          <cell r="C2580" t="str">
            <v>v3_030601V01F03</v>
          </cell>
        </row>
        <row r="2581">
          <cell r="B2581" t="str">
            <v>v2_030601V02F06</v>
          </cell>
          <cell r="C2581" t="str">
            <v>v3_030601V02F05</v>
          </cell>
        </row>
        <row r="2582">
          <cell r="B2582" t="str">
            <v>v2_030601V02F07</v>
          </cell>
          <cell r="C2582" t="str">
            <v>v3_030601V02F04</v>
          </cell>
        </row>
        <row r="2583">
          <cell r="B2583" t="str">
            <v>v2_030601V02F08</v>
          </cell>
          <cell r="C2583" t="str">
            <v>v3_030601V02F06</v>
          </cell>
        </row>
        <row r="2584">
          <cell r="B2584" t="str">
            <v>v2_030601V03F01</v>
          </cell>
          <cell r="C2584" t="str">
            <v>v3_030601V03F01</v>
          </cell>
        </row>
        <row r="2585">
          <cell r="B2585" t="str">
            <v>v2_030601V03F02</v>
          </cell>
          <cell r="C2585" t="str">
            <v>v3_030601V03F02</v>
          </cell>
        </row>
        <row r="2586">
          <cell r="B2586" t="str">
            <v>v2_030601V04F01</v>
          </cell>
          <cell r="C2586" t="str">
            <v>v3_030601V04F01</v>
          </cell>
        </row>
        <row r="2587">
          <cell r="B2587" t="str">
            <v>v2_030601V04F02</v>
          </cell>
          <cell r="C2587" t="str">
            <v>v3_030601V04F02</v>
          </cell>
        </row>
        <row r="2588">
          <cell r="B2588" t="str">
            <v>v2_030601V04F03</v>
          </cell>
          <cell r="C2588" t="str">
            <v>v3_030601V04F02</v>
          </cell>
        </row>
        <row r="2589">
          <cell r="B2589" t="str">
            <v>v2_030601V04F04</v>
          </cell>
          <cell r="C2589" t="str">
            <v>v3_030601V04F03</v>
          </cell>
        </row>
        <row r="2590">
          <cell r="B2590" t="str">
            <v>v2_030601V04F05</v>
          </cell>
          <cell r="C2590" t="str">
            <v>v3_030601V04F04</v>
          </cell>
        </row>
        <row r="2591">
          <cell r="B2591" t="str">
            <v>v2_030601V04F06</v>
          </cell>
          <cell r="C2591" t="str">
            <v>v3_030601V04F03</v>
          </cell>
        </row>
        <row r="2592">
          <cell r="B2592" t="str">
            <v>v2_030601V04F07</v>
          </cell>
          <cell r="C2592" t="str">
            <v>v3_030601V04F05</v>
          </cell>
        </row>
        <row r="2593">
          <cell r="B2593" t="str">
            <v>v2_030602V01F01</v>
          </cell>
          <cell r="C2593" t="str">
            <v>v3_030602V01F01</v>
          </cell>
        </row>
        <row r="2594">
          <cell r="B2594" t="str">
            <v>v2_030602V01F02</v>
          </cell>
          <cell r="C2594" t="str">
            <v>v3_030602V01F02</v>
          </cell>
        </row>
        <row r="2595">
          <cell r="B2595" t="str">
            <v>v2_030602V01F03</v>
          </cell>
          <cell r="C2595" t="str">
            <v>v3_030602V01F03</v>
          </cell>
        </row>
        <row r="2596">
          <cell r="B2596" t="str">
            <v>v2_030602V02F01</v>
          </cell>
          <cell r="C2596" t="str">
            <v>v3_030602V02F01</v>
          </cell>
        </row>
        <row r="2597">
          <cell r="B2597" t="str">
            <v>v2_030602V02F02</v>
          </cell>
          <cell r="C2597" t="str">
            <v>v3_030602V02F02</v>
          </cell>
        </row>
        <row r="2598">
          <cell r="B2598" t="str">
            <v>v2_030602V02F03</v>
          </cell>
          <cell r="C2598" t="str">
            <v>v3_030602V02F03</v>
          </cell>
        </row>
        <row r="2599">
          <cell r="B2599" t="str">
            <v>v2_030602V02F04</v>
          </cell>
          <cell r="C2599" t="str">
            <v>v3_030602V02F04</v>
          </cell>
        </row>
        <row r="2600">
          <cell r="B2600" t="str">
            <v>v2_030602V02F05</v>
          </cell>
          <cell r="C2600" t="str">
            <v>v3_030602V02F05</v>
          </cell>
        </row>
        <row r="2601">
          <cell r="B2601" t="str">
            <v>v2_030602V02F06</v>
          </cell>
          <cell r="C2601" t="str">
            <v>v3_030602V02F06</v>
          </cell>
        </row>
        <row r="2602">
          <cell r="B2602" t="str">
            <v>v2_030602V03F01</v>
          </cell>
          <cell r="C2602" t="str">
            <v>v3_030602V03F01</v>
          </cell>
        </row>
        <row r="2603">
          <cell r="B2603" t="str">
            <v>v2_030602V03F02</v>
          </cell>
          <cell r="C2603" t="str">
            <v>v3_030602V03F02</v>
          </cell>
        </row>
        <row r="2604">
          <cell r="B2604" t="str">
            <v>v2_030602V03F03</v>
          </cell>
          <cell r="C2604" t="str">
            <v>v3_030602V03F02</v>
          </cell>
        </row>
        <row r="2605">
          <cell r="B2605" t="str">
            <v>v2_030602V04F01</v>
          </cell>
          <cell r="C2605" t="str">
            <v>v3_030602V04F01</v>
          </cell>
        </row>
        <row r="2606">
          <cell r="B2606" t="str">
            <v>v2_030602V04F02</v>
          </cell>
          <cell r="C2606" t="str">
            <v>v3_030602V04F02</v>
          </cell>
        </row>
        <row r="2607">
          <cell r="B2607" t="str">
            <v>v2_030602V04F03</v>
          </cell>
          <cell r="C2607" t="str">
            <v>v3_030602V04F01</v>
          </cell>
        </row>
        <row r="2608">
          <cell r="B2608" t="str">
            <v>v2_040101V01F01</v>
          </cell>
          <cell r="C2608" t="str">
            <v>v3_040101V01F01</v>
          </cell>
        </row>
        <row r="2609">
          <cell r="B2609" t="str">
            <v>v2_040101V01F02</v>
          </cell>
          <cell r="C2609" t="str">
            <v>v3_040101V01F02</v>
          </cell>
        </row>
        <row r="2610">
          <cell r="B2610" t="str">
            <v>v2_040101V01F03</v>
          </cell>
          <cell r="C2610" t="str">
            <v>v3_040101V01F03</v>
          </cell>
        </row>
        <row r="2611">
          <cell r="B2611" t="str">
            <v>v2_040101V02F01</v>
          </cell>
          <cell r="C2611" t="str">
            <v>v3_040101V02F01</v>
          </cell>
        </row>
        <row r="2612">
          <cell r="B2612" t="str">
            <v>v2_040101V02F02</v>
          </cell>
          <cell r="C2612" t="str">
            <v>v3_040101V02F02</v>
          </cell>
        </row>
        <row r="2613">
          <cell r="B2613" t="str">
            <v>v2_040101V02F03</v>
          </cell>
          <cell r="C2613" t="str">
            <v>v3_040101V02F03</v>
          </cell>
        </row>
        <row r="2614">
          <cell r="B2614" t="str">
            <v>v2_040101V02F04</v>
          </cell>
          <cell r="C2614" t="str">
            <v>v3_040101V02F04</v>
          </cell>
        </row>
        <row r="2615">
          <cell r="B2615" t="str">
            <v>v2_040101V02F05</v>
          </cell>
          <cell r="C2615" t="str">
            <v>v3_040101V02F05</v>
          </cell>
        </row>
        <row r="2616">
          <cell r="B2616" t="str">
            <v>v2_040101V02F06</v>
          </cell>
          <cell r="C2616" t="str">
            <v>v3_040101V01F03</v>
          </cell>
        </row>
        <row r="2617">
          <cell r="B2617" t="str">
            <v>v2_040101V03F01</v>
          </cell>
          <cell r="C2617" t="str">
            <v>v3_040101V03F01</v>
          </cell>
        </row>
        <row r="2618">
          <cell r="B2618" t="str">
            <v>v2_040101V03F02</v>
          </cell>
          <cell r="C2618" t="str">
            <v>v3_040101V03F02</v>
          </cell>
        </row>
        <row r="2619">
          <cell r="B2619" t="str">
            <v>v2_040101V03F03</v>
          </cell>
          <cell r="C2619" t="str">
            <v>v3_040101V03F01</v>
          </cell>
        </row>
        <row r="2620">
          <cell r="B2620" t="str">
            <v>v2_040101V04F01</v>
          </cell>
          <cell r="C2620" t="str">
            <v>v3_040101V04F06</v>
          </cell>
        </row>
        <row r="2621">
          <cell r="B2621" t="str">
            <v>v2_040101V04F02</v>
          </cell>
          <cell r="C2621" t="str">
            <v>v3_040101V04F05</v>
          </cell>
        </row>
        <row r="2622">
          <cell r="B2622" t="str">
            <v>v2_040101V04F03</v>
          </cell>
          <cell r="C2622" t="str">
            <v>v3_040101V04F06</v>
          </cell>
        </row>
        <row r="2623">
          <cell r="B2623" t="str">
            <v>v2_040101V04F04</v>
          </cell>
          <cell r="C2623" t="str">
            <v>v3_040101V04F05</v>
          </cell>
        </row>
        <row r="2624">
          <cell r="B2624" t="str">
            <v>v2_040101V05F01</v>
          </cell>
          <cell r="C2624" t="str">
            <v>v3_040101V04F01</v>
          </cell>
        </row>
        <row r="2625">
          <cell r="B2625" t="str">
            <v>v2_040101V05F02</v>
          </cell>
          <cell r="C2625" t="str">
            <v>v3_040101V04F02</v>
          </cell>
        </row>
        <row r="2626">
          <cell r="B2626" t="str">
            <v>v2_040101V05F03</v>
          </cell>
          <cell r="C2626" t="str">
            <v>v3_040101V04F03</v>
          </cell>
        </row>
        <row r="2627">
          <cell r="B2627" t="str">
            <v>v2_040201V01F01</v>
          </cell>
          <cell r="C2627" t="str">
            <v>v3_040201V01F01</v>
          </cell>
        </row>
        <row r="2628">
          <cell r="B2628" t="str">
            <v>v2_040201V01F02</v>
          </cell>
          <cell r="C2628" t="str">
            <v>v3_040201V01F02</v>
          </cell>
        </row>
        <row r="2629">
          <cell r="B2629" t="str">
            <v>v2_040201V02F01</v>
          </cell>
          <cell r="C2629" t="str">
            <v>v3_040201V02F01</v>
          </cell>
        </row>
        <row r="2630">
          <cell r="B2630" t="str">
            <v>v2_040201V02F02</v>
          </cell>
          <cell r="C2630" t="str">
            <v>v3_040201V02F02</v>
          </cell>
        </row>
        <row r="2631">
          <cell r="B2631" t="str">
            <v>v2_040201V03F01</v>
          </cell>
          <cell r="C2631" t="str">
            <v>v3_040201V03F01</v>
          </cell>
        </row>
        <row r="2632">
          <cell r="B2632" t="str">
            <v>v2_040201V03F02</v>
          </cell>
          <cell r="C2632" t="str">
            <v>v3_040201V03F02</v>
          </cell>
        </row>
        <row r="2633">
          <cell r="B2633" t="str">
            <v>v2_040201V03F03</v>
          </cell>
          <cell r="C2633" t="str">
            <v>v3_040201V03F03</v>
          </cell>
        </row>
        <row r="2634">
          <cell r="B2634" t="str">
            <v>v2_040201V03F04</v>
          </cell>
          <cell r="C2634" t="str">
            <v>v3_040201V03F04</v>
          </cell>
        </row>
        <row r="2635">
          <cell r="B2635" t="str">
            <v>v2_040201V04F01</v>
          </cell>
          <cell r="C2635" t="str">
            <v>v3_040201V04F01</v>
          </cell>
        </row>
        <row r="2636">
          <cell r="B2636" t="str">
            <v>v2_040201V04F02</v>
          </cell>
          <cell r="C2636" t="str">
            <v>v3_040201V04F02</v>
          </cell>
        </row>
        <row r="2637">
          <cell r="B2637" t="str">
            <v>v2_040201V04F03</v>
          </cell>
          <cell r="C2637" t="str">
            <v>v3_040201V04F03</v>
          </cell>
        </row>
        <row r="2638">
          <cell r="B2638" t="str">
            <v>v2_040201V04F04</v>
          </cell>
          <cell r="C2638" t="str">
            <v>v3_040201V03F04</v>
          </cell>
        </row>
        <row r="2639">
          <cell r="B2639" t="str">
            <v>v2_040201V05F01</v>
          </cell>
          <cell r="C2639" t="str">
            <v>v3_040201V05F01</v>
          </cell>
        </row>
        <row r="2640">
          <cell r="B2640" t="str">
            <v>v2_040201V05F02</v>
          </cell>
          <cell r="C2640" t="str">
            <v>v3_040201V05F02</v>
          </cell>
        </row>
        <row r="2641">
          <cell r="B2641" t="str">
            <v>v2_040201V05F03</v>
          </cell>
          <cell r="C2641" t="str">
            <v>v3_040201V05F03</v>
          </cell>
        </row>
        <row r="2642">
          <cell r="B2642" t="str">
            <v>v2_040201V05F04</v>
          </cell>
          <cell r="C2642" t="str">
            <v>v3_040201V05F04</v>
          </cell>
        </row>
        <row r="2643">
          <cell r="B2643" t="str">
            <v>v2_040201V05F05</v>
          </cell>
          <cell r="C2643" t="str">
            <v>v3_040201V05F05</v>
          </cell>
        </row>
        <row r="2644">
          <cell r="B2644" t="str">
            <v>v2_040201V05F06</v>
          </cell>
          <cell r="C2644" t="str">
            <v>v3_040201V05F05</v>
          </cell>
        </row>
        <row r="2645">
          <cell r="B2645" t="str">
            <v>v2_040201V05F07</v>
          </cell>
          <cell r="C2645" t="str">
            <v>v3_040201V05F05</v>
          </cell>
        </row>
        <row r="2646">
          <cell r="B2646" t="str">
            <v>v2_040301V01F01</v>
          </cell>
          <cell r="C2646" t="str">
            <v>v3_040301V01F01</v>
          </cell>
        </row>
        <row r="2647">
          <cell r="B2647" t="str">
            <v>v2_040301V01F02</v>
          </cell>
          <cell r="C2647" t="str">
            <v>v3_040301V01F02</v>
          </cell>
        </row>
        <row r="2648">
          <cell r="B2648" t="str">
            <v>v2_040301V02F01</v>
          </cell>
          <cell r="C2648" t="str">
            <v>v3_040301V02F01</v>
          </cell>
        </row>
        <row r="2649">
          <cell r="B2649" t="str">
            <v>v2_040301V02F02</v>
          </cell>
          <cell r="C2649" t="str">
            <v>v3_040301V02F02</v>
          </cell>
        </row>
        <row r="2650">
          <cell r="B2650" t="str">
            <v>v2_040301V02F03</v>
          </cell>
          <cell r="C2650" t="str">
            <v>v3_040301V02F03</v>
          </cell>
        </row>
        <row r="2651">
          <cell r="B2651" t="str">
            <v>v2_040301V02F04</v>
          </cell>
          <cell r="C2651" t="str">
            <v>v3_040301V02F04</v>
          </cell>
        </row>
        <row r="2652">
          <cell r="B2652" t="str">
            <v>v2_040301V03F01</v>
          </cell>
          <cell r="C2652" t="str">
            <v>v3_040301V02F01</v>
          </cell>
        </row>
        <row r="2653">
          <cell r="B2653" t="str">
            <v>v2_040301V03F02</v>
          </cell>
          <cell r="C2653" t="str">
            <v>v3_040301V03F01</v>
          </cell>
        </row>
        <row r="2654">
          <cell r="B2654" t="str">
            <v>v2_040301V03F03</v>
          </cell>
          <cell r="C2654" t="str">
            <v>v3_040301V03F02</v>
          </cell>
        </row>
        <row r="2655">
          <cell r="B2655" t="str">
            <v>v2_040301V04F01</v>
          </cell>
          <cell r="C2655" t="str">
            <v>v3_040301V02F05</v>
          </cell>
        </row>
        <row r="2656">
          <cell r="B2656" t="str">
            <v>v2_040301V04F02</v>
          </cell>
          <cell r="C2656" t="str">
            <v>v3_040301V05F06</v>
          </cell>
        </row>
        <row r="2657">
          <cell r="B2657" t="str">
            <v>v2_040301V04F03</v>
          </cell>
          <cell r="C2657" t="str">
            <v>v3_040301V05F07</v>
          </cell>
        </row>
        <row r="2658">
          <cell r="B2658" t="str">
            <v>v2_040301V04F04</v>
          </cell>
          <cell r="C2658" t="str">
            <v>v3_040301V05F06</v>
          </cell>
        </row>
        <row r="2659">
          <cell r="B2659" t="str">
            <v>v2_040301V05F01</v>
          </cell>
          <cell r="C2659" t="str">
            <v>v3_040301V04F01</v>
          </cell>
        </row>
        <row r="2660">
          <cell r="B2660" t="str">
            <v>v2_040301V05F02</v>
          </cell>
          <cell r="C2660" t="str">
            <v>v3_040301V04F01</v>
          </cell>
        </row>
        <row r="2661">
          <cell r="B2661" t="str">
            <v>v2_040301V05F03</v>
          </cell>
          <cell r="C2661" t="str">
            <v>v3_040301V04F03</v>
          </cell>
        </row>
        <row r="2662">
          <cell r="B2662" t="str">
            <v>v2_040301V05F04</v>
          </cell>
          <cell r="C2662" t="str">
            <v>v3_040301V04F01</v>
          </cell>
        </row>
        <row r="2663">
          <cell r="B2663" t="str">
            <v>v2_040301V06F01</v>
          </cell>
          <cell r="C2663" t="str">
            <v>v3_040301V05F01</v>
          </cell>
        </row>
        <row r="2664">
          <cell r="B2664" t="str">
            <v>v2_040301V06F02</v>
          </cell>
          <cell r="C2664" t="str">
            <v>v3_040301V05F02</v>
          </cell>
        </row>
        <row r="2665">
          <cell r="B2665" t="str">
            <v>v2_040301V06F03</v>
          </cell>
          <cell r="C2665" t="str">
            <v>v3_040301V05F03</v>
          </cell>
        </row>
        <row r="2666">
          <cell r="B2666" t="str">
            <v>v2_040301V06F04</v>
          </cell>
          <cell r="C2666" t="str">
            <v>v3_040301V05F04</v>
          </cell>
        </row>
        <row r="2667">
          <cell r="B2667" t="str">
            <v>v2_040301V06F05</v>
          </cell>
          <cell r="C2667" t="str">
            <v>v3_040301V05F05</v>
          </cell>
        </row>
        <row r="2668">
          <cell r="B2668" t="str">
            <v>v2_040301V06F06</v>
          </cell>
          <cell r="C2668" t="str">
            <v>v3_040301V05F06</v>
          </cell>
        </row>
        <row r="2669">
          <cell r="B2669" t="str">
            <v>v2_040302V01F01</v>
          </cell>
          <cell r="C2669" t="str">
            <v>v3_040302V01F01</v>
          </cell>
        </row>
        <row r="2670">
          <cell r="B2670" t="str">
            <v>v2_040302V01F02</v>
          </cell>
          <cell r="C2670" t="str">
            <v>v3_040302V01F02</v>
          </cell>
        </row>
        <row r="2671">
          <cell r="B2671" t="str">
            <v>v2_040302V02F01</v>
          </cell>
          <cell r="C2671" t="str">
            <v>v3_040302V03F04</v>
          </cell>
        </row>
        <row r="2672">
          <cell r="B2672" t="str">
            <v>v2_040302V02F02</v>
          </cell>
          <cell r="C2672" t="str">
            <v>v3_040302V03F04</v>
          </cell>
        </row>
        <row r="2673">
          <cell r="B2673" t="str">
            <v>v2_040302V02F03</v>
          </cell>
          <cell r="C2673" t="str">
            <v>v3_040302V03F04</v>
          </cell>
        </row>
        <row r="2674">
          <cell r="B2674" t="str">
            <v>v2_040302V03F01</v>
          </cell>
          <cell r="C2674" t="str">
            <v>v3_040302V02F01</v>
          </cell>
        </row>
        <row r="2675">
          <cell r="B2675" t="str">
            <v>v2_040302V03F02</v>
          </cell>
          <cell r="C2675" t="str">
            <v>v3_040302V02F01</v>
          </cell>
        </row>
        <row r="2676">
          <cell r="B2676" t="str">
            <v>v2_040302V03F03</v>
          </cell>
          <cell r="C2676" t="str">
            <v>v3_040302V03F03</v>
          </cell>
        </row>
        <row r="2677">
          <cell r="B2677" t="str">
            <v>v2_040302V04F01</v>
          </cell>
          <cell r="C2677" t="str">
            <v>v3_040302V03F01</v>
          </cell>
        </row>
        <row r="2678">
          <cell r="B2678" t="str">
            <v>v2_040302V04F02</v>
          </cell>
          <cell r="C2678" t="str">
            <v>v3_040302V03F02</v>
          </cell>
        </row>
        <row r="2679">
          <cell r="B2679" t="str">
            <v>v2_040302V04F03</v>
          </cell>
          <cell r="C2679" t="str">
            <v>v3_040302V03F03</v>
          </cell>
        </row>
        <row r="2680">
          <cell r="B2680" t="str">
            <v>v2_040401V01F01</v>
          </cell>
          <cell r="C2680" t="str">
            <v>v3_040401V01F01</v>
          </cell>
        </row>
        <row r="2681">
          <cell r="B2681" t="str">
            <v>v2_040401V01F02</v>
          </cell>
          <cell r="C2681" t="str">
            <v>v3_040401V01F02</v>
          </cell>
        </row>
        <row r="2682">
          <cell r="B2682" t="str">
            <v>v2_040401V01F03</v>
          </cell>
          <cell r="C2682" t="str">
            <v>v3_040401V01F03</v>
          </cell>
        </row>
        <row r="2683">
          <cell r="B2683" t="str">
            <v>v2_040401V02F01</v>
          </cell>
          <cell r="C2683" t="str">
            <v>v3_040401V02F01</v>
          </cell>
        </row>
        <row r="2684">
          <cell r="B2684" t="str">
            <v>v2_040401V02F02</v>
          </cell>
          <cell r="C2684" t="str">
            <v>v3_040401V02F01</v>
          </cell>
        </row>
        <row r="2685">
          <cell r="B2685" t="str">
            <v>v2_040401V02F03</v>
          </cell>
          <cell r="C2685" t="str">
            <v>v3_040401V02F02</v>
          </cell>
        </row>
        <row r="2686">
          <cell r="B2686" t="str">
            <v>v2_040401V02F04</v>
          </cell>
          <cell r="C2686" t="str">
            <v>v3_040401V02F03</v>
          </cell>
        </row>
        <row r="2687">
          <cell r="B2687" t="str">
            <v>v2_040401V03F01</v>
          </cell>
          <cell r="C2687" t="str">
            <v>v3_040401V03F01</v>
          </cell>
        </row>
        <row r="2688">
          <cell r="B2688" t="str">
            <v>v2_040401V03F02</v>
          </cell>
          <cell r="C2688" t="str">
            <v>v3_040401V04F03</v>
          </cell>
        </row>
        <row r="2689">
          <cell r="B2689" t="str">
            <v>v2_040401V04F01</v>
          </cell>
          <cell r="C2689" t="str">
            <v>v3_040401V04F01</v>
          </cell>
        </row>
        <row r="2690">
          <cell r="B2690" t="str">
            <v>v2_040401V04F02</v>
          </cell>
          <cell r="C2690" t="str">
            <v>v3_040401V04F02</v>
          </cell>
        </row>
        <row r="2691">
          <cell r="B2691" t="str">
            <v>v2_040401V04F03</v>
          </cell>
          <cell r="C2691" t="str">
            <v>v3_040401V04F02</v>
          </cell>
        </row>
        <row r="2692">
          <cell r="B2692" t="str">
            <v>v2_040401V04F04</v>
          </cell>
          <cell r="C2692" t="str">
            <v>v3_040401V04F03</v>
          </cell>
        </row>
        <row r="2693">
          <cell r="B2693" t="str">
            <v>v2_040401V05F01</v>
          </cell>
          <cell r="C2693" t="str">
            <v>v3_040401V05F01</v>
          </cell>
        </row>
        <row r="2694">
          <cell r="B2694" t="str">
            <v>v2_040401V05F02</v>
          </cell>
          <cell r="C2694" t="str">
            <v>v3_040401V05F02</v>
          </cell>
        </row>
        <row r="2695">
          <cell r="B2695" t="str">
            <v>v2_040401V05F03</v>
          </cell>
          <cell r="C2695" t="str">
            <v>v3_040401V05F03</v>
          </cell>
        </row>
        <row r="2696">
          <cell r="B2696" t="str">
            <v>v2_040401V05F04</v>
          </cell>
          <cell r="C2696" t="str">
            <v>v3_040401V05F04</v>
          </cell>
        </row>
        <row r="2697">
          <cell r="B2697" t="str">
            <v>v2_040402V01F01</v>
          </cell>
          <cell r="C2697" t="str">
            <v>v3_040401V01F02</v>
          </cell>
        </row>
        <row r="2698">
          <cell r="B2698" t="str">
            <v>v2_040402V01F02</v>
          </cell>
          <cell r="C2698" t="str">
            <v>v3_040401V02F01</v>
          </cell>
        </row>
        <row r="2699">
          <cell r="B2699" t="str">
            <v>v2_040402V02F01</v>
          </cell>
          <cell r="C2699" t="str">
            <v>v3_040401V01F03</v>
          </cell>
        </row>
        <row r="2700">
          <cell r="B2700" t="str">
            <v>v2_040402V02F02</v>
          </cell>
          <cell r="C2700" t="str">
            <v>v3_040403V02F04</v>
          </cell>
        </row>
        <row r="2701">
          <cell r="B2701" t="str">
            <v>v2_040402V03F01</v>
          </cell>
          <cell r="C2701" t="str">
            <v>v3_040401V04F02</v>
          </cell>
        </row>
        <row r="2702">
          <cell r="B2702" t="str">
            <v>v2_040402V03F02</v>
          </cell>
          <cell r="C2702" t="str">
            <v>v3_040401V04F03</v>
          </cell>
        </row>
        <row r="2703">
          <cell r="B2703" t="str">
            <v>v2_040402V03F03</v>
          </cell>
          <cell r="C2703" t="str">
            <v>v3_040401V05F02</v>
          </cell>
        </row>
        <row r="2704">
          <cell r="B2704" t="str">
            <v>v2_040402V03F04</v>
          </cell>
          <cell r="C2704" t="str">
            <v>v3_040401V02F01</v>
          </cell>
        </row>
        <row r="2705">
          <cell r="B2705" t="str">
            <v>v2_040402V04F01</v>
          </cell>
          <cell r="C2705" t="str">
            <v>v3_040401V03F01</v>
          </cell>
        </row>
        <row r="2706">
          <cell r="B2706" t="str">
            <v>v2_040402V04F02</v>
          </cell>
          <cell r="C2706" t="str">
            <v>v3_040401V05F04</v>
          </cell>
        </row>
        <row r="2707">
          <cell r="B2707" t="str">
            <v>v2_040402V04F03</v>
          </cell>
          <cell r="C2707" t="str">
            <v>v3_040401V02F02</v>
          </cell>
        </row>
        <row r="2708">
          <cell r="B2708" t="str">
            <v>v2_040402V04F04</v>
          </cell>
          <cell r="C2708" t="str">
            <v>v3_040403V03F01</v>
          </cell>
        </row>
        <row r="2709">
          <cell r="B2709" t="str">
            <v>v2_040402V05F01</v>
          </cell>
          <cell r="C2709" t="str">
            <v>v3_040403V04F05</v>
          </cell>
        </row>
        <row r="2710">
          <cell r="B2710" t="str">
            <v>v2_040402V05F02</v>
          </cell>
          <cell r="C2710" t="str">
            <v>v3_040401V02F03</v>
          </cell>
        </row>
        <row r="2711">
          <cell r="B2711" t="str">
            <v>v2_040402V05F03</v>
          </cell>
          <cell r="C2711" t="str">
            <v>v3_040401V02F03</v>
          </cell>
        </row>
        <row r="2712">
          <cell r="B2712" t="str">
            <v>v2_040402V05F04</v>
          </cell>
          <cell r="C2712" t="str">
            <v>v3_040401V02F02</v>
          </cell>
        </row>
        <row r="2713">
          <cell r="B2713" t="str">
            <v>v2_040402V05F05</v>
          </cell>
          <cell r="C2713" t="str">
            <v>v3_040401V02F02</v>
          </cell>
        </row>
        <row r="2714">
          <cell r="B2714" t="str">
            <v>v2_040402V05F06</v>
          </cell>
          <cell r="C2714" t="str">
            <v>v3_040401V02F03</v>
          </cell>
        </row>
        <row r="2715">
          <cell r="B2715" t="str">
            <v>v2_040402V06F01</v>
          </cell>
          <cell r="C2715" t="str">
            <v>v3_040401V05F01</v>
          </cell>
        </row>
        <row r="2716">
          <cell r="B2716" t="str">
            <v>v2_040402V06F02</v>
          </cell>
          <cell r="C2716" t="str">
            <v>v3_040401V05F02</v>
          </cell>
        </row>
        <row r="2717">
          <cell r="B2717" t="str">
            <v>v2_040402V06F03</v>
          </cell>
          <cell r="C2717" t="str">
            <v>v3_040401V05F02</v>
          </cell>
        </row>
        <row r="2718">
          <cell r="B2718" t="str">
            <v>v2_040402V06F04</v>
          </cell>
          <cell r="C2718" t="str">
            <v>v3_040401V05F03</v>
          </cell>
        </row>
        <row r="2719">
          <cell r="B2719" t="str">
            <v>v2_040402V06F05</v>
          </cell>
          <cell r="C2719" t="str">
            <v>v3_040401V05F04</v>
          </cell>
        </row>
        <row r="2720">
          <cell r="B2720" t="str">
            <v>v2_040402V06F06</v>
          </cell>
          <cell r="C2720" t="str">
            <v>v3_040403V02F03</v>
          </cell>
        </row>
        <row r="2721">
          <cell r="B2721" t="str">
            <v>v2_040501V01F01</v>
          </cell>
          <cell r="C2721" t="str">
            <v>v3_040501V04F05</v>
          </cell>
        </row>
        <row r="2722">
          <cell r="B2722" t="str">
            <v>v2_040501V01F02</v>
          </cell>
          <cell r="C2722" t="str">
            <v>v3_040501V02F03</v>
          </cell>
        </row>
        <row r="2723">
          <cell r="B2723" t="str">
            <v>v2_040501V01F03</v>
          </cell>
          <cell r="C2723" t="str">
            <v>v3_040501V02F04</v>
          </cell>
        </row>
        <row r="2724">
          <cell r="B2724" t="str">
            <v>v2_040501V01F04</v>
          </cell>
          <cell r="C2724" t="str">
            <v>v3_040501V04F07</v>
          </cell>
        </row>
        <row r="2725">
          <cell r="B2725" t="str">
            <v>v2_040501V02F01</v>
          </cell>
          <cell r="C2725" t="str">
            <v>v3_040501V02F01</v>
          </cell>
        </row>
        <row r="2726">
          <cell r="B2726" t="str">
            <v>v2_040501V02F02</v>
          </cell>
          <cell r="C2726" t="str">
            <v>v3_040501V02F03</v>
          </cell>
        </row>
        <row r="2727">
          <cell r="B2727" t="str">
            <v>v2_040501V02F03</v>
          </cell>
          <cell r="C2727" t="str">
            <v>v3_040501V02F02</v>
          </cell>
        </row>
        <row r="2728">
          <cell r="B2728" t="str">
            <v>v2_040501V03F01</v>
          </cell>
          <cell r="C2728" t="str">
            <v>v3_040501V03F01</v>
          </cell>
        </row>
        <row r="2729">
          <cell r="B2729" t="str">
            <v>v2_040501V03F02</v>
          </cell>
          <cell r="C2729" t="str">
            <v>v3_040501V03F03</v>
          </cell>
        </row>
        <row r="2730">
          <cell r="B2730" t="str">
            <v>v2_040501V03F03</v>
          </cell>
          <cell r="C2730" t="str">
            <v>v3_040501V03F02</v>
          </cell>
        </row>
        <row r="2731">
          <cell r="B2731" t="str">
            <v>v2_040501V04F01</v>
          </cell>
          <cell r="C2731" t="str">
            <v>v3_040501V04F01</v>
          </cell>
        </row>
        <row r="2732">
          <cell r="B2732" t="str">
            <v>v2_040501V04F02</v>
          </cell>
          <cell r="C2732" t="str">
            <v>v3_040501V04F02</v>
          </cell>
        </row>
        <row r="2733">
          <cell r="B2733" t="str">
            <v>v2_040501V04F03</v>
          </cell>
          <cell r="C2733" t="str">
            <v>v3_040501V04F03</v>
          </cell>
        </row>
        <row r="2734">
          <cell r="B2734" t="str">
            <v>v2_040501V04F04</v>
          </cell>
          <cell r="C2734" t="str">
            <v>v3_040501V04F03</v>
          </cell>
        </row>
        <row r="2735">
          <cell r="B2735" t="str">
            <v>v2_040501V04F05</v>
          </cell>
          <cell r="C2735" t="str">
            <v>v3_040501V04F06</v>
          </cell>
        </row>
        <row r="2736">
          <cell r="B2736" t="str">
            <v>v2_040501V04F06</v>
          </cell>
          <cell r="C2736" t="str">
            <v>v3_040501V04F04</v>
          </cell>
        </row>
        <row r="2737">
          <cell r="B2737" t="str">
            <v>v2_040501V04F07</v>
          </cell>
          <cell r="C2737" t="str">
            <v>v3_040501V04F05</v>
          </cell>
        </row>
        <row r="2738">
          <cell r="B2738" t="str">
            <v>v2_040501V04F08</v>
          </cell>
          <cell r="C2738" t="str">
            <v>v3_040501V01F02</v>
          </cell>
        </row>
        <row r="2739">
          <cell r="B2739" t="str">
            <v>v2_040502V01F01</v>
          </cell>
          <cell r="C2739" t="str">
            <v>v3_040502V04F05</v>
          </cell>
        </row>
        <row r="2740">
          <cell r="B2740" t="str">
            <v>v2_040502V01F02</v>
          </cell>
          <cell r="C2740" t="str">
            <v>v3_040502V02F04</v>
          </cell>
        </row>
        <row r="2741">
          <cell r="B2741" t="str">
            <v>v2_040502V01F03</v>
          </cell>
          <cell r="C2741" t="str">
            <v>v3_040502V02F05</v>
          </cell>
        </row>
        <row r="2742">
          <cell r="B2742" t="str">
            <v>v2_040502V01F04</v>
          </cell>
          <cell r="C2742" t="str">
            <v>v3_040502V02F03</v>
          </cell>
        </row>
        <row r="2743">
          <cell r="B2743" t="str">
            <v>v2_040502V02F01</v>
          </cell>
          <cell r="C2743" t="str">
            <v>v3_040502V02F01</v>
          </cell>
        </row>
        <row r="2744">
          <cell r="B2744" t="str">
            <v>v2_040502V02F02</v>
          </cell>
          <cell r="C2744" t="str">
            <v>v3_040502V02F02</v>
          </cell>
        </row>
        <row r="2745">
          <cell r="B2745" t="str">
            <v>v2_040502V02F03</v>
          </cell>
          <cell r="C2745" t="str">
            <v>v3_040502V02F03</v>
          </cell>
        </row>
        <row r="2746">
          <cell r="B2746" t="str">
            <v>v2_040502V02F04</v>
          </cell>
          <cell r="C2746" t="str">
            <v>v3_040502V03F01</v>
          </cell>
        </row>
        <row r="2747">
          <cell r="B2747" t="str">
            <v>v2_040502V03F01</v>
          </cell>
          <cell r="C2747" t="str">
            <v>v3_040502V03F01</v>
          </cell>
        </row>
        <row r="2748">
          <cell r="B2748" t="str">
            <v>v2_040502V03F02</v>
          </cell>
          <cell r="C2748" t="str">
            <v>v3_040502V03F02</v>
          </cell>
        </row>
        <row r="2749">
          <cell r="B2749" t="str">
            <v>v2_040502V04F01</v>
          </cell>
          <cell r="C2749" t="str">
            <v>v3_040502V04F01</v>
          </cell>
        </row>
        <row r="2750">
          <cell r="B2750" t="str">
            <v>v2_040502V04F02</v>
          </cell>
          <cell r="C2750" t="str">
            <v>v3_040502V04F02</v>
          </cell>
        </row>
        <row r="2751">
          <cell r="B2751" t="str">
            <v>v2_040502V04F03</v>
          </cell>
          <cell r="C2751" t="str">
            <v>v3_040502V02F04</v>
          </cell>
        </row>
        <row r="2752">
          <cell r="B2752" t="str">
            <v>v2_040502V04F04</v>
          </cell>
          <cell r="C2752" t="str">
            <v>v3_040502V02F04</v>
          </cell>
        </row>
        <row r="2753">
          <cell r="B2753" t="str">
            <v>v2_040502V04F05</v>
          </cell>
          <cell r="C2753" t="str">
            <v>v3_040502V04F03</v>
          </cell>
        </row>
        <row r="2754">
          <cell r="B2754" t="str">
            <v>v2_040502V04F06</v>
          </cell>
          <cell r="C2754" t="str">
            <v>v3_040502V04F04</v>
          </cell>
        </row>
        <row r="2755">
          <cell r="B2755" t="str">
            <v>v2_040502V04F07</v>
          </cell>
          <cell r="C2755" t="str">
            <v>v3_040502V04F05</v>
          </cell>
        </row>
        <row r="2756">
          <cell r="B2756" t="str">
            <v>v2_040601V01F01</v>
          </cell>
          <cell r="C2756" t="str">
            <v>v3_040601V01F01</v>
          </cell>
        </row>
        <row r="2757">
          <cell r="B2757" t="str">
            <v>v2_040601V01F02</v>
          </cell>
          <cell r="C2757" t="str">
            <v>v3_040601V01F02</v>
          </cell>
        </row>
        <row r="2758">
          <cell r="B2758" t="str">
            <v>v2_040601V01F03</v>
          </cell>
          <cell r="C2758" t="str">
            <v>v3_040601V01F03</v>
          </cell>
        </row>
        <row r="2759">
          <cell r="B2759" t="str">
            <v>v2_040601V01F04</v>
          </cell>
          <cell r="C2759" t="str">
            <v>v3_040601V01F04</v>
          </cell>
        </row>
        <row r="2760">
          <cell r="B2760" t="str">
            <v>v2_040601V01F05</v>
          </cell>
          <cell r="C2760" t="str">
            <v>v3_040601V01F04</v>
          </cell>
        </row>
        <row r="2761">
          <cell r="B2761" t="str">
            <v>v2_040601V01F06</v>
          </cell>
          <cell r="C2761" t="str">
            <v>v3_040601V01F05</v>
          </cell>
        </row>
        <row r="2762">
          <cell r="B2762" t="str">
            <v>v2_040601V01F07</v>
          </cell>
          <cell r="C2762" t="str">
            <v>v3_040601V01F04</v>
          </cell>
        </row>
        <row r="2763">
          <cell r="B2763" t="str">
            <v>v2_040601V02F01</v>
          </cell>
          <cell r="C2763" t="str">
            <v>v3_040601V02F01</v>
          </cell>
        </row>
        <row r="2764">
          <cell r="B2764" t="str">
            <v>v2_040601V02F02</v>
          </cell>
          <cell r="C2764" t="str">
            <v>v3_040601V02F02</v>
          </cell>
        </row>
        <row r="2765">
          <cell r="B2765" t="str">
            <v>v2_040601V02F03</v>
          </cell>
          <cell r="C2765" t="str">
            <v>v3_040601V01F05</v>
          </cell>
        </row>
        <row r="2766">
          <cell r="B2766" t="str">
            <v>v2_040601V03F01</v>
          </cell>
          <cell r="C2766" t="str">
            <v>v3_040601V03F01</v>
          </cell>
        </row>
        <row r="2767">
          <cell r="B2767" t="str">
            <v>v2_040601V03F02</v>
          </cell>
          <cell r="C2767" t="str">
            <v>v3_040601V03F01</v>
          </cell>
        </row>
        <row r="2768">
          <cell r="B2768" t="str">
            <v>v2_040601V03F03</v>
          </cell>
          <cell r="C2768" t="str">
            <v>v3_040601V01F05</v>
          </cell>
        </row>
        <row r="2769">
          <cell r="B2769" t="str">
            <v>v2_040601V03F04</v>
          </cell>
          <cell r="C2769" t="str">
            <v>v3_040601V03F02</v>
          </cell>
        </row>
        <row r="2770">
          <cell r="B2770" t="str">
            <v>v2_040601V03F05</v>
          </cell>
          <cell r="C2770" t="str">
            <v>v3_040601V03F03</v>
          </cell>
        </row>
        <row r="2771">
          <cell r="B2771" t="str">
            <v>v2_040602V01F01</v>
          </cell>
          <cell r="C2771" t="str">
            <v>v3_040602V01F01</v>
          </cell>
        </row>
        <row r="2772">
          <cell r="B2772" t="str">
            <v>v2_040602V01F02</v>
          </cell>
          <cell r="C2772" t="str">
            <v>v3_040602V01F02</v>
          </cell>
        </row>
        <row r="2773">
          <cell r="B2773" t="str">
            <v>v2_040602V01F03</v>
          </cell>
          <cell r="C2773" t="str">
            <v>v3_040602V01F03</v>
          </cell>
        </row>
        <row r="2774">
          <cell r="B2774" t="str">
            <v>v2_040602V02F01</v>
          </cell>
          <cell r="C2774" t="str">
            <v>v3_040602V02F01</v>
          </cell>
        </row>
        <row r="2775">
          <cell r="B2775" t="str">
            <v>v2_040602V02F02</v>
          </cell>
          <cell r="C2775" t="str">
            <v>v3_040602V02F02</v>
          </cell>
        </row>
        <row r="2776">
          <cell r="B2776" t="str">
            <v>v2_040602V02F03</v>
          </cell>
          <cell r="C2776" t="str">
            <v>v3_040602V02F03</v>
          </cell>
        </row>
        <row r="2777">
          <cell r="B2777" t="str">
            <v>v2_040602V03F01</v>
          </cell>
          <cell r="C2777" t="str">
            <v>v3_040602V03F01</v>
          </cell>
        </row>
        <row r="2778">
          <cell r="B2778" t="str">
            <v>v2_040602V03F02</v>
          </cell>
          <cell r="C2778" t="str">
            <v>v3_040602V03F02</v>
          </cell>
        </row>
        <row r="2779">
          <cell r="B2779" t="str">
            <v>v2_040602V03F03</v>
          </cell>
          <cell r="C2779" t="str">
            <v>v3_040602V03F03</v>
          </cell>
        </row>
        <row r="2780">
          <cell r="B2780" t="str">
            <v>v2_040602V04F01</v>
          </cell>
          <cell r="C2780" t="str">
            <v>v3_040602V04F03</v>
          </cell>
        </row>
        <row r="2781">
          <cell r="B2781" t="str">
            <v>v2_040602V04F02</v>
          </cell>
          <cell r="C2781" t="str">
            <v>v3_040602V04F03</v>
          </cell>
        </row>
        <row r="2782">
          <cell r="B2782" t="str">
            <v>v2_040602V05F01</v>
          </cell>
          <cell r="C2782" t="str">
            <v>v3_040602V04F01</v>
          </cell>
        </row>
        <row r="2783">
          <cell r="B2783" t="str">
            <v>v2_040602V05F02</v>
          </cell>
          <cell r="C2783" t="str">
            <v>v3_040602V04F02</v>
          </cell>
        </row>
        <row r="2784">
          <cell r="B2784" t="str">
            <v>v2_050101V01F01</v>
          </cell>
          <cell r="C2784" t="str">
            <v>v3_050101V01F01</v>
          </cell>
        </row>
        <row r="2785">
          <cell r="B2785" t="str">
            <v>v2_050101V01F02</v>
          </cell>
          <cell r="C2785" t="str">
            <v>v3_050101V01F02</v>
          </cell>
        </row>
        <row r="2786">
          <cell r="B2786" t="str">
            <v>v2_050101V02F01</v>
          </cell>
          <cell r="C2786" t="str">
            <v>v3_050101V02F01</v>
          </cell>
        </row>
        <row r="2787">
          <cell r="B2787" t="str">
            <v>v2_050101V02F02</v>
          </cell>
          <cell r="C2787" t="str">
            <v>v3_050101V02F02</v>
          </cell>
        </row>
        <row r="2788">
          <cell r="B2788" t="str">
            <v>v2_050101V02F03</v>
          </cell>
          <cell r="C2788" t="str">
            <v>v3_050101V02F03</v>
          </cell>
        </row>
        <row r="2789">
          <cell r="B2789" t="str">
            <v>v2_050101V02F04</v>
          </cell>
          <cell r="C2789" t="str">
            <v>v3_050101V02F04</v>
          </cell>
        </row>
        <row r="2790">
          <cell r="B2790" t="str">
            <v>v2_050101V03F01</v>
          </cell>
          <cell r="C2790" t="str">
            <v>v3_050101V03F01</v>
          </cell>
        </row>
        <row r="2791">
          <cell r="B2791" t="str">
            <v>v2_050101V03F02</v>
          </cell>
          <cell r="C2791" t="str">
            <v>v3_050101V03F02</v>
          </cell>
        </row>
        <row r="2792">
          <cell r="B2792" t="str">
            <v>v2_050101V03F03</v>
          </cell>
          <cell r="C2792" t="str">
            <v>v3_050101V03F03</v>
          </cell>
        </row>
        <row r="2793">
          <cell r="B2793" t="str">
            <v>v2_050101V04F01</v>
          </cell>
          <cell r="C2793" t="str">
            <v>v3_050101V04F01</v>
          </cell>
        </row>
        <row r="2794">
          <cell r="B2794" t="str">
            <v>v2_050101V04F02</v>
          </cell>
          <cell r="C2794" t="str">
            <v>v3_050101V04F02</v>
          </cell>
        </row>
        <row r="2795">
          <cell r="B2795" t="str">
            <v>v2_050101V04F03</v>
          </cell>
          <cell r="C2795" t="str">
            <v>v3_050101V04F03</v>
          </cell>
        </row>
        <row r="2796">
          <cell r="B2796" t="str">
            <v>v2_050102V01F01</v>
          </cell>
          <cell r="C2796" t="str">
            <v>v3_050102V01F01</v>
          </cell>
        </row>
        <row r="2797">
          <cell r="B2797" t="str">
            <v>v2_050102V01F02</v>
          </cell>
          <cell r="C2797" t="str">
            <v>v3_050102V01F02</v>
          </cell>
        </row>
        <row r="2798">
          <cell r="B2798" t="str">
            <v>v2_050102V01F03</v>
          </cell>
          <cell r="C2798" t="str">
            <v>v3_050102V01F03</v>
          </cell>
        </row>
        <row r="2799">
          <cell r="B2799" t="str">
            <v>v2_050102V02F01</v>
          </cell>
          <cell r="C2799" t="str">
            <v>v3_050102V02F01</v>
          </cell>
        </row>
        <row r="2800">
          <cell r="B2800" t="str">
            <v>v2_050102V02F02</v>
          </cell>
          <cell r="C2800" t="str">
            <v>v3_050102V02F02</v>
          </cell>
        </row>
        <row r="2801">
          <cell r="B2801" t="str">
            <v>v2_050102V02F03</v>
          </cell>
          <cell r="C2801" t="str">
            <v>v3_050102V02F03</v>
          </cell>
        </row>
        <row r="2802">
          <cell r="B2802" t="str">
            <v>v2_050102V02F04</v>
          </cell>
          <cell r="C2802" t="str">
            <v>v3_050102V02F04</v>
          </cell>
        </row>
        <row r="2803">
          <cell r="B2803" t="str">
            <v>v2_050102V03F01</v>
          </cell>
          <cell r="C2803" t="str">
            <v>v3_050102V03F01</v>
          </cell>
        </row>
        <row r="2804">
          <cell r="B2804" t="str">
            <v>v2_050102V03F02</v>
          </cell>
          <cell r="C2804" t="str">
            <v>v3_050102V03F02</v>
          </cell>
        </row>
        <row r="2805">
          <cell r="B2805" t="str">
            <v>v2_050102V03F03</v>
          </cell>
          <cell r="C2805" t="str">
            <v>v3_050102V03F03</v>
          </cell>
        </row>
        <row r="2806">
          <cell r="B2806" t="str">
            <v>v2_050102V03F04</v>
          </cell>
          <cell r="C2806" t="str">
            <v>v3_050102V03F04</v>
          </cell>
        </row>
        <row r="2807">
          <cell r="B2807" t="str">
            <v>v2_050102V03F05</v>
          </cell>
          <cell r="C2807" t="str">
            <v>v3_050102V03F05</v>
          </cell>
        </row>
        <row r="2808">
          <cell r="B2808" t="str">
            <v>v2_050102V04F01</v>
          </cell>
          <cell r="C2808" t="str">
            <v>v3_050102V04F01</v>
          </cell>
        </row>
        <row r="2809">
          <cell r="B2809" t="str">
            <v>v2_050102V04F02</v>
          </cell>
          <cell r="C2809" t="str">
            <v>v3_050102V04F02</v>
          </cell>
        </row>
        <row r="2810">
          <cell r="B2810" t="str">
            <v>v2_050102V04F03</v>
          </cell>
          <cell r="C2810" t="str">
            <v>v3_050102V04F03</v>
          </cell>
        </row>
        <row r="2811">
          <cell r="B2811" t="str">
            <v>v2_050103V01F01</v>
          </cell>
          <cell r="C2811" t="str">
            <v>v3_050103V01F01</v>
          </cell>
        </row>
        <row r="2812">
          <cell r="B2812" t="str">
            <v>v2_050103V01F02</v>
          </cell>
          <cell r="C2812" t="str">
            <v>v3_050103V01F02</v>
          </cell>
        </row>
        <row r="2813">
          <cell r="B2813" t="str">
            <v>v2_050103V02F01</v>
          </cell>
          <cell r="C2813" t="str">
            <v>v3_050103V02F01</v>
          </cell>
        </row>
        <row r="2814">
          <cell r="B2814" t="str">
            <v>v2_050103V02F02</v>
          </cell>
          <cell r="C2814" t="str">
            <v>v3_050103V02F01</v>
          </cell>
        </row>
        <row r="2815">
          <cell r="B2815" t="str">
            <v>v2_050103V02F03</v>
          </cell>
          <cell r="C2815" t="str">
            <v>v3_050103V02F02</v>
          </cell>
        </row>
        <row r="2816">
          <cell r="B2816" t="str">
            <v>v2_050103V02F04</v>
          </cell>
          <cell r="C2816" t="str">
            <v>v3_050103V02F03</v>
          </cell>
        </row>
        <row r="2817">
          <cell r="B2817" t="str">
            <v>v2_050103V03F01</v>
          </cell>
          <cell r="C2817" t="str">
            <v>v3_050103V03F01</v>
          </cell>
        </row>
        <row r="2818">
          <cell r="B2818" t="str">
            <v>v2_050103V03F02</v>
          </cell>
          <cell r="C2818" t="str">
            <v>v3_050103V03F01</v>
          </cell>
        </row>
        <row r="2819">
          <cell r="B2819" t="str">
            <v>v2_050103V04F01</v>
          </cell>
          <cell r="C2819" t="str">
            <v>v3_050103V04F01</v>
          </cell>
        </row>
        <row r="2820">
          <cell r="B2820" t="str">
            <v>v2_050103V04F02</v>
          </cell>
          <cell r="C2820" t="str">
            <v>v3_050103V03F02</v>
          </cell>
        </row>
        <row r="2821">
          <cell r="B2821" t="str">
            <v>v2_050103V04F03</v>
          </cell>
          <cell r="C2821" t="str">
            <v>v3_050103V03F01</v>
          </cell>
        </row>
        <row r="2822">
          <cell r="B2822" t="str">
            <v>v2_050103V04F04</v>
          </cell>
          <cell r="C2822" t="str">
            <v>v3_050103V04F02</v>
          </cell>
        </row>
        <row r="2823">
          <cell r="B2823" t="str">
            <v>v2_050201V01F01</v>
          </cell>
          <cell r="C2823" t="str">
            <v>v3_050201V01F01</v>
          </cell>
        </row>
        <row r="2824">
          <cell r="B2824" t="str">
            <v>v2_050201V01F02</v>
          </cell>
          <cell r="C2824" t="str">
            <v>v3_050201V01F02</v>
          </cell>
        </row>
        <row r="2825">
          <cell r="B2825" t="str">
            <v>v2_050201V01F03</v>
          </cell>
          <cell r="C2825" t="str">
            <v>v3_050201V01F03</v>
          </cell>
        </row>
        <row r="2826">
          <cell r="B2826" t="str">
            <v>v2_050201V02F01</v>
          </cell>
          <cell r="C2826" t="str">
            <v>v3_050201V02F01</v>
          </cell>
        </row>
        <row r="2827">
          <cell r="B2827" t="str">
            <v>v2_050201V02F02</v>
          </cell>
          <cell r="C2827" t="str">
            <v>v3_050201V02F02</v>
          </cell>
        </row>
        <row r="2828">
          <cell r="B2828" t="str">
            <v>v2_050201V03F01</v>
          </cell>
          <cell r="C2828" t="str">
            <v>v3_050201V03F01</v>
          </cell>
        </row>
        <row r="2829">
          <cell r="B2829" t="str">
            <v>v2_050201V03F02</v>
          </cell>
          <cell r="C2829" t="str">
            <v>v3_050201V03F02</v>
          </cell>
        </row>
        <row r="2830">
          <cell r="B2830" t="str">
            <v>v2_050201V04F01</v>
          </cell>
          <cell r="C2830" t="str">
            <v>v3_050201V04F01</v>
          </cell>
        </row>
        <row r="2831">
          <cell r="B2831" t="str">
            <v>v2_050201V04F02</v>
          </cell>
          <cell r="C2831" t="str">
            <v>v3_050201V04F02</v>
          </cell>
        </row>
        <row r="2832">
          <cell r="B2832" t="str">
            <v>v2_050202V01F01</v>
          </cell>
          <cell r="C2832" t="str">
            <v>v3_050202V01F01</v>
          </cell>
        </row>
        <row r="2833">
          <cell r="B2833" t="str">
            <v>v2_050202V01F02</v>
          </cell>
          <cell r="C2833" t="str">
            <v>v3_050202V01F02</v>
          </cell>
        </row>
        <row r="2834">
          <cell r="B2834" t="str">
            <v>v2_050202V01F03</v>
          </cell>
          <cell r="C2834" t="str">
            <v>v3_050202V01F03</v>
          </cell>
        </row>
        <row r="2835">
          <cell r="B2835" t="str">
            <v>v2_050202V01F04</v>
          </cell>
          <cell r="C2835" t="str">
            <v>v3_050202V01F04</v>
          </cell>
        </row>
        <row r="2836">
          <cell r="B2836" t="str">
            <v>v2_050202V01F05</v>
          </cell>
          <cell r="C2836" t="str">
            <v>v3_050202V02F05</v>
          </cell>
        </row>
        <row r="2837">
          <cell r="B2837" t="str">
            <v>v2_050202V02F01</v>
          </cell>
          <cell r="C2837" t="str">
            <v>v3_050202V02F01</v>
          </cell>
        </row>
        <row r="2838">
          <cell r="B2838" t="str">
            <v>v2_050202V02F02</v>
          </cell>
          <cell r="C2838" t="str">
            <v>v3_050202V02F02</v>
          </cell>
        </row>
        <row r="2839">
          <cell r="B2839" t="str">
            <v>v2_050202V02F03</v>
          </cell>
          <cell r="C2839" t="str">
            <v>v3_050202V02F03</v>
          </cell>
        </row>
        <row r="2840">
          <cell r="B2840" t="str">
            <v>v2_050202V03F01</v>
          </cell>
          <cell r="C2840" t="str">
            <v>v3_050202V03F01</v>
          </cell>
        </row>
        <row r="2841">
          <cell r="B2841" t="str">
            <v>v2_050202V03F02</v>
          </cell>
          <cell r="C2841" t="str">
            <v>v3_050202V03F02</v>
          </cell>
        </row>
        <row r="2842">
          <cell r="B2842" t="str">
            <v>v2_050202V03F03</v>
          </cell>
          <cell r="C2842" t="str">
            <v>v3_050202V03F03</v>
          </cell>
        </row>
        <row r="2843">
          <cell r="B2843" t="str">
            <v>v2_050202V03F04</v>
          </cell>
          <cell r="C2843" t="str">
            <v>v3_050202V03F04</v>
          </cell>
        </row>
        <row r="2844">
          <cell r="B2844" t="str">
            <v>v2_050202V04F01</v>
          </cell>
          <cell r="C2844" t="str">
            <v>v3_050202V04F01</v>
          </cell>
        </row>
        <row r="2845">
          <cell r="B2845" t="str">
            <v>v2_050202V04F02</v>
          </cell>
          <cell r="C2845" t="str">
            <v>v3_050202V04F02</v>
          </cell>
        </row>
        <row r="2846">
          <cell r="B2846" t="str">
            <v>v2_050202V04F03</v>
          </cell>
          <cell r="C2846" t="str">
            <v>v3_050202V04F03</v>
          </cell>
        </row>
        <row r="2847">
          <cell r="B2847" t="str">
            <v>v2_050301V01F01</v>
          </cell>
          <cell r="C2847" t="str">
            <v>v3_050301V01F01</v>
          </cell>
        </row>
        <row r="2848">
          <cell r="B2848" t="str">
            <v>v2_050301V01F02</v>
          </cell>
          <cell r="C2848" t="str">
            <v>v3_050301V01F02</v>
          </cell>
        </row>
        <row r="2849">
          <cell r="B2849" t="str">
            <v>v2_050301V01F03</v>
          </cell>
          <cell r="C2849" t="str">
            <v>v3_050301V01F03</v>
          </cell>
        </row>
        <row r="2850">
          <cell r="B2850" t="str">
            <v>v2_050301V02F01</v>
          </cell>
          <cell r="C2850" t="str">
            <v>v3_050301V02F01</v>
          </cell>
        </row>
        <row r="2851">
          <cell r="B2851" t="str">
            <v>v2_050301V02F02</v>
          </cell>
          <cell r="C2851" t="str">
            <v>v3_050301V02F02</v>
          </cell>
        </row>
        <row r="2852">
          <cell r="B2852" t="str">
            <v>v2_050301V02F03</v>
          </cell>
          <cell r="C2852" t="str">
            <v>v3_050301V02F03</v>
          </cell>
        </row>
        <row r="2853">
          <cell r="B2853" t="str">
            <v>v2_050301V03F01</v>
          </cell>
          <cell r="C2853" t="str">
            <v>v3_050301V03F01</v>
          </cell>
        </row>
        <row r="2854">
          <cell r="B2854" t="str">
            <v>v2_050301V03F02</v>
          </cell>
          <cell r="C2854" t="str">
            <v>v3_050301V03F02</v>
          </cell>
        </row>
        <row r="2855">
          <cell r="B2855" t="str">
            <v>v2_050301V03F03</v>
          </cell>
          <cell r="C2855" t="str">
            <v>v3_050301V03F03</v>
          </cell>
        </row>
        <row r="2856">
          <cell r="B2856" t="str">
            <v>v2_050301V04F01</v>
          </cell>
          <cell r="C2856" t="str">
            <v>v3_050301V04F02</v>
          </cell>
        </row>
        <row r="2857">
          <cell r="B2857" t="str">
            <v>v2_050301V04F02</v>
          </cell>
          <cell r="C2857" t="str">
            <v>v3_050301V04F01</v>
          </cell>
        </row>
        <row r="2858">
          <cell r="B2858" t="str">
            <v>v2_050301V04F03</v>
          </cell>
          <cell r="C2858" t="str">
            <v>v3_050301V04F02</v>
          </cell>
        </row>
        <row r="2859">
          <cell r="B2859" t="str">
            <v>v2_050301V05F01</v>
          </cell>
          <cell r="C2859" t="str">
            <v>v3_050301V05F01</v>
          </cell>
        </row>
        <row r="2860">
          <cell r="B2860" t="str">
            <v>v2_050301V05F02</v>
          </cell>
          <cell r="C2860" t="str">
            <v>v3_050301V05F02</v>
          </cell>
        </row>
        <row r="2861">
          <cell r="B2861" t="str">
            <v>v2_050302V01F01</v>
          </cell>
          <cell r="C2861" t="str">
            <v>v3_050302V01F01</v>
          </cell>
        </row>
        <row r="2862">
          <cell r="B2862" t="str">
            <v>v2_050302V01F02</v>
          </cell>
          <cell r="C2862" t="str">
            <v>v3_050302V01F02</v>
          </cell>
        </row>
        <row r="2863">
          <cell r="B2863" t="str">
            <v>v2_050302V01F03</v>
          </cell>
          <cell r="C2863" t="str">
            <v>v3_050302V01F03</v>
          </cell>
        </row>
        <row r="2864">
          <cell r="B2864" t="str">
            <v>v2_050302V02F01</v>
          </cell>
          <cell r="C2864" t="str">
            <v>v3_050302V02F01</v>
          </cell>
        </row>
        <row r="2865">
          <cell r="B2865" t="str">
            <v>v2_050302V02F02</v>
          </cell>
          <cell r="C2865" t="str">
            <v>v3_050302V02F02</v>
          </cell>
        </row>
        <row r="2866">
          <cell r="B2866" t="str">
            <v>v2_050302V02F03</v>
          </cell>
          <cell r="C2866" t="str">
            <v>v3_050302V02F03</v>
          </cell>
        </row>
        <row r="2867">
          <cell r="B2867" t="str">
            <v>v2_050302V03F01</v>
          </cell>
          <cell r="C2867" t="str">
            <v>v3_050302V03F01</v>
          </cell>
        </row>
        <row r="2868">
          <cell r="B2868" t="str">
            <v>v2_050302V03F02</v>
          </cell>
          <cell r="C2868" t="str">
            <v>v3_050302V03F02</v>
          </cell>
        </row>
        <row r="2869">
          <cell r="B2869" t="str">
            <v>v2_050302V03F03</v>
          </cell>
          <cell r="C2869" t="str">
            <v>v3_050302V03F03</v>
          </cell>
        </row>
        <row r="2870">
          <cell r="B2870" t="str">
            <v>v2_050302V04F01</v>
          </cell>
          <cell r="C2870" t="str">
            <v>v3_050302V04F02</v>
          </cell>
        </row>
        <row r="2871">
          <cell r="B2871" t="str">
            <v>v2_050302V04F02</v>
          </cell>
          <cell r="C2871" t="str">
            <v>v3_050302V04F01</v>
          </cell>
        </row>
        <row r="2872">
          <cell r="B2872" t="str">
            <v>v2_050302V04F03</v>
          </cell>
          <cell r="C2872" t="str">
            <v>v3_050302V04F02</v>
          </cell>
        </row>
        <row r="2873">
          <cell r="B2873" t="str">
            <v>v2_050302V05F01</v>
          </cell>
          <cell r="C2873" t="str">
            <v>v3_050302V05F01</v>
          </cell>
        </row>
        <row r="2874">
          <cell r="B2874" t="str">
            <v>v2_050302V05F02</v>
          </cell>
          <cell r="C2874" t="str">
            <v>v3_050302V05F02</v>
          </cell>
        </row>
        <row r="2875">
          <cell r="B2875" t="str">
            <v>v2_050303V01F01</v>
          </cell>
          <cell r="C2875" t="str">
            <v>v3_050303V01F01</v>
          </cell>
        </row>
        <row r="2876">
          <cell r="B2876" t="str">
            <v>v2_050303V01F02</v>
          </cell>
          <cell r="C2876" t="str">
            <v>v3_050303V01F01</v>
          </cell>
        </row>
        <row r="2877">
          <cell r="B2877" t="str">
            <v>v2_050303V01F03</v>
          </cell>
          <cell r="C2877" t="str">
            <v>v3_050303V01F02</v>
          </cell>
        </row>
        <row r="2878">
          <cell r="B2878" t="str">
            <v>v2_050303V02F01</v>
          </cell>
          <cell r="C2878" t="str">
            <v>v3_050303V02F01</v>
          </cell>
        </row>
        <row r="2879">
          <cell r="B2879" t="str">
            <v>v2_050303V02F02</v>
          </cell>
          <cell r="C2879" t="str">
            <v>v3_050303V02F02</v>
          </cell>
        </row>
        <row r="2880">
          <cell r="B2880" t="str">
            <v>v2_050303V03F01</v>
          </cell>
          <cell r="C2880" t="str">
            <v>v3_050303V03F01</v>
          </cell>
        </row>
        <row r="2881">
          <cell r="B2881" t="str">
            <v>v2_050303V03F02</v>
          </cell>
          <cell r="C2881" t="str">
            <v>v3_050303V03F02</v>
          </cell>
        </row>
        <row r="2882">
          <cell r="B2882" t="str">
            <v>v2_050303V03F03</v>
          </cell>
          <cell r="C2882" t="str">
            <v>v3_050303V03F01</v>
          </cell>
        </row>
        <row r="2883">
          <cell r="B2883" t="str">
            <v>v2_050401V01F01</v>
          </cell>
          <cell r="C2883" t="str">
            <v>v3_050401V01F01</v>
          </cell>
        </row>
        <row r="2884">
          <cell r="B2884" t="str">
            <v>v2_050401V01F02</v>
          </cell>
          <cell r="C2884" t="str">
            <v>v3_050401V01F02</v>
          </cell>
        </row>
        <row r="2885">
          <cell r="B2885" t="str">
            <v>v2_050401V01F03</v>
          </cell>
          <cell r="C2885" t="str">
            <v>v3_050401V01F03</v>
          </cell>
        </row>
        <row r="2886">
          <cell r="B2886" t="str">
            <v>v2_050401V02F01</v>
          </cell>
          <cell r="C2886" t="str">
            <v>v3_050401V04F05</v>
          </cell>
        </row>
        <row r="2887">
          <cell r="B2887" t="str">
            <v>v2_050401V02F02</v>
          </cell>
          <cell r="C2887" t="str">
            <v>v3_050401V04F04</v>
          </cell>
        </row>
        <row r="2888">
          <cell r="B2888" t="str">
            <v>v2_050401V03F01</v>
          </cell>
          <cell r="C2888" t="str">
            <v>v3_050401V02F01</v>
          </cell>
        </row>
        <row r="2889">
          <cell r="B2889" t="str">
            <v>v2_050401V03F02</v>
          </cell>
          <cell r="C2889" t="str">
            <v>v3_050401V02F02</v>
          </cell>
        </row>
        <row r="2890">
          <cell r="B2890" t="str">
            <v>v2_050401V03F03</v>
          </cell>
          <cell r="C2890" t="str">
            <v>v3_050401V02F03</v>
          </cell>
        </row>
        <row r="2891">
          <cell r="B2891" t="str">
            <v>v2_050401V03F04</v>
          </cell>
          <cell r="C2891" t="str">
            <v>v3_050401V02F04</v>
          </cell>
        </row>
        <row r="2892">
          <cell r="B2892" t="str">
            <v>v2_050401V04F01</v>
          </cell>
          <cell r="C2892" t="str">
            <v>v3_050401V03F01</v>
          </cell>
        </row>
        <row r="2893">
          <cell r="B2893" t="str">
            <v>v2_050401V04F02</v>
          </cell>
          <cell r="C2893" t="str">
            <v>v3_050401V03F02</v>
          </cell>
        </row>
        <row r="2894">
          <cell r="B2894" t="str">
            <v>v2_050401V04F03</v>
          </cell>
          <cell r="C2894" t="str">
            <v>v3_050401V03F03</v>
          </cell>
        </row>
        <row r="2895">
          <cell r="B2895" t="str">
            <v>v2_050401V04F04</v>
          </cell>
          <cell r="C2895" t="str">
            <v>v3_050401V03F04</v>
          </cell>
        </row>
        <row r="2896">
          <cell r="B2896" t="str">
            <v>v2_050401V05F01</v>
          </cell>
          <cell r="C2896" t="str">
            <v>v3_050401V04F01</v>
          </cell>
        </row>
        <row r="2897">
          <cell r="B2897" t="str">
            <v>v2_050401V05F02</v>
          </cell>
          <cell r="C2897" t="str">
            <v>v3_050401V04F02</v>
          </cell>
        </row>
        <row r="2898">
          <cell r="B2898" t="str">
            <v>v2_050401V05F03</v>
          </cell>
          <cell r="C2898" t="str">
            <v>v3_050401V04F03</v>
          </cell>
        </row>
        <row r="2899">
          <cell r="B2899" t="str">
            <v>v2_050401V05F04</v>
          </cell>
          <cell r="C2899" t="str">
            <v>v3_050401V04F04</v>
          </cell>
        </row>
        <row r="2900">
          <cell r="B2900" t="str">
            <v>v2_050402V01F01</v>
          </cell>
          <cell r="C2900" t="str">
            <v>v3_050402V01F01</v>
          </cell>
        </row>
        <row r="2901">
          <cell r="B2901" t="str">
            <v>v2_050402V01F02</v>
          </cell>
          <cell r="C2901" t="str">
            <v>v3_050402V01F02</v>
          </cell>
        </row>
        <row r="2902">
          <cell r="B2902" t="str">
            <v>v2_050402V01F03</v>
          </cell>
          <cell r="C2902" t="str">
            <v>v3_050402V01F02</v>
          </cell>
        </row>
        <row r="2903">
          <cell r="B2903" t="str">
            <v>v2_050402V02F01</v>
          </cell>
          <cell r="C2903" t="str">
            <v>v3_050402V02F01</v>
          </cell>
        </row>
        <row r="2904">
          <cell r="B2904" t="str">
            <v>v2_050402V02F02</v>
          </cell>
          <cell r="C2904" t="str">
            <v>v3_050402V02F02</v>
          </cell>
        </row>
        <row r="2905">
          <cell r="B2905" t="str">
            <v>v2_050402V03F01</v>
          </cell>
          <cell r="C2905" t="str">
            <v>v3_050402V03F01</v>
          </cell>
        </row>
        <row r="2906">
          <cell r="B2906" t="str">
            <v>v2_050402V03F02</v>
          </cell>
          <cell r="C2906" t="str">
            <v>v3_050402V03F02</v>
          </cell>
        </row>
        <row r="2907">
          <cell r="B2907" t="str">
            <v>v2_050402V03F03</v>
          </cell>
          <cell r="C2907" t="str">
            <v>v3_050402V03F03</v>
          </cell>
        </row>
        <row r="2908">
          <cell r="B2908" t="str">
            <v>v2_050501V01F01</v>
          </cell>
          <cell r="C2908" t="str">
            <v>v3_050501V01F01</v>
          </cell>
        </row>
        <row r="2909">
          <cell r="B2909" t="str">
            <v>v2_050501V01F02</v>
          </cell>
          <cell r="C2909" t="str">
            <v>v3_050501V01F02</v>
          </cell>
        </row>
        <row r="2910">
          <cell r="B2910" t="str">
            <v>v2_050501V01F03</v>
          </cell>
          <cell r="C2910" t="str">
            <v>v3_050501V01F03</v>
          </cell>
        </row>
        <row r="2911">
          <cell r="B2911" t="str">
            <v>v2_050501V02F01</v>
          </cell>
          <cell r="C2911" t="str">
            <v>v3_050501V02F01</v>
          </cell>
        </row>
        <row r="2912">
          <cell r="B2912" t="str">
            <v>v2_050501V02F02</v>
          </cell>
          <cell r="C2912" t="str">
            <v>v3_050501V02F02</v>
          </cell>
        </row>
        <row r="2913">
          <cell r="B2913" t="str">
            <v>v2_050501V02F03</v>
          </cell>
          <cell r="C2913" t="str">
            <v>v3_050501V02F03</v>
          </cell>
        </row>
        <row r="2914">
          <cell r="B2914" t="str">
            <v>v2_050501V03F01</v>
          </cell>
          <cell r="C2914" t="str">
            <v>v3_050501V03F01</v>
          </cell>
        </row>
        <row r="2915">
          <cell r="B2915" t="str">
            <v>v2_050501V03F02</v>
          </cell>
          <cell r="C2915" t="str">
            <v>v3_050501V03F02</v>
          </cell>
        </row>
        <row r="2916">
          <cell r="B2916" t="str">
            <v>v2_050501V03F03</v>
          </cell>
          <cell r="C2916" t="str">
            <v>v3_050501V03F03</v>
          </cell>
        </row>
        <row r="2917">
          <cell r="B2917" t="str">
            <v>v2_050501V04F01</v>
          </cell>
          <cell r="C2917" t="str">
            <v>v3_050501V04F01</v>
          </cell>
        </row>
        <row r="2918">
          <cell r="B2918" t="str">
            <v>v2_050501V04F02</v>
          </cell>
          <cell r="C2918" t="str">
            <v>v3_050501V04F02</v>
          </cell>
        </row>
        <row r="2919">
          <cell r="B2919" t="str">
            <v>v2_050501V04F03</v>
          </cell>
          <cell r="C2919" t="str">
            <v>v3_050501V04F03</v>
          </cell>
        </row>
        <row r="2920">
          <cell r="B2920" t="str">
            <v>v2_050601V01F01</v>
          </cell>
          <cell r="C2920" t="str">
            <v>v3_050601V01F01</v>
          </cell>
        </row>
        <row r="2921">
          <cell r="B2921" t="str">
            <v>v2_050601V01F02</v>
          </cell>
          <cell r="C2921" t="str">
            <v>v3_050601V01F02</v>
          </cell>
        </row>
        <row r="2922">
          <cell r="B2922" t="str">
            <v>v2_050601V01F03</v>
          </cell>
          <cell r="C2922" t="str">
            <v>v3_050601V01F03</v>
          </cell>
        </row>
        <row r="2923">
          <cell r="B2923" t="str">
            <v>v2_050601V01F04</v>
          </cell>
          <cell r="C2923" t="str">
            <v>v3_050601V01F04</v>
          </cell>
        </row>
        <row r="2924">
          <cell r="B2924" t="str">
            <v>v2_050601V01F05</v>
          </cell>
          <cell r="C2924" t="str">
            <v>v3_050601V01F05</v>
          </cell>
        </row>
        <row r="2925">
          <cell r="B2925" t="str">
            <v>v2_050601V02F01</v>
          </cell>
          <cell r="C2925" t="str">
            <v>v3_050601V02F01</v>
          </cell>
        </row>
        <row r="2926">
          <cell r="B2926" t="str">
            <v>v2_050601V02F02</v>
          </cell>
          <cell r="C2926" t="str">
            <v>v3_050601V02F02</v>
          </cell>
        </row>
        <row r="2927">
          <cell r="B2927" t="str">
            <v>v2_050601V02F03</v>
          </cell>
          <cell r="C2927" t="str">
            <v>v3_050601V02F03</v>
          </cell>
        </row>
        <row r="2928">
          <cell r="B2928" t="str">
            <v>v2_050601V03F01</v>
          </cell>
          <cell r="C2928" t="str">
            <v>v3_050601V03F01</v>
          </cell>
        </row>
        <row r="2929">
          <cell r="B2929" t="str">
            <v>v2_050601V03F02</v>
          </cell>
          <cell r="C2929" t="str">
            <v>v3_050601V03F02</v>
          </cell>
        </row>
        <row r="2930">
          <cell r="B2930" t="str">
            <v>v2_050602V01F01</v>
          </cell>
          <cell r="C2930" t="str">
            <v>v3_050602V01F01</v>
          </cell>
        </row>
        <row r="2931">
          <cell r="B2931" t="str">
            <v>v2_050602V01F02</v>
          </cell>
          <cell r="C2931" t="str">
            <v>v3_050602V01F01</v>
          </cell>
        </row>
        <row r="2932">
          <cell r="B2932" t="str">
            <v>v2_050602V01F03</v>
          </cell>
          <cell r="C2932" t="str">
            <v>v3_050602V01F02</v>
          </cell>
        </row>
        <row r="2933">
          <cell r="B2933" t="str">
            <v>v2_050602V02F01</v>
          </cell>
          <cell r="C2933" t="str">
            <v>v3_050602V02F01</v>
          </cell>
        </row>
        <row r="2934">
          <cell r="B2934" t="str">
            <v>v2_050602V02F02</v>
          </cell>
          <cell r="C2934" t="str">
            <v>v3_050602V02F02</v>
          </cell>
        </row>
        <row r="2935">
          <cell r="B2935" t="str">
            <v>v2_050602V02F03</v>
          </cell>
          <cell r="C2935" t="str">
            <v>v3_050602V02F03</v>
          </cell>
        </row>
        <row r="2936">
          <cell r="B2936" t="str">
            <v>v2_050602V02F04</v>
          </cell>
          <cell r="C2936" t="str">
            <v>v3_050602V02F04</v>
          </cell>
        </row>
        <row r="2937">
          <cell r="B2937" t="str">
            <v>v2_050602V02F05</v>
          </cell>
          <cell r="C2937" t="str">
            <v>v3_050602V01F02</v>
          </cell>
        </row>
        <row r="2938">
          <cell r="B2938" t="str">
            <v>v2_050602V03F01</v>
          </cell>
          <cell r="C2938" t="str">
            <v>v3_050602V03F01</v>
          </cell>
        </row>
        <row r="2939">
          <cell r="B2939" t="str">
            <v>v2_050602V03F02</v>
          </cell>
          <cell r="C2939" t="str">
            <v>v3_050602V03F02</v>
          </cell>
        </row>
        <row r="2940">
          <cell r="B2940" t="str">
            <v>v2_050602V03F03</v>
          </cell>
          <cell r="C2940" t="str">
            <v>v3_050602V03F03</v>
          </cell>
        </row>
        <row r="2941">
          <cell r="B2941" t="str">
            <v>v2_050602V03F04</v>
          </cell>
          <cell r="C2941" t="str">
            <v>v3_050602V03F04</v>
          </cell>
        </row>
        <row r="2942">
          <cell r="B2942" t="str">
            <v>v2_050603V01F01</v>
          </cell>
          <cell r="C2942" t="str">
            <v>v3_050603V04F02</v>
          </cell>
        </row>
        <row r="2943">
          <cell r="B2943" t="str">
            <v>v2_050603V01F02</v>
          </cell>
          <cell r="C2943" t="str">
            <v>v3_050603V01F01</v>
          </cell>
        </row>
        <row r="2944">
          <cell r="B2944" t="str">
            <v>v2_050603V01F03</v>
          </cell>
          <cell r="C2944" t="str">
            <v>v3_050603V01F02</v>
          </cell>
        </row>
        <row r="2945">
          <cell r="B2945" t="str">
            <v>v2_050603V01F04</v>
          </cell>
          <cell r="C2945" t="str">
            <v>v3_050603V01F03</v>
          </cell>
        </row>
        <row r="2946">
          <cell r="B2946" t="str">
            <v>v2_050603V02F01</v>
          </cell>
          <cell r="C2946" t="str">
            <v>v3_050603V02F01</v>
          </cell>
        </row>
        <row r="2947">
          <cell r="B2947" t="str">
            <v>v2_050603V02F02</v>
          </cell>
          <cell r="C2947" t="str">
            <v>v3_050603V02F02</v>
          </cell>
        </row>
        <row r="2948">
          <cell r="B2948" t="str">
            <v>v2_050603V02F03</v>
          </cell>
          <cell r="C2948" t="str">
            <v>v3_050603V02F03</v>
          </cell>
        </row>
        <row r="2949">
          <cell r="B2949" t="str">
            <v>v2_050603V03F01</v>
          </cell>
          <cell r="C2949" t="str">
            <v>v3_050603V03F01</v>
          </cell>
        </row>
        <row r="2950">
          <cell r="B2950" t="str">
            <v>v2_050603V03F02</v>
          </cell>
          <cell r="C2950" t="str">
            <v>v3_050603V03F02</v>
          </cell>
        </row>
        <row r="2951">
          <cell r="B2951" t="str">
            <v>v2_050603V04F01</v>
          </cell>
          <cell r="C2951" t="str">
            <v>v3_050603V04F01</v>
          </cell>
        </row>
        <row r="2952">
          <cell r="B2952" t="str">
            <v>v2_050603V04F02</v>
          </cell>
          <cell r="C2952" t="str">
            <v>v3_050603V04F03</v>
          </cell>
        </row>
        <row r="2953">
          <cell r="B2953" t="str">
            <v>v2_050603V04F03</v>
          </cell>
          <cell r="C2953" t="str">
            <v>v3_050603V04F02</v>
          </cell>
        </row>
        <row r="2954">
          <cell r="B2954" t="str">
            <v>v2_050603V04F04</v>
          </cell>
          <cell r="C2954" t="str">
            <v>v3_050603V04F03</v>
          </cell>
        </row>
        <row r="2955">
          <cell r="B2955" t="str">
            <v>v2_060101V01F01</v>
          </cell>
          <cell r="C2955" t="str">
            <v>v3_060101V01F01</v>
          </cell>
        </row>
        <row r="2956">
          <cell r="B2956" t="str">
            <v>v2_060101V01F02</v>
          </cell>
          <cell r="C2956" t="str">
            <v>v3_060101V01F02</v>
          </cell>
        </row>
        <row r="2957">
          <cell r="B2957" t="str">
            <v>v2_060101V01F03</v>
          </cell>
          <cell r="C2957" t="str">
            <v>v3_060101V01F03</v>
          </cell>
        </row>
        <row r="2958">
          <cell r="B2958" t="str">
            <v>v2_060101V02F01</v>
          </cell>
          <cell r="C2958" t="str">
            <v>v3_060101V02F01</v>
          </cell>
        </row>
        <row r="2959">
          <cell r="B2959" t="str">
            <v>v2_060101V02F02</v>
          </cell>
          <cell r="C2959" t="str">
            <v>v3_060101V02F02</v>
          </cell>
        </row>
        <row r="2960">
          <cell r="B2960" t="str">
            <v>v2_060101V02F03</v>
          </cell>
          <cell r="C2960" t="str">
            <v>v3_060101V02F03</v>
          </cell>
        </row>
        <row r="2961">
          <cell r="B2961" t="str">
            <v>v2_060101V02F04</v>
          </cell>
          <cell r="C2961" t="str">
            <v>v3_060101V02F04</v>
          </cell>
        </row>
        <row r="2962">
          <cell r="B2962" t="str">
            <v>v2_060101V03F01</v>
          </cell>
          <cell r="C2962" t="str">
            <v>v3_060101V03F01</v>
          </cell>
        </row>
        <row r="2963">
          <cell r="B2963" t="str">
            <v>v2_060101V03F02</v>
          </cell>
          <cell r="C2963" t="str">
            <v>v3_060101V03F01</v>
          </cell>
        </row>
        <row r="2964">
          <cell r="B2964" t="str">
            <v>v2_060101V03F03</v>
          </cell>
          <cell r="C2964" t="str">
            <v>v3_060101V03F02</v>
          </cell>
        </row>
        <row r="2965">
          <cell r="B2965" t="str">
            <v>v2_060101V03F04</v>
          </cell>
          <cell r="C2965" t="str">
            <v>v3_060101V03F03</v>
          </cell>
        </row>
        <row r="2966">
          <cell r="B2966" t="str">
            <v>v2_060101V04F01</v>
          </cell>
          <cell r="C2966" t="str">
            <v>v3_060101V04F01</v>
          </cell>
        </row>
        <row r="2967">
          <cell r="B2967" t="str">
            <v>v2_060101V04F02</v>
          </cell>
          <cell r="C2967" t="str">
            <v>v3_060101V04F02</v>
          </cell>
        </row>
        <row r="2968">
          <cell r="B2968" t="str">
            <v>v2_060101V04F03</v>
          </cell>
          <cell r="C2968" t="str">
            <v>v3_060101V04F02</v>
          </cell>
        </row>
        <row r="2969">
          <cell r="B2969" t="str">
            <v>v2_060101V04F04</v>
          </cell>
          <cell r="C2969" t="str">
            <v>v3_060101V04F03</v>
          </cell>
        </row>
        <row r="2970">
          <cell r="B2970" t="str">
            <v>v2_060101V04F05</v>
          </cell>
          <cell r="C2970" t="str">
            <v>v3_060101V04F04</v>
          </cell>
        </row>
        <row r="2971">
          <cell r="B2971" t="str">
            <v>v2_060101V05F01</v>
          </cell>
          <cell r="C2971" t="str">
            <v>v3_060101V05F01</v>
          </cell>
        </row>
        <row r="2972">
          <cell r="B2972" t="str">
            <v>v2_060101V05F02</v>
          </cell>
          <cell r="C2972" t="str">
            <v>v3_060101V05F02</v>
          </cell>
        </row>
        <row r="2973">
          <cell r="B2973" t="str">
            <v>v2_060101V05F03</v>
          </cell>
          <cell r="C2973" t="str">
            <v>v3_060101V05F03</v>
          </cell>
        </row>
        <row r="2974">
          <cell r="B2974" t="str">
            <v>v2_060101V06F01</v>
          </cell>
          <cell r="C2974" t="str">
            <v>v3_060101V06F01</v>
          </cell>
        </row>
        <row r="2975">
          <cell r="B2975" t="str">
            <v>v2_060101V06F02</v>
          </cell>
          <cell r="C2975" t="str">
            <v>v3_060101V01F03</v>
          </cell>
        </row>
        <row r="2976">
          <cell r="B2976" t="str">
            <v>v2_060101V06F03</v>
          </cell>
          <cell r="C2976" t="str">
            <v>v3_060101V06F02</v>
          </cell>
        </row>
        <row r="2977">
          <cell r="B2977" t="str">
            <v>v2_060101V06F04</v>
          </cell>
          <cell r="C2977" t="str">
            <v>v3_060101V06F03</v>
          </cell>
        </row>
        <row r="2978">
          <cell r="B2978" t="str">
            <v>v2_060101V06F05</v>
          </cell>
          <cell r="C2978" t="str">
            <v>v3_060101V06F04</v>
          </cell>
        </row>
        <row r="2979">
          <cell r="B2979" t="str">
            <v>v2_060201V01F01</v>
          </cell>
          <cell r="C2979" t="str">
            <v>v3_060201V01F01</v>
          </cell>
        </row>
        <row r="2980">
          <cell r="B2980" t="str">
            <v>v2_060201V01F02</v>
          </cell>
          <cell r="C2980" t="str">
            <v>v3_060201V01F02</v>
          </cell>
        </row>
        <row r="2981">
          <cell r="B2981" t="str">
            <v>v2_060201V01F03</v>
          </cell>
          <cell r="C2981" t="str">
            <v>v3_060201V01F03</v>
          </cell>
        </row>
        <row r="2982">
          <cell r="B2982" t="str">
            <v>v2_060201V01F04</v>
          </cell>
          <cell r="C2982" t="str">
            <v>v3_060201V04F07</v>
          </cell>
        </row>
        <row r="2983">
          <cell r="B2983" t="str">
            <v>v2_060201V02F01</v>
          </cell>
          <cell r="C2983" t="str">
            <v>v3_060201V02F01</v>
          </cell>
        </row>
        <row r="2984">
          <cell r="B2984" t="str">
            <v>v2_060201V02F02</v>
          </cell>
          <cell r="C2984" t="str">
            <v>v3_060201V02F02</v>
          </cell>
        </row>
        <row r="2985">
          <cell r="B2985" t="str">
            <v>v2_060201V02F03</v>
          </cell>
          <cell r="C2985" t="str">
            <v>v3_060201V02F02</v>
          </cell>
        </row>
        <row r="2986">
          <cell r="B2986" t="str">
            <v>v2_060201V02F04</v>
          </cell>
          <cell r="C2986" t="str">
            <v>v3_060201V02F03</v>
          </cell>
        </row>
        <row r="2987">
          <cell r="B2987" t="str">
            <v>v2_060201V03F01</v>
          </cell>
          <cell r="C2987" t="str">
            <v>v3_060201V03F01</v>
          </cell>
        </row>
        <row r="2988">
          <cell r="B2988" t="str">
            <v>v2_060201V03F02</v>
          </cell>
          <cell r="C2988" t="str">
            <v>v3_060201V03F01</v>
          </cell>
        </row>
        <row r="2989">
          <cell r="B2989" t="str">
            <v>v2_060201V03F03</v>
          </cell>
          <cell r="C2989" t="str">
            <v>v3_060201V03F02</v>
          </cell>
        </row>
        <row r="2990">
          <cell r="B2990" t="str">
            <v>v2_060201V03F04</v>
          </cell>
          <cell r="C2990" t="str">
            <v>v3_060201V03F03</v>
          </cell>
        </row>
        <row r="2991">
          <cell r="B2991" t="str">
            <v>v2_060201V04F01</v>
          </cell>
          <cell r="C2991" t="str">
            <v>v3_060201V04F01</v>
          </cell>
        </row>
        <row r="2992">
          <cell r="B2992" t="str">
            <v>v2_060201V04F02</v>
          </cell>
          <cell r="C2992" t="str">
            <v>v3_060201V04F02</v>
          </cell>
        </row>
        <row r="2993">
          <cell r="B2993" t="str">
            <v>v2_060201V04F03</v>
          </cell>
          <cell r="C2993" t="str">
            <v>v3_060201V04F03</v>
          </cell>
        </row>
        <row r="2994">
          <cell r="B2994" t="str">
            <v>v2_060201V04F04</v>
          </cell>
          <cell r="C2994" t="str">
            <v>v3_060201V04F04</v>
          </cell>
        </row>
        <row r="2995">
          <cell r="B2995" t="str">
            <v>v2_060201V04F05</v>
          </cell>
          <cell r="C2995" t="str">
            <v>v3_060201V04F05</v>
          </cell>
        </row>
        <row r="2996">
          <cell r="B2996" t="str">
            <v>v2_060201V04F06</v>
          </cell>
          <cell r="C2996" t="str">
            <v>v3_060201V04F06</v>
          </cell>
        </row>
        <row r="2997">
          <cell r="B2997" t="str">
            <v>v2_060202V01F01</v>
          </cell>
          <cell r="C2997" t="str">
            <v>v3_060202V01F01</v>
          </cell>
        </row>
        <row r="2998">
          <cell r="B2998" t="str">
            <v>v2_060202V01F02</v>
          </cell>
          <cell r="C2998" t="str">
            <v>v3_060202V01F02</v>
          </cell>
        </row>
        <row r="2999">
          <cell r="B2999" t="str">
            <v>v2_060202V01F03</v>
          </cell>
          <cell r="C2999" t="str">
            <v>v3_060202V03F05</v>
          </cell>
        </row>
        <row r="3000">
          <cell r="B3000" t="str">
            <v>v2_060202V02F01</v>
          </cell>
          <cell r="C3000" t="str">
            <v>v3_060202V01F03</v>
          </cell>
        </row>
        <row r="3001">
          <cell r="B3001" t="str">
            <v>v2_060202V02F02</v>
          </cell>
          <cell r="C3001" t="str">
            <v>v3_060202V02F01</v>
          </cell>
        </row>
        <row r="3002">
          <cell r="B3002" t="str">
            <v>v2_060202V02F03</v>
          </cell>
          <cell r="C3002" t="str">
            <v>v3_060202V01F04</v>
          </cell>
        </row>
        <row r="3003">
          <cell r="B3003" t="str">
            <v>v2_060202V02F04</v>
          </cell>
          <cell r="C3003" t="str">
            <v>v3_060202V02F01</v>
          </cell>
        </row>
        <row r="3004">
          <cell r="B3004" t="str">
            <v>v2_060202V02F05</v>
          </cell>
          <cell r="C3004" t="str">
            <v>v3_060202V03F01</v>
          </cell>
        </row>
        <row r="3005">
          <cell r="B3005" t="str">
            <v>v2_060202V02F06</v>
          </cell>
          <cell r="C3005" t="str">
            <v>v3_060202V02F02</v>
          </cell>
        </row>
        <row r="3006">
          <cell r="B3006" t="str">
            <v>v2_060202V02F07</v>
          </cell>
          <cell r="C3006" t="str">
            <v>v3_060202V02F03</v>
          </cell>
        </row>
        <row r="3007">
          <cell r="B3007" t="str">
            <v>v2_060202V02F08</v>
          </cell>
          <cell r="C3007" t="str">
            <v>v3_060202V03F06</v>
          </cell>
        </row>
        <row r="3008">
          <cell r="B3008" t="str">
            <v>v2_060202V03F01</v>
          </cell>
          <cell r="C3008" t="str">
            <v>v3_060202V03F01</v>
          </cell>
        </row>
        <row r="3009">
          <cell r="B3009" t="str">
            <v>v2_060202V03F02</v>
          </cell>
          <cell r="C3009" t="str">
            <v>v3_060202V03F02</v>
          </cell>
        </row>
        <row r="3010">
          <cell r="B3010" t="str">
            <v>v2_060202V03F03</v>
          </cell>
          <cell r="C3010" t="str">
            <v>v3_060202V03F03</v>
          </cell>
        </row>
        <row r="3011">
          <cell r="B3011" t="str">
            <v>v2_060202V03F04</v>
          </cell>
          <cell r="C3011" t="str">
            <v>v3_060202V03F04</v>
          </cell>
        </row>
        <row r="3012">
          <cell r="B3012" t="str">
            <v>v2_060202V03F05</v>
          </cell>
          <cell r="C3012" t="str">
            <v>v3_060202V03F02</v>
          </cell>
        </row>
        <row r="3013">
          <cell r="B3013" t="str">
            <v>v2_070101V01F01</v>
          </cell>
          <cell r="C3013" t="str">
            <v>v3_070101V01F01</v>
          </cell>
        </row>
        <row r="3014">
          <cell r="B3014" t="str">
            <v>v2_070101V01F02</v>
          </cell>
          <cell r="C3014" t="str">
            <v>v3_070101V01F02</v>
          </cell>
        </row>
        <row r="3015">
          <cell r="B3015" t="str">
            <v>v2_070101V01F03</v>
          </cell>
          <cell r="C3015" t="str">
            <v>v3_070101V01F03</v>
          </cell>
        </row>
        <row r="3016">
          <cell r="B3016" t="str">
            <v>v2_070101V01F04</v>
          </cell>
          <cell r="C3016" t="str">
            <v>v3_070101V01F04</v>
          </cell>
        </row>
        <row r="3017">
          <cell r="B3017" t="str">
            <v>v2_070101V02F01</v>
          </cell>
          <cell r="C3017" t="str">
            <v>v3_070101V02F01</v>
          </cell>
        </row>
        <row r="3018">
          <cell r="B3018" t="str">
            <v>v2_070101V02F02</v>
          </cell>
          <cell r="C3018" t="str">
            <v>v3_070101V02F02</v>
          </cell>
        </row>
        <row r="3019">
          <cell r="B3019" t="str">
            <v>v2_070101V02F03</v>
          </cell>
          <cell r="C3019" t="str">
            <v>v3_070101V02F03</v>
          </cell>
        </row>
        <row r="3020">
          <cell r="B3020" t="str">
            <v>v2_070101V02F04</v>
          </cell>
          <cell r="C3020" t="str">
            <v>v3_070101V02F04</v>
          </cell>
        </row>
        <row r="3021">
          <cell r="B3021" t="str">
            <v>v2_070101V02F05</v>
          </cell>
          <cell r="C3021" t="str">
            <v>v3_070101V03F02</v>
          </cell>
        </row>
        <row r="3022">
          <cell r="B3022" t="str">
            <v>v2_070101V02F06</v>
          </cell>
          <cell r="C3022" t="str">
            <v>v3_070101V02F05</v>
          </cell>
        </row>
        <row r="3023">
          <cell r="B3023" t="str">
            <v>v2_070101V02F07</v>
          </cell>
          <cell r="C3023" t="str">
            <v>v3_070101V02F06</v>
          </cell>
        </row>
        <row r="3024">
          <cell r="B3024" t="str">
            <v>v2_070101V03F01</v>
          </cell>
          <cell r="C3024" t="str">
            <v>v3_070101V03F01</v>
          </cell>
        </row>
        <row r="3025">
          <cell r="B3025" t="str">
            <v>v2_070101V03F02</v>
          </cell>
          <cell r="C3025" t="str">
            <v>v3_070101V03F01</v>
          </cell>
        </row>
        <row r="3026">
          <cell r="B3026" t="str">
            <v>v2_070101V03F03</v>
          </cell>
          <cell r="C3026" t="str">
            <v>v3_070101V03F02</v>
          </cell>
        </row>
        <row r="3027">
          <cell r="B3027" t="str">
            <v>v2_070101V04F01</v>
          </cell>
          <cell r="C3027" t="str">
            <v>v3_070101V04F03</v>
          </cell>
        </row>
        <row r="3028">
          <cell r="B3028" t="str">
            <v>v2_070101V04F02</v>
          </cell>
          <cell r="C3028" t="str">
            <v>v3_070101V04F01</v>
          </cell>
        </row>
        <row r="3029">
          <cell r="B3029" t="str">
            <v>v2_070101V04F03</v>
          </cell>
          <cell r="C3029" t="str">
            <v>v3_070101V04F02</v>
          </cell>
        </row>
        <row r="3030">
          <cell r="B3030" t="str">
            <v>v2_070101V04F04</v>
          </cell>
          <cell r="C3030" t="str">
            <v>v3_070101V04F03</v>
          </cell>
        </row>
        <row r="3031">
          <cell r="B3031" t="str">
            <v>v2_070101V04F05</v>
          </cell>
          <cell r="C3031" t="str">
            <v>v3_070101V04F03</v>
          </cell>
        </row>
        <row r="3032">
          <cell r="B3032" t="str">
            <v>v2_070101V04F06</v>
          </cell>
          <cell r="C3032" t="str">
            <v>v3_070101V04F03</v>
          </cell>
        </row>
        <row r="3033">
          <cell r="B3033" t="str">
            <v>v2_070101V04F07</v>
          </cell>
          <cell r="C3033" t="str">
            <v>v3_070101V04F03</v>
          </cell>
        </row>
        <row r="3034">
          <cell r="B3034" t="str">
            <v>v2_070102V01F01</v>
          </cell>
          <cell r="C3034" t="str">
            <v>v3_070102V01F01</v>
          </cell>
        </row>
        <row r="3035">
          <cell r="B3035" t="str">
            <v>v2_070102V01F02</v>
          </cell>
          <cell r="C3035" t="str">
            <v>v3_070102V01F02</v>
          </cell>
        </row>
        <row r="3036">
          <cell r="B3036" t="str">
            <v>v2_070102V01F03</v>
          </cell>
          <cell r="C3036" t="str">
            <v>v3_070102V01F03</v>
          </cell>
        </row>
        <row r="3037">
          <cell r="B3037" t="str">
            <v>v2_070102V01F04</v>
          </cell>
          <cell r="C3037" t="str">
            <v>v3_070102V01F04</v>
          </cell>
        </row>
        <row r="3038">
          <cell r="B3038" t="str">
            <v>v2_070102V01F05</v>
          </cell>
          <cell r="C3038" t="str">
            <v>v3_070102V01F05</v>
          </cell>
        </row>
        <row r="3039">
          <cell r="B3039" t="str">
            <v>v2_070102V01F06</v>
          </cell>
          <cell r="C3039" t="str">
            <v>v3_070102V01F05</v>
          </cell>
        </row>
        <row r="3040">
          <cell r="B3040" t="str">
            <v>v2_070102V01F07</v>
          </cell>
          <cell r="C3040" t="str">
            <v>v3_070102V01F06</v>
          </cell>
        </row>
        <row r="3041">
          <cell r="B3041" t="str">
            <v>v2_070102V02F01</v>
          </cell>
          <cell r="C3041" t="str">
            <v>v3_070102V02F01</v>
          </cell>
        </row>
        <row r="3042">
          <cell r="B3042" t="str">
            <v>v2_070102V02F02</v>
          </cell>
          <cell r="C3042" t="str">
            <v>v3_070102V02F01</v>
          </cell>
        </row>
        <row r="3043">
          <cell r="B3043" t="str">
            <v>v2_070102V02F03</v>
          </cell>
          <cell r="C3043" t="str">
            <v>v3_070102V02F01</v>
          </cell>
        </row>
        <row r="3044">
          <cell r="B3044" t="str">
            <v>v2_070102V02F04</v>
          </cell>
          <cell r="C3044" t="str">
            <v>v3_070102V02F02</v>
          </cell>
        </row>
        <row r="3045">
          <cell r="B3045" t="str">
            <v>v2_070102V03F01</v>
          </cell>
          <cell r="C3045" t="str">
            <v>v3_070102V03F01</v>
          </cell>
        </row>
        <row r="3046">
          <cell r="B3046" t="str">
            <v>v2_070102V03F02</v>
          </cell>
          <cell r="C3046" t="str">
            <v>v3_070102V03F02</v>
          </cell>
        </row>
        <row r="3047">
          <cell r="B3047" t="str">
            <v>v2_070102V03F03</v>
          </cell>
          <cell r="C3047" t="str">
            <v>v3_070102V03F03</v>
          </cell>
        </row>
        <row r="3048">
          <cell r="B3048" t="str">
            <v>v2_070102V04F01</v>
          </cell>
          <cell r="C3048" t="str">
            <v>v3_070102V04F01</v>
          </cell>
        </row>
        <row r="3049">
          <cell r="B3049" t="str">
            <v>v2_070102V04F02</v>
          </cell>
          <cell r="C3049" t="str">
            <v>v3_070102V04F02</v>
          </cell>
        </row>
        <row r="3050">
          <cell r="B3050" t="str">
            <v>v2_070102V04F03</v>
          </cell>
          <cell r="C3050" t="str">
            <v>v3_070102V04F03</v>
          </cell>
        </row>
        <row r="3051">
          <cell r="B3051" t="str">
            <v>v2_070102V04F04</v>
          </cell>
          <cell r="C3051" t="str">
            <v>v3_070102V04F04</v>
          </cell>
        </row>
        <row r="3052">
          <cell r="B3052" t="str">
            <v>v2_070102V04F05</v>
          </cell>
          <cell r="C3052" t="str">
            <v>v3_070102V04F05</v>
          </cell>
        </row>
        <row r="3053">
          <cell r="B3053" t="str">
            <v>v2_070103V01F01</v>
          </cell>
          <cell r="C3053" t="str">
            <v>v3_070103V01F03</v>
          </cell>
        </row>
        <row r="3054">
          <cell r="B3054" t="str">
            <v>v2_070103V01F02</v>
          </cell>
          <cell r="C3054" t="str">
            <v>v3_070103V01F01</v>
          </cell>
        </row>
        <row r="3055">
          <cell r="B3055" t="str">
            <v>v2_070103V01F03</v>
          </cell>
          <cell r="C3055" t="str">
            <v>v3_070103V01F02</v>
          </cell>
        </row>
        <row r="3056">
          <cell r="B3056" t="str">
            <v>v2_070103V01F04</v>
          </cell>
          <cell r="C3056" t="str">
            <v>v3_070103V01F03</v>
          </cell>
        </row>
        <row r="3057">
          <cell r="B3057" t="str">
            <v>v2_070103V01F05</v>
          </cell>
          <cell r="C3057" t="str">
            <v>v3_070103V01F04</v>
          </cell>
        </row>
        <row r="3058">
          <cell r="B3058" t="str">
            <v>v2_070103V02F01</v>
          </cell>
          <cell r="C3058" t="str">
            <v>v3_070103V02F01</v>
          </cell>
        </row>
        <row r="3059">
          <cell r="B3059" t="str">
            <v>v2_070103V02F02</v>
          </cell>
          <cell r="C3059" t="str">
            <v>v3_070103V02F02</v>
          </cell>
        </row>
        <row r="3060">
          <cell r="B3060" t="str">
            <v>v2_070103V02F03</v>
          </cell>
          <cell r="C3060" t="str">
            <v>v3_070103V02F03</v>
          </cell>
        </row>
        <row r="3061">
          <cell r="B3061" t="str">
            <v>v2_070103V02F04</v>
          </cell>
          <cell r="C3061" t="str">
            <v>v3_070103V02F04</v>
          </cell>
        </row>
        <row r="3062">
          <cell r="B3062" t="str">
            <v>v2_070103V02F05</v>
          </cell>
          <cell r="C3062" t="str">
            <v>v3_070103V02F05</v>
          </cell>
        </row>
        <row r="3063">
          <cell r="B3063" t="str">
            <v>v2_070103V02F06</v>
          </cell>
          <cell r="C3063" t="str">
            <v>v3_070103V01F04</v>
          </cell>
        </row>
        <row r="3064">
          <cell r="B3064" t="str">
            <v>v2_070103V02F07</v>
          </cell>
          <cell r="C3064" t="str">
            <v>v3_070103V02F06</v>
          </cell>
        </row>
        <row r="3065">
          <cell r="B3065" t="str">
            <v>v2_070103V03F01</v>
          </cell>
          <cell r="C3065" t="str">
            <v>v3_070103V03F01</v>
          </cell>
        </row>
        <row r="3066">
          <cell r="B3066" t="str">
            <v>v2_070103V03F02</v>
          </cell>
          <cell r="C3066" t="str">
            <v>v3_070103V03F02</v>
          </cell>
        </row>
        <row r="3067">
          <cell r="B3067" t="str">
            <v>v2_070103V03F03</v>
          </cell>
          <cell r="C3067" t="str">
            <v>v3_070103V03F03</v>
          </cell>
        </row>
        <row r="3068">
          <cell r="B3068" t="str">
            <v>v2_070103V03F04</v>
          </cell>
          <cell r="C3068" t="str">
            <v>v3_070103V03F03</v>
          </cell>
        </row>
        <row r="3069">
          <cell r="B3069" t="str">
            <v>v2_070103V03F05</v>
          </cell>
          <cell r="C3069" t="str">
            <v>v3_070103V03F04</v>
          </cell>
        </row>
        <row r="3070">
          <cell r="B3070" t="str">
            <v>v2_070103V04F01</v>
          </cell>
          <cell r="C3070" t="str">
            <v>v3_070103V04F01</v>
          </cell>
        </row>
        <row r="3071">
          <cell r="B3071" t="str">
            <v>v2_070103V04F02</v>
          </cell>
          <cell r="C3071" t="str">
            <v>v3_070103V04F01</v>
          </cell>
        </row>
        <row r="3072">
          <cell r="B3072" t="str">
            <v>v2_070103V04F03</v>
          </cell>
          <cell r="C3072" t="str">
            <v>v3_070103V04F01</v>
          </cell>
        </row>
        <row r="3073">
          <cell r="B3073" t="str">
            <v>v2_070103V04F04</v>
          </cell>
          <cell r="C3073" t="str">
            <v>v3_070103V04F02</v>
          </cell>
        </row>
        <row r="3074">
          <cell r="B3074" t="str">
            <v>v2_070104V01F01</v>
          </cell>
          <cell r="C3074" t="str">
            <v>v3_070104V01F01</v>
          </cell>
        </row>
        <row r="3075">
          <cell r="B3075" t="str">
            <v>v2_070104V01F02</v>
          </cell>
          <cell r="C3075" t="str">
            <v>v3_070104V01F02</v>
          </cell>
        </row>
        <row r="3076">
          <cell r="B3076" t="str">
            <v>v2_070104V01F03</v>
          </cell>
          <cell r="C3076" t="str">
            <v>v3_070104V01F03</v>
          </cell>
        </row>
        <row r="3077">
          <cell r="B3077" t="str">
            <v>v2_070104V01F04</v>
          </cell>
          <cell r="C3077" t="str">
            <v>v3_070104V01F04</v>
          </cell>
        </row>
        <row r="3078">
          <cell r="B3078" t="str">
            <v>v2_070104V01F05</v>
          </cell>
          <cell r="C3078" t="str">
            <v>v3_070104V01F05</v>
          </cell>
        </row>
        <row r="3079">
          <cell r="B3079" t="str">
            <v>v2_070104V02F01</v>
          </cell>
          <cell r="C3079" t="str">
            <v>v3_070104V02F01</v>
          </cell>
        </row>
        <row r="3080">
          <cell r="B3080" t="str">
            <v>v2_070104V02F02</v>
          </cell>
          <cell r="C3080" t="str">
            <v>v3_070104V02F01</v>
          </cell>
        </row>
        <row r="3081">
          <cell r="B3081" t="str">
            <v>v2_070104V02F03</v>
          </cell>
          <cell r="C3081" t="str">
            <v>v3_070104V02F01</v>
          </cell>
        </row>
        <row r="3082">
          <cell r="B3082" t="str">
            <v>v2_070104V02F04</v>
          </cell>
          <cell r="C3082" t="str">
            <v>v3_070104V02F02</v>
          </cell>
        </row>
        <row r="3083">
          <cell r="B3083" t="str">
            <v>v2_070104V02F05</v>
          </cell>
          <cell r="C3083" t="str">
            <v>v3_070104V02F03</v>
          </cell>
        </row>
        <row r="3084">
          <cell r="B3084" t="str">
            <v>v2_070104V03F01</v>
          </cell>
          <cell r="C3084" t="str">
            <v>v3_070104V03F01</v>
          </cell>
        </row>
        <row r="3085">
          <cell r="B3085" t="str">
            <v>v2_070104V03F02</v>
          </cell>
          <cell r="C3085" t="str">
            <v>v3_070104V03F02</v>
          </cell>
        </row>
        <row r="3086">
          <cell r="B3086" t="str">
            <v>v2_070104V03F03</v>
          </cell>
          <cell r="C3086" t="str">
            <v>v3_070104V03F05</v>
          </cell>
        </row>
        <row r="3087">
          <cell r="B3087" t="str">
            <v>v2_070104V03F04</v>
          </cell>
          <cell r="C3087" t="str">
            <v>v3_070104V03F03</v>
          </cell>
        </row>
        <row r="3088">
          <cell r="B3088" t="str">
            <v>v2_070104V03F05</v>
          </cell>
          <cell r="C3088" t="str">
            <v>v3_070104V03F04</v>
          </cell>
        </row>
        <row r="3089">
          <cell r="B3089" t="str">
            <v>v2_070104V03F06</v>
          </cell>
          <cell r="C3089" t="str">
            <v>v3_070104V03F05</v>
          </cell>
        </row>
        <row r="3090">
          <cell r="B3090" t="str">
            <v>v2_070104V04F01</v>
          </cell>
          <cell r="C3090" t="str">
            <v>v3_070104V04F01</v>
          </cell>
        </row>
        <row r="3091">
          <cell r="B3091" t="str">
            <v>v2_070104V04F02</v>
          </cell>
          <cell r="C3091" t="str">
            <v>v3_070104V04F02</v>
          </cell>
        </row>
        <row r="3092">
          <cell r="B3092" t="str">
            <v>v2_070104V04F03</v>
          </cell>
          <cell r="C3092" t="str">
            <v>v3_070104V04F03</v>
          </cell>
        </row>
        <row r="3093">
          <cell r="B3093" t="str">
            <v>v2_070104V05F01</v>
          </cell>
          <cell r="C3093" t="str">
            <v>v3_070104V05F01</v>
          </cell>
        </row>
        <row r="3094">
          <cell r="B3094" t="str">
            <v>v2_070104V05F02</v>
          </cell>
          <cell r="C3094" t="str">
            <v>v3_070104V05F02</v>
          </cell>
        </row>
        <row r="3095">
          <cell r="B3095" t="str">
            <v>v2_070104V05F03</v>
          </cell>
          <cell r="C3095" t="str">
            <v>v3_070104V05F03</v>
          </cell>
        </row>
        <row r="3096">
          <cell r="B3096" t="str">
            <v>v2_070104V05F04</v>
          </cell>
          <cell r="C3096" t="str">
            <v>v3_070104V05F03</v>
          </cell>
        </row>
        <row r="3097">
          <cell r="B3097" t="str">
            <v>v2_070104V05F05</v>
          </cell>
          <cell r="C3097" t="str">
            <v>v3_070104V05F01</v>
          </cell>
        </row>
        <row r="3098">
          <cell r="B3098" t="str">
            <v>v2_070104V05F06</v>
          </cell>
          <cell r="C3098" t="str">
            <v>v3_070104V05F04</v>
          </cell>
        </row>
        <row r="3099">
          <cell r="B3099" t="str">
            <v>v2_070104V05F07</v>
          </cell>
          <cell r="C3099" t="str">
            <v>v3_070104V05F04</v>
          </cell>
        </row>
        <row r="3100">
          <cell r="B3100" t="str">
            <v>v2_070105V01F01</v>
          </cell>
          <cell r="C3100" t="str">
            <v>v3_070105V01F01</v>
          </cell>
        </row>
        <row r="3101">
          <cell r="B3101" t="str">
            <v>v2_070105V01F02</v>
          </cell>
          <cell r="C3101" t="str">
            <v>v3_070105V01F02</v>
          </cell>
        </row>
        <row r="3102">
          <cell r="B3102" t="str">
            <v>v2_070105V01F03</v>
          </cell>
          <cell r="C3102" t="str">
            <v>v3_070105V01F03</v>
          </cell>
        </row>
        <row r="3103">
          <cell r="B3103" t="str">
            <v>v2_070105V02F01</v>
          </cell>
          <cell r="C3103" t="str">
            <v>v3_070105V02F01</v>
          </cell>
        </row>
        <row r="3104">
          <cell r="B3104" t="str">
            <v>v2_070105V02F02</v>
          </cell>
          <cell r="C3104" t="str">
            <v>v3_070105V02F02</v>
          </cell>
        </row>
        <row r="3105">
          <cell r="B3105" t="str">
            <v>v2_070105V02F03</v>
          </cell>
          <cell r="C3105" t="str">
            <v>v3_070105V02F03</v>
          </cell>
        </row>
        <row r="3106">
          <cell r="B3106" t="str">
            <v>v2_070105V02F04</v>
          </cell>
          <cell r="C3106" t="str">
            <v>v3_070105V02F04</v>
          </cell>
        </row>
        <row r="3107">
          <cell r="B3107" t="str">
            <v>v2_070105V02F05</v>
          </cell>
          <cell r="C3107" t="str">
            <v>v3_070105V02F05</v>
          </cell>
        </row>
        <row r="3108">
          <cell r="B3108" t="str">
            <v>v2_070105V03F01</v>
          </cell>
          <cell r="C3108" t="str">
            <v>v3_070105V03F01</v>
          </cell>
        </row>
        <row r="3109">
          <cell r="B3109" t="str">
            <v>v2_070105V03F02</v>
          </cell>
          <cell r="C3109" t="str">
            <v>v3_070105V03F02</v>
          </cell>
        </row>
        <row r="3110">
          <cell r="B3110" t="str">
            <v>v2_070105V04F01</v>
          </cell>
          <cell r="C3110" t="str">
            <v>v3_070105V04F01</v>
          </cell>
        </row>
        <row r="3111">
          <cell r="B3111" t="str">
            <v>v2_070105V04F02</v>
          </cell>
          <cell r="C3111" t="str">
            <v>v3_070105V04F02</v>
          </cell>
        </row>
        <row r="3112">
          <cell r="B3112" t="str">
            <v>v2_070105V04F03</v>
          </cell>
          <cell r="C3112" t="str">
            <v>v3_070105V04F03</v>
          </cell>
        </row>
        <row r="3113">
          <cell r="B3113" t="str">
            <v>v2_070105V05F01</v>
          </cell>
          <cell r="C3113" t="str">
            <v>v3_070105V05F01</v>
          </cell>
        </row>
        <row r="3114">
          <cell r="B3114" t="str">
            <v>v2_070105V05F02</v>
          </cell>
          <cell r="C3114" t="str">
            <v>v3_070105V05F02</v>
          </cell>
        </row>
        <row r="3115">
          <cell r="B3115" t="str">
            <v>v2_070105V05F03</v>
          </cell>
          <cell r="C3115" t="str">
            <v>v3_070105V05F03</v>
          </cell>
        </row>
        <row r="3116">
          <cell r="B3116" t="str">
            <v>v2_070201V01F01</v>
          </cell>
          <cell r="C3116" t="str">
            <v>v3_070201V01F01</v>
          </cell>
        </row>
        <row r="3117">
          <cell r="B3117" t="str">
            <v>v2_070201V01F02</v>
          </cell>
          <cell r="C3117" t="str">
            <v>v3_070201V01F02</v>
          </cell>
        </row>
        <row r="3118">
          <cell r="B3118" t="str">
            <v>v2_070201V01F03</v>
          </cell>
          <cell r="C3118" t="str">
            <v>v3_070201V04F05</v>
          </cell>
        </row>
        <row r="3119">
          <cell r="B3119" t="str">
            <v>v2_070201V02F01</v>
          </cell>
          <cell r="C3119" t="str">
            <v>v3_070201V02F01</v>
          </cell>
        </row>
        <row r="3120">
          <cell r="B3120" t="str">
            <v>v2_070201V02F02</v>
          </cell>
          <cell r="C3120" t="str">
            <v>v3_070201V02F02</v>
          </cell>
        </row>
        <row r="3121">
          <cell r="B3121" t="str">
            <v>v2_070201V02F03</v>
          </cell>
          <cell r="C3121" t="str">
            <v>v3_070201V02F03</v>
          </cell>
        </row>
        <row r="3122">
          <cell r="B3122" t="str">
            <v>v2_070201V03F01</v>
          </cell>
          <cell r="C3122" t="str">
            <v>v3_070201V03F01</v>
          </cell>
        </row>
        <row r="3123">
          <cell r="B3123" t="str">
            <v>v2_070201V03F02</v>
          </cell>
          <cell r="C3123" t="str">
            <v>v3_070201V03F02</v>
          </cell>
        </row>
        <row r="3124">
          <cell r="B3124" t="str">
            <v>v2_070201V03F03</v>
          </cell>
          <cell r="C3124" t="str">
            <v>v3_070201V03F02</v>
          </cell>
        </row>
        <row r="3125">
          <cell r="B3125" t="str">
            <v>v2_070201V03F04</v>
          </cell>
          <cell r="C3125" t="str">
            <v>v3_070201V03F03</v>
          </cell>
        </row>
        <row r="3126">
          <cell r="B3126" t="str">
            <v>v2_070201V03F05</v>
          </cell>
          <cell r="C3126" t="str">
            <v>v3_070201V03F04</v>
          </cell>
        </row>
        <row r="3127">
          <cell r="B3127" t="str">
            <v>v2_070201V04F01</v>
          </cell>
          <cell r="C3127" t="str">
            <v>v3_070201V04F06</v>
          </cell>
        </row>
        <row r="3128">
          <cell r="B3128" t="str">
            <v>v2_070201V04F02</v>
          </cell>
          <cell r="C3128" t="str">
            <v>v3_070201V04F06</v>
          </cell>
        </row>
        <row r="3129">
          <cell r="B3129" t="str">
            <v>v2_070201V05F01</v>
          </cell>
          <cell r="C3129" t="str">
            <v>v3_070201V04F01</v>
          </cell>
        </row>
        <row r="3130">
          <cell r="B3130" t="str">
            <v>v2_070201V05F02</v>
          </cell>
          <cell r="C3130" t="str">
            <v>v3_070201V04F02</v>
          </cell>
        </row>
        <row r="3131">
          <cell r="B3131" t="str">
            <v>v2_070201V05F03</v>
          </cell>
          <cell r="C3131" t="str">
            <v>v3_070201V04F03</v>
          </cell>
        </row>
        <row r="3132">
          <cell r="B3132" t="str">
            <v>v2_070201V05F04</v>
          </cell>
          <cell r="C3132" t="str">
            <v>v3_070201V04F04</v>
          </cell>
        </row>
        <row r="3133">
          <cell r="B3133" t="str">
            <v>v2_070202V01F01</v>
          </cell>
          <cell r="C3133" t="str">
            <v>v3_070202V01F02</v>
          </cell>
        </row>
        <row r="3134">
          <cell r="B3134" t="str">
            <v>v2_070202V01F02</v>
          </cell>
          <cell r="C3134" t="str">
            <v>v3_070202V01F01</v>
          </cell>
        </row>
        <row r="3135">
          <cell r="B3135" t="str">
            <v>v2_070202V01F03</v>
          </cell>
          <cell r="C3135" t="str">
            <v>v3_070202V01F02</v>
          </cell>
        </row>
        <row r="3136">
          <cell r="B3136" t="str">
            <v>v2_070202V01F04</v>
          </cell>
          <cell r="C3136" t="str">
            <v>v3_070202V01F03</v>
          </cell>
        </row>
        <row r="3137">
          <cell r="B3137" t="str">
            <v>v2_070202V02F01</v>
          </cell>
          <cell r="C3137" t="str">
            <v>v3_070202V02F01</v>
          </cell>
        </row>
        <row r="3138">
          <cell r="B3138" t="str">
            <v>v2_070202V02F02</v>
          </cell>
          <cell r="C3138" t="str">
            <v>v3_070202V02F02</v>
          </cell>
        </row>
        <row r="3139">
          <cell r="B3139" t="str">
            <v>v2_070202V02F03</v>
          </cell>
          <cell r="C3139" t="str">
            <v>v3_070202V02F03</v>
          </cell>
        </row>
        <row r="3140">
          <cell r="B3140" t="str">
            <v>v2_070202V02F04</v>
          </cell>
          <cell r="C3140" t="str">
            <v>v3_070202V02F04</v>
          </cell>
        </row>
        <row r="3141">
          <cell r="B3141" t="str">
            <v>v2_070202V03F01</v>
          </cell>
          <cell r="C3141" t="str">
            <v>v3_070202V03F01</v>
          </cell>
        </row>
        <row r="3142">
          <cell r="B3142" t="str">
            <v>v2_070202V03F02</v>
          </cell>
          <cell r="C3142" t="str">
            <v>v3_070202V03F02</v>
          </cell>
        </row>
        <row r="3143">
          <cell r="B3143" t="str">
            <v>v2_070202V03F03</v>
          </cell>
          <cell r="C3143" t="str">
            <v>v3_070202V03F03</v>
          </cell>
        </row>
        <row r="3144">
          <cell r="B3144" t="str">
            <v>v2_070202V03F04</v>
          </cell>
          <cell r="C3144" t="str">
            <v>v3_070202V03F04</v>
          </cell>
        </row>
        <row r="3145">
          <cell r="B3145" t="str">
            <v>v2_070202V03F05</v>
          </cell>
          <cell r="C3145" t="str">
            <v>v3_070202V03F05</v>
          </cell>
        </row>
        <row r="3146">
          <cell r="B3146" t="str">
            <v>v2_070202V04F01</v>
          </cell>
          <cell r="C3146" t="str">
            <v>v3_070202V04F01</v>
          </cell>
        </row>
        <row r="3147">
          <cell r="B3147" t="str">
            <v>v2_070202V04F02</v>
          </cell>
          <cell r="C3147" t="str">
            <v>v3_070202V04F02</v>
          </cell>
        </row>
        <row r="3148">
          <cell r="B3148" t="str">
            <v>v2_070202V04F03</v>
          </cell>
          <cell r="C3148" t="str">
            <v>v3_070202V04F03</v>
          </cell>
        </row>
        <row r="3149">
          <cell r="B3149" t="str">
            <v>v2_070202V05F01</v>
          </cell>
          <cell r="C3149" t="str">
            <v>v3_070202V05F04</v>
          </cell>
        </row>
        <row r="3150">
          <cell r="B3150" t="str">
            <v>v2_070202V05F02</v>
          </cell>
          <cell r="C3150" t="str">
            <v>v3_070202V05F04</v>
          </cell>
        </row>
        <row r="3151">
          <cell r="B3151" t="str">
            <v>v2_070202V06F01</v>
          </cell>
          <cell r="C3151" t="str">
            <v>v3_070202V05F01</v>
          </cell>
        </row>
        <row r="3152">
          <cell r="B3152" t="str">
            <v>v2_070202V06F02</v>
          </cell>
          <cell r="C3152" t="str">
            <v>v3_070202V05F02</v>
          </cell>
        </row>
        <row r="3153">
          <cell r="B3153" t="str">
            <v>v2_070202V06F03</v>
          </cell>
          <cell r="C3153" t="str">
            <v>v3_070202V05F03</v>
          </cell>
        </row>
        <row r="3154">
          <cell r="B3154" t="str">
            <v>v2_070203V01F01</v>
          </cell>
          <cell r="C3154" t="str">
            <v>v3_070203V01F01</v>
          </cell>
        </row>
        <row r="3155">
          <cell r="B3155" t="str">
            <v>v2_070203V01F02</v>
          </cell>
          <cell r="C3155" t="str">
            <v>v3_070203V01F01</v>
          </cell>
        </row>
        <row r="3156">
          <cell r="B3156" t="str">
            <v>v2_070203V01F03</v>
          </cell>
          <cell r="C3156" t="str">
            <v>v3_070203V01F02</v>
          </cell>
        </row>
        <row r="3157">
          <cell r="B3157" t="str">
            <v>v2_070203V02F01</v>
          </cell>
          <cell r="C3157" t="str">
            <v>v3_070203V02F01</v>
          </cell>
        </row>
        <row r="3158">
          <cell r="B3158" t="str">
            <v>v2_070203V02F02</v>
          </cell>
          <cell r="C3158" t="str">
            <v>v3_070203V02F02</v>
          </cell>
        </row>
        <row r="3159">
          <cell r="B3159" t="str">
            <v>v2_070203V02F03</v>
          </cell>
          <cell r="C3159" t="str">
            <v>v3_070203V02F03</v>
          </cell>
        </row>
        <row r="3160">
          <cell r="B3160" t="str">
            <v>v2_070203V03F01</v>
          </cell>
          <cell r="C3160" t="str">
            <v>v3_070203V03F01</v>
          </cell>
        </row>
        <row r="3161">
          <cell r="B3161" t="str">
            <v>v2_070203V03F02</v>
          </cell>
          <cell r="C3161" t="str">
            <v>v3_070203V03F02</v>
          </cell>
        </row>
        <row r="3162">
          <cell r="B3162" t="str">
            <v>v2_070203V03F03</v>
          </cell>
          <cell r="C3162" t="str">
            <v>v3_070203V03F03</v>
          </cell>
        </row>
        <row r="3163">
          <cell r="B3163" t="str">
            <v>v2_070203V03F04</v>
          </cell>
          <cell r="C3163" t="str">
            <v>v3_070203V03F04</v>
          </cell>
        </row>
        <row r="3164">
          <cell r="B3164" t="str">
            <v>v2_070203V03F05</v>
          </cell>
          <cell r="C3164" t="str">
            <v>v3_070203V03F05</v>
          </cell>
        </row>
        <row r="3165">
          <cell r="B3165" t="str">
            <v>v2_070203V03F06</v>
          </cell>
          <cell r="C3165" t="str">
            <v>v3_070203V03F05</v>
          </cell>
        </row>
        <row r="3166">
          <cell r="B3166" t="str">
            <v>v2_070203V04F01</v>
          </cell>
          <cell r="C3166" t="str">
            <v>v3_070203V04F01</v>
          </cell>
        </row>
        <row r="3167">
          <cell r="B3167" t="str">
            <v>v2_070203V04F02</v>
          </cell>
          <cell r="C3167" t="str">
            <v>v3_070203V04F02</v>
          </cell>
        </row>
        <row r="3168">
          <cell r="B3168" t="str">
            <v>v2_070203V04F03</v>
          </cell>
          <cell r="C3168" t="str">
            <v>v3_070203V04F03</v>
          </cell>
        </row>
        <row r="3169">
          <cell r="B3169" t="str">
            <v>v2_070203V04F04</v>
          </cell>
          <cell r="C3169" t="str">
            <v>v3_070203V04F04</v>
          </cell>
        </row>
        <row r="3170">
          <cell r="B3170" t="str">
            <v>v2_070203V05F01</v>
          </cell>
          <cell r="C3170" t="str">
            <v>v3_070203V05F01</v>
          </cell>
        </row>
        <row r="3171">
          <cell r="B3171" t="str">
            <v>v2_070203V05F02</v>
          </cell>
          <cell r="C3171" t="str">
            <v>v3_070203V05F02</v>
          </cell>
        </row>
        <row r="3172">
          <cell r="B3172" t="str">
            <v>v2_070203V05F03</v>
          </cell>
          <cell r="C3172" t="str">
            <v>v3_070203V05F02</v>
          </cell>
        </row>
        <row r="3173">
          <cell r="B3173" t="str">
            <v>v2_070204V01F01</v>
          </cell>
          <cell r="C3173" t="str">
            <v>v3_070204V01F01</v>
          </cell>
        </row>
        <row r="3174">
          <cell r="B3174" t="str">
            <v>v2_070204V01F02</v>
          </cell>
          <cell r="C3174" t="str">
            <v>v3_070204V01F02</v>
          </cell>
        </row>
        <row r="3175">
          <cell r="B3175" t="str">
            <v>v2_070204V01F03</v>
          </cell>
          <cell r="C3175" t="str">
            <v>v3_070204V01F03</v>
          </cell>
        </row>
        <row r="3176">
          <cell r="B3176" t="str">
            <v>v2_070204V01F04</v>
          </cell>
          <cell r="C3176" t="str">
            <v>v3_070204V03F04</v>
          </cell>
        </row>
        <row r="3177">
          <cell r="B3177" t="str">
            <v>v2_070204V02F01</v>
          </cell>
          <cell r="C3177" t="str">
            <v>v3_070204V02F01</v>
          </cell>
        </row>
        <row r="3178">
          <cell r="B3178" t="str">
            <v>v2_070204V02F02</v>
          </cell>
          <cell r="C3178" t="str">
            <v>v3_070204V02F02</v>
          </cell>
        </row>
        <row r="3179">
          <cell r="B3179" t="str">
            <v>v2_070204V03F01</v>
          </cell>
          <cell r="C3179" t="str">
            <v>v3_070204V02F02</v>
          </cell>
        </row>
        <row r="3180">
          <cell r="B3180" t="str">
            <v>v2_070204V03F02</v>
          </cell>
          <cell r="C3180" t="str">
            <v>v3_070204V03F01</v>
          </cell>
        </row>
        <row r="3181">
          <cell r="B3181" t="str">
            <v>v2_070204V03F03</v>
          </cell>
          <cell r="C3181" t="str">
            <v>v3_070204V03F02</v>
          </cell>
        </row>
        <row r="3182">
          <cell r="B3182" t="str">
            <v>v2_070204V03F04</v>
          </cell>
          <cell r="C3182" t="str">
            <v>v3_070204V03F03</v>
          </cell>
        </row>
        <row r="3183">
          <cell r="B3183" t="str">
            <v>v2_070301V01F01</v>
          </cell>
          <cell r="C3183" t="str">
            <v>v3_070301V01F01</v>
          </cell>
        </row>
        <row r="3184">
          <cell r="B3184" t="str">
            <v>v2_070301V01F02</v>
          </cell>
          <cell r="C3184" t="str">
            <v>v3_070301V01F02</v>
          </cell>
        </row>
        <row r="3185">
          <cell r="B3185" t="str">
            <v>v2_070301V01F03</v>
          </cell>
          <cell r="C3185" t="str">
            <v>v3_070301V01F01</v>
          </cell>
        </row>
        <row r="3186">
          <cell r="B3186" t="str">
            <v>v2_070301V01F04</v>
          </cell>
          <cell r="C3186" t="str">
            <v>v3_070301V05F03</v>
          </cell>
        </row>
        <row r="3187">
          <cell r="B3187" t="str">
            <v>v2_070301V01F05</v>
          </cell>
          <cell r="C3187" t="str">
            <v>v3_070301V01F03</v>
          </cell>
        </row>
        <row r="3188">
          <cell r="B3188" t="str">
            <v>v2_070301V01F06</v>
          </cell>
          <cell r="C3188" t="str">
            <v>v3_070301V01F04</v>
          </cell>
        </row>
        <row r="3189">
          <cell r="B3189" t="str">
            <v>v2_070301V01F07</v>
          </cell>
          <cell r="C3189" t="str">
            <v>v3_070301V01F05</v>
          </cell>
        </row>
        <row r="3190">
          <cell r="B3190" t="str">
            <v>v2_070301V02F01</v>
          </cell>
          <cell r="C3190" t="str">
            <v>v3_070301V02F01</v>
          </cell>
        </row>
        <row r="3191">
          <cell r="B3191" t="str">
            <v>v2_070301V02F02</v>
          </cell>
          <cell r="C3191" t="str">
            <v>v3_070301V02F02</v>
          </cell>
        </row>
        <row r="3192">
          <cell r="B3192" t="str">
            <v>v2_070301V02F03</v>
          </cell>
          <cell r="C3192" t="str">
            <v>v3_070301V02F03</v>
          </cell>
        </row>
        <row r="3193">
          <cell r="B3193" t="str">
            <v>v2_070301V03F01</v>
          </cell>
          <cell r="C3193" t="str">
            <v>v3_070301V03F01</v>
          </cell>
        </row>
        <row r="3194">
          <cell r="B3194" t="str">
            <v>v2_070301V03F02</v>
          </cell>
          <cell r="C3194" t="str">
            <v>v3_070301V03F02</v>
          </cell>
        </row>
        <row r="3195">
          <cell r="B3195" t="str">
            <v>v2_070301V03F03</v>
          </cell>
          <cell r="C3195" t="str">
            <v>v3_070301V03F03</v>
          </cell>
        </row>
        <row r="3196">
          <cell r="B3196" t="str">
            <v>v2_070301V03F04</v>
          </cell>
          <cell r="C3196" t="str">
            <v>v3_070301V03F04</v>
          </cell>
        </row>
        <row r="3197">
          <cell r="B3197" t="str">
            <v>v2_070301V04F01</v>
          </cell>
          <cell r="C3197" t="str">
            <v>v3_070301V04F01</v>
          </cell>
        </row>
        <row r="3198">
          <cell r="B3198" t="str">
            <v>v2_070301V04F02</v>
          </cell>
          <cell r="C3198" t="str">
            <v>v3_070301V04F02</v>
          </cell>
        </row>
        <row r="3199">
          <cell r="B3199" t="str">
            <v>v2_070301V05F01</v>
          </cell>
          <cell r="C3199" t="str">
            <v>v3_070301V05F01</v>
          </cell>
        </row>
        <row r="3200">
          <cell r="B3200" t="str">
            <v>v2_070301V05F02</v>
          </cell>
          <cell r="C3200" t="str">
            <v>v3_070301V05F02</v>
          </cell>
        </row>
        <row r="3201">
          <cell r="B3201" t="str">
            <v>v2_080101V01F01</v>
          </cell>
          <cell r="C3201" t="str">
            <v>v3_080101V01F01</v>
          </cell>
        </row>
        <row r="3202">
          <cell r="B3202" t="str">
            <v>v2_080101V01F02</v>
          </cell>
          <cell r="C3202" t="str">
            <v>v3_080101V01F02</v>
          </cell>
        </row>
        <row r="3203">
          <cell r="B3203" t="str">
            <v>v2_080101V01F03</v>
          </cell>
          <cell r="C3203" t="str">
            <v>v3_080101V01F03</v>
          </cell>
        </row>
        <row r="3204">
          <cell r="B3204" t="str">
            <v>v2_080101V02F01</v>
          </cell>
          <cell r="C3204" t="str">
            <v>v3_080101V02F01</v>
          </cell>
        </row>
        <row r="3205">
          <cell r="B3205" t="str">
            <v>v2_080101V02F02</v>
          </cell>
          <cell r="C3205" t="str">
            <v>v3_080101V02F02</v>
          </cell>
        </row>
        <row r="3206">
          <cell r="B3206" t="str">
            <v>v2_080101V02F03</v>
          </cell>
          <cell r="C3206" t="str">
            <v>v3_080101V02F01</v>
          </cell>
        </row>
        <row r="3207">
          <cell r="B3207" t="str">
            <v>v2_080101V03F01</v>
          </cell>
          <cell r="C3207" t="str">
            <v>v3_080101V03F01</v>
          </cell>
        </row>
        <row r="3208">
          <cell r="B3208" t="str">
            <v>v2_080101V03F02</v>
          </cell>
          <cell r="C3208" t="str">
            <v>v3_080101V03F01</v>
          </cell>
        </row>
        <row r="3209">
          <cell r="B3209" t="str">
            <v>v2_080101V04F01</v>
          </cell>
          <cell r="C3209" t="str">
            <v>v3_080101V04F01</v>
          </cell>
        </row>
        <row r="3210">
          <cell r="B3210" t="str">
            <v>v2_080101V04F02</v>
          </cell>
          <cell r="C3210" t="str">
            <v>v3_080101V04F02</v>
          </cell>
        </row>
        <row r="3211">
          <cell r="B3211" t="str">
            <v>v2_080101V04F03</v>
          </cell>
          <cell r="C3211" t="str">
            <v>v3_080101V04F03</v>
          </cell>
        </row>
        <row r="3212">
          <cell r="B3212" t="str">
            <v>v2_080102V01F01</v>
          </cell>
          <cell r="C3212" t="str">
            <v>v3_080102V01F01</v>
          </cell>
        </row>
        <row r="3213">
          <cell r="B3213" t="str">
            <v>v2_080102V01F02</v>
          </cell>
          <cell r="C3213" t="str">
            <v>v3_080102V01F02</v>
          </cell>
        </row>
        <row r="3214">
          <cell r="B3214" t="str">
            <v>v2_080102V02F01</v>
          </cell>
          <cell r="C3214" t="str">
            <v>v3_080102V02F01</v>
          </cell>
        </row>
        <row r="3215">
          <cell r="B3215" t="str">
            <v>v2_080102V02F02</v>
          </cell>
          <cell r="C3215" t="str">
            <v>v3_080102V02F02</v>
          </cell>
        </row>
        <row r="3216">
          <cell r="B3216" t="str">
            <v>v2_080102V03F01</v>
          </cell>
          <cell r="C3216" t="str">
            <v>v3_080102V03F01</v>
          </cell>
        </row>
        <row r="3217">
          <cell r="B3217" t="str">
            <v>v2_080102V03F02</v>
          </cell>
          <cell r="C3217" t="str">
            <v>v3_080102V03F02</v>
          </cell>
        </row>
        <row r="3218">
          <cell r="B3218" t="str">
            <v>v2_080102V04F01</v>
          </cell>
          <cell r="C3218" t="str">
            <v>v3_080102V04F01</v>
          </cell>
        </row>
        <row r="3219">
          <cell r="B3219" t="str">
            <v>v2_080102V04F02</v>
          </cell>
          <cell r="C3219" t="str">
            <v>v3_080102V04F01</v>
          </cell>
        </row>
        <row r="3220">
          <cell r="B3220" t="str">
            <v>v2_080201V01F01</v>
          </cell>
          <cell r="C3220" t="str">
            <v>v3_080201V01F01</v>
          </cell>
        </row>
        <row r="3221">
          <cell r="B3221" t="str">
            <v>v2_080201V01F02</v>
          </cell>
          <cell r="C3221" t="str">
            <v>v3_080201V01F02</v>
          </cell>
        </row>
        <row r="3222">
          <cell r="B3222" t="str">
            <v>v2_080201V01F03</v>
          </cell>
          <cell r="C3222" t="str">
            <v>v3_080201V01F03</v>
          </cell>
        </row>
        <row r="3223">
          <cell r="B3223" t="str">
            <v>v2_080201V02F01</v>
          </cell>
          <cell r="C3223" t="str">
            <v>v3_080201V02F01</v>
          </cell>
        </row>
        <row r="3224">
          <cell r="B3224" t="str">
            <v>v2_080201V02F02</v>
          </cell>
          <cell r="C3224" t="str">
            <v>v3_080201V02F01</v>
          </cell>
        </row>
        <row r="3225">
          <cell r="B3225" t="str">
            <v>v2_080201V02F03</v>
          </cell>
          <cell r="C3225" t="str">
            <v>v3_080201V02F02</v>
          </cell>
        </row>
        <row r="3226">
          <cell r="B3226" t="str">
            <v>v2_080201V02F04</v>
          </cell>
          <cell r="C3226" t="str">
            <v>v3_080201V02F02</v>
          </cell>
        </row>
        <row r="3227">
          <cell r="B3227" t="str">
            <v>v2_080201V02F05</v>
          </cell>
          <cell r="C3227" t="str">
            <v>v3_080201V02F03</v>
          </cell>
        </row>
        <row r="3228">
          <cell r="B3228" t="str">
            <v>v2_080201V02F06</v>
          </cell>
          <cell r="C3228" t="str">
            <v>v3_080201V02F03</v>
          </cell>
        </row>
        <row r="3229">
          <cell r="B3229" t="str">
            <v>v2_080201V03F01</v>
          </cell>
          <cell r="C3229" t="str">
            <v>v3_080201V03F01</v>
          </cell>
        </row>
        <row r="3230">
          <cell r="B3230" t="str">
            <v>v2_080201V03F02</v>
          </cell>
          <cell r="C3230" t="str">
            <v>v3_080201V03F02</v>
          </cell>
        </row>
        <row r="3231">
          <cell r="B3231" t="str">
            <v>v2_080201V03F03</v>
          </cell>
          <cell r="C3231" t="str">
            <v>v3_080201V03F03</v>
          </cell>
        </row>
        <row r="3232">
          <cell r="B3232" t="str">
            <v>v2_080201V03F04</v>
          </cell>
          <cell r="C3232" t="str">
            <v>v3_080201V03F02</v>
          </cell>
        </row>
        <row r="3233">
          <cell r="B3233" t="str">
            <v>v2_080202V01F01</v>
          </cell>
          <cell r="C3233" t="str">
            <v>v3_080202V01F01</v>
          </cell>
        </row>
        <row r="3234">
          <cell r="B3234" t="str">
            <v>v2_080202V01F02</v>
          </cell>
          <cell r="C3234" t="str">
            <v>v3_080202V01F01</v>
          </cell>
        </row>
        <row r="3235">
          <cell r="B3235" t="str">
            <v>v2_080202V01F03</v>
          </cell>
          <cell r="C3235" t="str">
            <v>v3_080202V01F02</v>
          </cell>
        </row>
        <row r="3236">
          <cell r="B3236" t="str">
            <v>v2_080202V02F01</v>
          </cell>
          <cell r="C3236" t="str">
            <v>v3_080202V02F01</v>
          </cell>
        </row>
        <row r="3237">
          <cell r="B3237" t="str">
            <v>v2_080202V02F02</v>
          </cell>
          <cell r="C3237" t="str">
            <v>v3_080202V02F02</v>
          </cell>
        </row>
        <row r="3238">
          <cell r="B3238" t="str">
            <v>v2_080202V02F03</v>
          </cell>
          <cell r="C3238" t="str">
            <v>v3_080202V02F01</v>
          </cell>
        </row>
        <row r="3239">
          <cell r="B3239" t="str">
            <v>v2_080301V01F01</v>
          </cell>
          <cell r="C3239" t="str">
            <v>v3_080301V01F01</v>
          </cell>
        </row>
        <row r="3240">
          <cell r="B3240" t="str">
            <v>v2_080301V01F02</v>
          </cell>
          <cell r="C3240" t="str">
            <v>v3_080301V01F02</v>
          </cell>
        </row>
        <row r="3241">
          <cell r="B3241" t="str">
            <v>v2_080301V01F03</v>
          </cell>
          <cell r="C3241" t="str">
            <v>v3_080301V01F03</v>
          </cell>
        </row>
        <row r="3242">
          <cell r="B3242" t="str">
            <v>v2_080301V02F01</v>
          </cell>
          <cell r="C3242" t="str">
            <v>v3_080301V02F01</v>
          </cell>
        </row>
        <row r="3243">
          <cell r="B3243" t="str">
            <v>v2_080301V02F02</v>
          </cell>
          <cell r="C3243" t="str">
            <v>v3_080301V02F02</v>
          </cell>
        </row>
        <row r="3244">
          <cell r="B3244" t="str">
            <v>v2_080301V02F03</v>
          </cell>
          <cell r="C3244" t="str">
            <v>v3_080301V02F03</v>
          </cell>
        </row>
        <row r="3245">
          <cell r="B3245" t="str">
            <v>v2_080301V03F01</v>
          </cell>
          <cell r="C3245" t="str">
            <v>v3_080301V03F01</v>
          </cell>
        </row>
        <row r="3246">
          <cell r="B3246" t="str">
            <v>v2_080301V03F02</v>
          </cell>
          <cell r="C3246" t="str">
            <v>v3_080301V03F02</v>
          </cell>
        </row>
        <row r="3247">
          <cell r="B3247" t="str">
            <v>v2_080301V04F01</v>
          </cell>
          <cell r="C3247" t="str">
            <v>v3_080301V04F01</v>
          </cell>
        </row>
        <row r="3248">
          <cell r="B3248" t="str">
            <v>v2_080301V04F02</v>
          </cell>
          <cell r="C3248" t="str">
            <v>v3_080301V04F02</v>
          </cell>
        </row>
        <row r="3249">
          <cell r="B3249" t="str">
            <v>v2_080301V04F03</v>
          </cell>
          <cell r="C3249" t="str">
            <v>v3_080301V04F03</v>
          </cell>
        </row>
        <row r="3250">
          <cell r="B3250" t="str">
            <v>v2_080302V01F01</v>
          </cell>
          <cell r="C3250" t="str">
            <v>v3_080302V01F01</v>
          </cell>
        </row>
        <row r="3251">
          <cell r="B3251" t="str">
            <v>v2_080302V01F02</v>
          </cell>
          <cell r="C3251" t="str">
            <v>v3_080302V01F02</v>
          </cell>
        </row>
        <row r="3252">
          <cell r="B3252" t="str">
            <v>v2_080302V01F03</v>
          </cell>
          <cell r="C3252" t="str">
            <v>v3_080302V01F01</v>
          </cell>
        </row>
        <row r="3253">
          <cell r="B3253" t="str">
            <v>v2_080302V02F01</v>
          </cell>
          <cell r="C3253" t="str">
            <v>v3_080302V02F01</v>
          </cell>
        </row>
        <row r="3254">
          <cell r="B3254" t="str">
            <v>v2_080302V02F02</v>
          </cell>
          <cell r="C3254" t="str">
            <v>v3_080302V02F02</v>
          </cell>
        </row>
        <row r="3255">
          <cell r="B3255" t="str">
            <v>v2_080302V02F03</v>
          </cell>
          <cell r="C3255" t="str">
            <v>v3_080302V02F03</v>
          </cell>
        </row>
        <row r="3256">
          <cell r="B3256" t="str">
            <v>v2_080302V02F04</v>
          </cell>
          <cell r="C3256" t="str">
            <v>v3_080302V02F03</v>
          </cell>
        </row>
        <row r="3257">
          <cell r="B3257" t="str">
            <v>v2_080302V02F05</v>
          </cell>
          <cell r="C3257" t="str">
            <v>v3_080302V02F02</v>
          </cell>
        </row>
        <row r="3258">
          <cell r="B3258" t="str">
            <v>v2_080302V02F06</v>
          </cell>
          <cell r="C3258" t="str">
            <v>v3_080302V02F01</v>
          </cell>
        </row>
        <row r="3259">
          <cell r="B3259" t="str">
            <v>v2_080302V03F01</v>
          </cell>
          <cell r="C3259" t="str">
            <v>v3_080302V03F01</v>
          </cell>
        </row>
        <row r="3260">
          <cell r="B3260" t="str">
            <v>v2_080302V03F02</v>
          </cell>
          <cell r="C3260" t="str">
            <v>v3_080302V03F02</v>
          </cell>
        </row>
        <row r="3261">
          <cell r="B3261" t="str">
            <v>v2_080302V03F03</v>
          </cell>
          <cell r="C3261" t="str">
            <v>v3_080302V03F01</v>
          </cell>
        </row>
        <row r="3262">
          <cell r="B3262" t="str">
            <v>v2_080302V04F01</v>
          </cell>
          <cell r="C3262" t="str">
            <v>v3_080302V04F01</v>
          </cell>
        </row>
        <row r="3263">
          <cell r="B3263" t="str">
            <v>v2_080302V04F02</v>
          </cell>
          <cell r="C3263" t="str">
            <v>v3_080302V04F02</v>
          </cell>
        </row>
        <row r="3264">
          <cell r="B3264" t="str">
            <v>v2_080302V04F03</v>
          </cell>
          <cell r="C3264" t="str">
            <v>v3_080302V04F03</v>
          </cell>
        </row>
        <row r="3265">
          <cell r="B3265" t="str">
            <v>v2_080302V04F04</v>
          </cell>
          <cell r="C3265" t="str">
            <v>v3_080302V04F03</v>
          </cell>
        </row>
        <row r="3266">
          <cell r="B3266" t="str">
            <v>v2_080302V04F05</v>
          </cell>
          <cell r="C3266" t="str">
            <v>v3_080302V04F04</v>
          </cell>
        </row>
        <row r="3267">
          <cell r="B3267" t="str">
            <v>v2_080302V05F01</v>
          </cell>
          <cell r="C3267" t="str">
            <v>v3_080302V05F01</v>
          </cell>
        </row>
        <row r="3268">
          <cell r="B3268" t="str">
            <v>v2_080302V05F02</v>
          </cell>
          <cell r="C3268" t="str">
            <v>v3_080302V05F02</v>
          </cell>
        </row>
        <row r="3269">
          <cell r="B3269" t="str">
            <v>v2_080302V05F03</v>
          </cell>
          <cell r="C3269" t="str">
            <v>v3_080302V05F03</v>
          </cell>
        </row>
        <row r="3270">
          <cell r="B3270" t="str">
            <v>v2_080302V05F04</v>
          </cell>
          <cell r="C3270" t="str">
            <v>v3_080302V05F01</v>
          </cell>
        </row>
        <row r="3271">
          <cell r="B3271" t="str">
            <v>v2_080303V01F01</v>
          </cell>
          <cell r="C3271" t="str">
            <v>v3_080303V01F01</v>
          </cell>
        </row>
        <row r="3272">
          <cell r="B3272" t="str">
            <v>v2_080303V01F02</v>
          </cell>
          <cell r="C3272" t="str">
            <v>v3_080303V01F02</v>
          </cell>
        </row>
        <row r="3273">
          <cell r="B3273" t="str">
            <v>v2_080303V02F01</v>
          </cell>
          <cell r="C3273" t="str">
            <v>v3_080303V02F01</v>
          </cell>
        </row>
        <row r="3274">
          <cell r="B3274" t="str">
            <v>v2_080303V02F02</v>
          </cell>
          <cell r="C3274" t="str">
            <v>v3_080303V02F02</v>
          </cell>
        </row>
        <row r="3275">
          <cell r="B3275" t="str">
            <v>v2_080303V02F03</v>
          </cell>
          <cell r="C3275" t="str">
            <v>v3_080303V02F03</v>
          </cell>
        </row>
        <row r="3276">
          <cell r="B3276" t="str">
            <v>v2_080303V02F04</v>
          </cell>
          <cell r="C3276" t="str">
            <v>v3_080303V02F03</v>
          </cell>
        </row>
        <row r="3277">
          <cell r="B3277" t="str">
            <v>v2_080303V02F05</v>
          </cell>
          <cell r="C3277" t="str">
            <v>v3_080303V02F02</v>
          </cell>
        </row>
        <row r="3278">
          <cell r="B3278" t="str">
            <v>v2_080303V03F01</v>
          </cell>
          <cell r="C3278" t="str">
            <v>v3_080303V03F01</v>
          </cell>
        </row>
        <row r="3279">
          <cell r="B3279" t="str">
            <v>v2_080303V03F02</v>
          </cell>
          <cell r="C3279" t="str">
            <v>v3_080303V03F02</v>
          </cell>
        </row>
        <row r="3280">
          <cell r="B3280" t="str">
            <v>v2_080303V04F01</v>
          </cell>
          <cell r="C3280" t="str">
            <v>v3_080303V04F01</v>
          </cell>
        </row>
        <row r="3281">
          <cell r="B3281" t="str">
            <v>v2_080303V04F02</v>
          </cell>
          <cell r="C3281" t="str">
            <v>v3_080303V04F02</v>
          </cell>
        </row>
        <row r="3282">
          <cell r="B3282" t="str">
            <v>v2_080303V04F03</v>
          </cell>
          <cell r="C3282" t="str">
            <v>v3_080303V04F03</v>
          </cell>
        </row>
        <row r="3283">
          <cell r="B3283" t="str">
            <v>v2_080303V04F04</v>
          </cell>
          <cell r="C3283" t="str">
            <v>v3_080303V04F01</v>
          </cell>
        </row>
        <row r="3284">
          <cell r="B3284" t="str">
            <v>v2_080303V05F01</v>
          </cell>
          <cell r="C3284" t="str">
            <v>v3_080303V05F01</v>
          </cell>
        </row>
        <row r="3285">
          <cell r="B3285" t="str">
            <v>v2_080303V05F02</v>
          </cell>
          <cell r="C3285" t="str">
            <v>v3_080303V05F02</v>
          </cell>
        </row>
        <row r="3286">
          <cell r="B3286" t="str">
            <v>v2_080303V05F03</v>
          </cell>
          <cell r="C3286" t="str">
            <v>v3_080303V05F03</v>
          </cell>
        </row>
        <row r="3287">
          <cell r="B3287" t="str">
            <v>v2_080401V01F01</v>
          </cell>
          <cell r="C3287" t="str">
            <v>v3_080401V01F01</v>
          </cell>
        </row>
        <row r="3288">
          <cell r="B3288" t="str">
            <v>v2_080401V01F02</v>
          </cell>
          <cell r="C3288" t="str">
            <v>v3_080401V01F02</v>
          </cell>
        </row>
        <row r="3289">
          <cell r="B3289" t="str">
            <v>v2_080401V01F03</v>
          </cell>
          <cell r="C3289" t="str">
            <v>v3_080401V01F03</v>
          </cell>
        </row>
        <row r="3290">
          <cell r="B3290" t="str">
            <v>v2_080401V02F01</v>
          </cell>
          <cell r="C3290" t="str">
            <v>v3_080401V02F01</v>
          </cell>
        </row>
        <row r="3291">
          <cell r="B3291" t="str">
            <v>v2_080401V02F02</v>
          </cell>
          <cell r="C3291" t="str">
            <v>v3_080401V02F02</v>
          </cell>
        </row>
        <row r="3292">
          <cell r="B3292" t="str">
            <v>v2_080401V02F03</v>
          </cell>
          <cell r="C3292" t="str">
            <v>v3_080401V02F03</v>
          </cell>
        </row>
        <row r="3293">
          <cell r="B3293" t="str">
            <v>v2_080401V03F01</v>
          </cell>
          <cell r="C3293" t="str">
            <v>v3_080401V03F01</v>
          </cell>
        </row>
        <row r="3294">
          <cell r="B3294" t="str">
            <v>v2_080401V03F02</v>
          </cell>
          <cell r="C3294" t="str">
            <v>v3_080401V03F02</v>
          </cell>
        </row>
        <row r="3295">
          <cell r="B3295" t="str">
            <v>v2_080401V03F03</v>
          </cell>
          <cell r="C3295" t="str">
            <v>v3_080401V03F03</v>
          </cell>
        </row>
        <row r="3296">
          <cell r="B3296" t="str">
            <v>v2_090101V01F01</v>
          </cell>
          <cell r="C3296" t="str">
            <v>v3_090101V01F01</v>
          </cell>
        </row>
        <row r="3297">
          <cell r="B3297" t="str">
            <v>v2_090101V01F02</v>
          </cell>
          <cell r="C3297" t="str">
            <v>v3_090101V01F02</v>
          </cell>
        </row>
        <row r="3298">
          <cell r="B3298" t="str">
            <v>v2_090101V02F01</v>
          </cell>
          <cell r="C3298" t="str">
            <v>v3_090101V02F01</v>
          </cell>
        </row>
        <row r="3299">
          <cell r="B3299" t="str">
            <v>v2_090101V02F02</v>
          </cell>
          <cell r="C3299" t="str">
            <v>v3_090101V02F01</v>
          </cell>
        </row>
        <row r="3300">
          <cell r="B3300" t="str">
            <v>v2_090101V02F03</v>
          </cell>
          <cell r="C3300" t="str">
            <v>v3_090101V02F02</v>
          </cell>
        </row>
        <row r="3301">
          <cell r="B3301" t="str">
            <v>v2_090101V02F04</v>
          </cell>
          <cell r="C3301" t="str">
            <v>v3_090101V02F03</v>
          </cell>
        </row>
        <row r="3302">
          <cell r="B3302" t="str">
            <v>v2_090101V03F01</v>
          </cell>
          <cell r="C3302" t="str">
            <v>v3_090101V03F01</v>
          </cell>
        </row>
        <row r="3303">
          <cell r="B3303" t="str">
            <v>v2_090101V03F02</v>
          </cell>
          <cell r="C3303" t="str">
            <v>v3_090101V03F02</v>
          </cell>
        </row>
        <row r="3304">
          <cell r="B3304" t="str">
            <v>v2_090101V03F03</v>
          </cell>
          <cell r="C3304" t="str">
            <v>v3_090101V03F03</v>
          </cell>
        </row>
        <row r="3305">
          <cell r="B3305" t="str">
            <v>v2_090101V03F04</v>
          </cell>
          <cell r="C3305" t="str">
            <v>v3_090101V03F04</v>
          </cell>
        </row>
        <row r="3306">
          <cell r="B3306" t="str">
            <v>v2_090101V04F01</v>
          </cell>
          <cell r="C3306" t="str">
            <v>v3_090101V04F01</v>
          </cell>
        </row>
        <row r="3307">
          <cell r="B3307" t="str">
            <v>v2_090101V04F02</v>
          </cell>
          <cell r="C3307" t="str">
            <v>v3_090101V04F02</v>
          </cell>
        </row>
        <row r="3308">
          <cell r="B3308" t="str">
            <v>v2_090101V04F03</v>
          </cell>
          <cell r="C3308" t="str">
            <v>v3_090101V04F03</v>
          </cell>
        </row>
        <row r="3309">
          <cell r="B3309" t="str">
            <v>v2_090101V04F04</v>
          </cell>
          <cell r="C3309" t="str">
            <v>v3_090101V04F04</v>
          </cell>
        </row>
        <row r="3310">
          <cell r="B3310" t="str">
            <v>v2_090102V01F01</v>
          </cell>
          <cell r="C3310" t="str">
            <v>v3_090102V01F01</v>
          </cell>
        </row>
        <row r="3311">
          <cell r="B3311" t="str">
            <v>v2_090102V01F02</v>
          </cell>
          <cell r="C3311" t="str">
            <v>v3_090102V01F02</v>
          </cell>
        </row>
        <row r="3312">
          <cell r="B3312" t="str">
            <v>v2_090102V02F01</v>
          </cell>
          <cell r="C3312" t="str">
            <v>v3_090102V02F02</v>
          </cell>
        </row>
        <row r="3313">
          <cell r="B3313" t="str">
            <v>v2_090102V02F02</v>
          </cell>
          <cell r="C3313" t="str">
            <v>v3_090102V02F01</v>
          </cell>
        </row>
        <row r="3314">
          <cell r="B3314" t="str">
            <v>v2_090102V02F03</v>
          </cell>
          <cell r="C3314" t="str">
            <v>v3_090102V02F02</v>
          </cell>
        </row>
        <row r="3315">
          <cell r="B3315" t="str">
            <v>v2_090102V03F01</v>
          </cell>
          <cell r="C3315" t="str">
            <v>v3_090102V03F01</v>
          </cell>
        </row>
        <row r="3316">
          <cell r="B3316" t="str">
            <v>v2_090102V03F02</v>
          </cell>
          <cell r="C3316" t="str">
            <v>v3_090102V03F02</v>
          </cell>
        </row>
        <row r="3317">
          <cell r="B3317" t="str">
            <v>v2_090102V03F03</v>
          </cell>
          <cell r="C3317" t="str">
            <v>v3_090102V03F03</v>
          </cell>
        </row>
        <row r="3318">
          <cell r="B3318" t="str">
            <v>v2_090102V04F01</v>
          </cell>
          <cell r="C3318" t="str">
            <v>v3_090102V04F01</v>
          </cell>
        </row>
        <row r="3319">
          <cell r="B3319" t="str">
            <v>v2_090102V04F02</v>
          </cell>
          <cell r="C3319" t="str">
            <v>v3_090102V04F02</v>
          </cell>
        </row>
        <row r="3320">
          <cell r="B3320" t="str">
            <v>v2_090201V01F01</v>
          </cell>
          <cell r="C3320" t="str">
            <v>v3_090204V01F01</v>
          </cell>
        </row>
        <row r="3321">
          <cell r="B3321" t="str">
            <v>v2_090201V01F02</v>
          </cell>
          <cell r="C3321" t="str">
            <v>v3_090204V06F01</v>
          </cell>
        </row>
        <row r="3322">
          <cell r="B3322" t="str">
            <v>v2_090201V02F01</v>
          </cell>
          <cell r="C3322" t="str">
            <v>v3_090204V02F01</v>
          </cell>
        </row>
        <row r="3323">
          <cell r="B3323" t="str">
            <v>v2_090201V02F02</v>
          </cell>
          <cell r="C3323" t="str">
            <v>v3_090204V03F01</v>
          </cell>
        </row>
        <row r="3324">
          <cell r="B3324" t="str">
            <v>v2_090201V02F03</v>
          </cell>
          <cell r="C3324" t="str">
            <v>v3_090204V05F02</v>
          </cell>
        </row>
        <row r="3325">
          <cell r="B3325" t="str">
            <v>v2_090201V03F01</v>
          </cell>
          <cell r="C3325" t="str">
            <v>v3_090204V06F05</v>
          </cell>
        </row>
        <row r="3326">
          <cell r="B3326" t="str">
            <v>v2_090201V03F02</v>
          </cell>
          <cell r="C3326" t="str">
            <v>v3_090204V02F03</v>
          </cell>
        </row>
        <row r="3327">
          <cell r="B3327" t="str">
            <v>v2_090201V03F03</v>
          </cell>
          <cell r="C3327" t="str">
            <v>v3_090204V02F05</v>
          </cell>
        </row>
        <row r="3328">
          <cell r="B3328" t="str">
            <v>v2_090201V04F01</v>
          </cell>
          <cell r="C3328" t="str">
            <v>v3_090204V05F01</v>
          </cell>
        </row>
        <row r="3329">
          <cell r="B3329" t="str">
            <v>v2_090201V04F02</v>
          </cell>
          <cell r="C3329" t="str">
            <v>v3_090204V02F03</v>
          </cell>
        </row>
        <row r="3330">
          <cell r="B3330" t="str">
            <v>v2_090201V05F01</v>
          </cell>
          <cell r="C3330" t="str">
            <v>v3_090204V06F03</v>
          </cell>
        </row>
        <row r="3331">
          <cell r="B3331" t="str">
            <v>v2_090201V05F02</v>
          </cell>
          <cell r="C3331" t="str">
            <v>v3_090204V04F01</v>
          </cell>
        </row>
        <row r="3332">
          <cell r="B3332" t="str">
            <v>v2_090201V05F03</v>
          </cell>
          <cell r="C3332" t="str">
            <v>v3_090204V01F01</v>
          </cell>
        </row>
        <row r="3333">
          <cell r="B3333" t="str">
            <v>v2_090201V05F04</v>
          </cell>
          <cell r="C3333" t="str">
            <v>v3_090204V06F04</v>
          </cell>
        </row>
        <row r="3334">
          <cell r="B3334" t="str">
            <v>v2_090201V05F05</v>
          </cell>
          <cell r="C3334" t="str">
            <v>v3_090204V06F03</v>
          </cell>
        </row>
        <row r="3335">
          <cell r="B3335" t="str">
            <v>v2_090202V01F01</v>
          </cell>
          <cell r="C3335" t="str">
            <v>v3_090205V06F01</v>
          </cell>
        </row>
        <row r="3336">
          <cell r="B3336" t="str">
            <v>v2_090202V01F02</v>
          </cell>
          <cell r="C3336" t="str">
            <v>v3_090205V06F03</v>
          </cell>
        </row>
        <row r="3337">
          <cell r="B3337" t="str">
            <v>v2_090202V02F01</v>
          </cell>
          <cell r="C3337" t="str">
            <v>v3_090205V05F01</v>
          </cell>
        </row>
        <row r="3338">
          <cell r="B3338" t="str">
            <v>v2_090202V02F02</v>
          </cell>
          <cell r="C3338" t="str">
            <v>v3_090205V01F04</v>
          </cell>
        </row>
        <row r="3339">
          <cell r="B3339" t="str">
            <v>v2_090202V03F01</v>
          </cell>
          <cell r="C3339" t="str">
            <v>v3_090205V02F01</v>
          </cell>
        </row>
        <row r="3340">
          <cell r="B3340" t="str">
            <v>v2_090202V03F02</v>
          </cell>
          <cell r="C3340" t="str">
            <v>v3_090205V01F03</v>
          </cell>
        </row>
        <row r="3341">
          <cell r="B3341" t="str">
            <v>v2_090202V03F03</v>
          </cell>
          <cell r="C3341" t="str">
            <v>v3_090205V04F02</v>
          </cell>
        </row>
        <row r="3342">
          <cell r="B3342" t="str">
            <v>v2_090202V03F04</v>
          </cell>
          <cell r="C3342" t="str">
            <v>v3_090205V03F06</v>
          </cell>
        </row>
        <row r="3343">
          <cell r="B3343" t="str">
            <v>v2_090202V04F01</v>
          </cell>
          <cell r="C3343" t="str">
            <v>v3_090205V03F01</v>
          </cell>
        </row>
        <row r="3344">
          <cell r="B3344" t="str">
            <v>v2_090202V04F02</v>
          </cell>
          <cell r="C3344" t="str">
            <v>v3_090205V03F02</v>
          </cell>
        </row>
        <row r="3345">
          <cell r="B3345" t="str">
            <v>v2_090202V05F01</v>
          </cell>
          <cell r="C3345" t="str">
            <v>v3_090205V05F01</v>
          </cell>
        </row>
        <row r="3346">
          <cell r="B3346" t="str">
            <v>v2_090202V05F02</v>
          </cell>
          <cell r="C3346" t="str">
            <v>v3_090205V04F03</v>
          </cell>
        </row>
        <row r="3347">
          <cell r="B3347" t="str">
            <v>v2_090202V06F01</v>
          </cell>
          <cell r="C3347" t="str">
            <v>v3_090205V06F04</v>
          </cell>
        </row>
        <row r="3348">
          <cell r="B3348" t="str">
            <v>v2_090202V06F02</v>
          </cell>
          <cell r="C3348" t="str">
            <v>v3_090205V03F05</v>
          </cell>
        </row>
        <row r="3349">
          <cell r="B3349" t="str">
            <v>v2_090202V06F03</v>
          </cell>
          <cell r="C3349" t="str">
            <v>v3_090205V06F01</v>
          </cell>
        </row>
        <row r="3350">
          <cell r="B3350" t="str">
            <v>v2_090202V06F04</v>
          </cell>
          <cell r="C3350" t="str">
            <v>v3_090205V06F02</v>
          </cell>
        </row>
        <row r="3351">
          <cell r="B3351" t="str">
            <v>v2_090202V06F05</v>
          </cell>
          <cell r="C3351" t="str">
            <v>v3_090205V06F04</v>
          </cell>
        </row>
        <row r="3352">
          <cell r="B3352" t="str">
            <v>v2_090203V01F01</v>
          </cell>
          <cell r="C3352" t="str">
            <v>v3_060101V02F01</v>
          </cell>
        </row>
        <row r="3353">
          <cell r="B3353" t="str">
            <v>v2_090203V01F02</v>
          </cell>
          <cell r="C3353" t="str">
            <v>v3_060101V01F01</v>
          </cell>
        </row>
        <row r="3354">
          <cell r="B3354" t="str">
            <v>v2_090203V02F01</v>
          </cell>
          <cell r="C3354" t="str">
            <v>v3_060101V02F01</v>
          </cell>
        </row>
        <row r="3355">
          <cell r="B3355" t="str">
            <v>v2_090203V02F02</v>
          </cell>
          <cell r="C3355" t="str">
            <v>v3_060101V05F02</v>
          </cell>
        </row>
        <row r="3356">
          <cell r="B3356" t="str">
            <v>v2_090203V02F03</v>
          </cell>
          <cell r="C3356" t="str">
            <v>v3_060101V05F02</v>
          </cell>
        </row>
        <row r="3357">
          <cell r="B3357" t="str">
            <v>v2_090203V02F04</v>
          </cell>
          <cell r="C3357" t="str">
            <v>v3_060101V02F01</v>
          </cell>
        </row>
        <row r="3358">
          <cell r="B3358" t="str">
            <v>v2_090203V03F01</v>
          </cell>
          <cell r="C3358" t="str">
            <v>v3_060101V02F02</v>
          </cell>
        </row>
        <row r="3359">
          <cell r="B3359" t="str">
            <v>v2_090203V03F02</v>
          </cell>
          <cell r="C3359" t="str">
            <v>v3_060101V02F02</v>
          </cell>
        </row>
        <row r="3360">
          <cell r="B3360" t="str">
            <v>v2_090203V03F03</v>
          </cell>
          <cell r="C3360" t="str">
            <v>v3_060101V02F02</v>
          </cell>
        </row>
        <row r="3361">
          <cell r="B3361" t="str">
            <v>v2_090203V04F01</v>
          </cell>
          <cell r="C3361" t="str">
            <v>v3_060101V02F03</v>
          </cell>
        </row>
        <row r="3362">
          <cell r="B3362" t="str">
            <v>v2_090203V04F02</v>
          </cell>
          <cell r="C3362" t="str">
            <v>v3_060101V06F02</v>
          </cell>
        </row>
        <row r="3363">
          <cell r="B3363" t="str">
            <v>v2_090203V05F01</v>
          </cell>
          <cell r="C3363" t="str">
            <v>v3_060101V01F03</v>
          </cell>
        </row>
        <row r="3364">
          <cell r="B3364" t="str">
            <v>v2_090203V05F02</v>
          </cell>
          <cell r="C3364" t="str">
            <v>v3_060101V03F01</v>
          </cell>
        </row>
        <row r="3365">
          <cell r="B3365" t="str">
            <v>v2_090203V05F03</v>
          </cell>
          <cell r="C3365" t="str">
            <v>v3_060101V02F03</v>
          </cell>
        </row>
        <row r="3366">
          <cell r="B3366" t="str">
            <v>v2_090203V05F04</v>
          </cell>
          <cell r="C3366" t="str">
            <v>v3_060101V03F02</v>
          </cell>
        </row>
        <row r="3367">
          <cell r="B3367" t="str">
            <v>v2_090203V05F05</v>
          </cell>
          <cell r="C3367" t="str">
            <v>v3_060101V05F02</v>
          </cell>
        </row>
        <row r="3368">
          <cell r="B3368" t="str">
            <v>v2_090301V01F01</v>
          </cell>
          <cell r="C3368" t="str">
            <v>v3_090301V01F01</v>
          </cell>
        </row>
        <row r="3369">
          <cell r="B3369" t="str">
            <v>v2_090301V01F02</v>
          </cell>
          <cell r="C3369" t="str">
            <v>v3_090301V01F01</v>
          </cell>
        </row>
        <row r="3370">
          <cell r="B3370" t="str">
            <v>v2_090301V02F01</v>
          </cell>
          <cell r="C3370" t="str">
            <v>v3_090301V02F01</v>
          </cell>
        </row>
        <row r="3371">
          <cell r="B3371" t="str">
            <v>v2_090301V02F02</v>
          </cell>
          <cell r="C3371" t="str">
            <v>v3_090301V02F02</v>
          </cell>
        </row>
        <row r="3372">
          <cell r="B3372" t="str">
            <v>v2_090301V02F03</v>
          </cell>
          <cell r="C3372" t="str">
            <v>v3_090301V02F02</v>
          </cell>
        </row>
        <row r="3373">
          <cell r="B3373" t="str">
            <v>v2_090301V02F04</v>
          </cell>
          <cell r="C3373" t="str">
            <v>v3_090301V02F02</v>
          </cell>
        </row>
        <row r="3374">
          <cell r="B3374" t="str">
            <v>v2_090301V02F05</v>
          </cell>
          <cell r="C3374" t="str">
            <v>v3_090301V02F03</v>
          </cell>
        </row>
        <row r="3375">
          <cell r="B3375" t="str">
            <v>v2_090301V03F01</v>
          </cell>
          <cell r="C3375" t="str">
            <v>v3_090301V03F01</v>
          </cell>
        </row>
        <row r="3376">
          <cell r="B3376" t="str">
            <v>v2_090301V03F02</v>
          </cell>
          <cell r="C3376" t="str">
            <v>v3_090301V02F04</v>
          </cell>
        </row>
        <row r="3377">
          <cell r="B3377" t="str">
            <v>v2_090301V03F03</v>
          </cell>
          <cell r="C3377" t="str">
            <v>v3_090301V03F02</v>
          </cell>
        </row>
        <row r="3378">
          <cell r="B3378" t="str">
            <v>v2_090301V04F01</v>
          </cell>
          <cell r="C3378" t="str">
            <v>v3_090301V04F01</v>
          </cell>
        </row>
        <row r="3379">
          <cell r="B3379" t="str">
            <v>v2_090301V04F02</v>
          </cell>
          <cell r="C3379" t="str">
            <v>v3_090301V04F01</v>
          </cell>
        </row>
        <row r="3380">
          <cell r="B3380" t="str">
            <v>v2_090302V01F01</v>
          </cell>
          <cell r="C3380" t="str">
            <v>v3_090302V04F04</v>
          </cell>
        </row>
        <row r="3381">
          <cell r="B3381" t="str">
            <v>v2_090302V01F02</v>
          </cell>
          <cell r="C3381" t="str">
            <v>v3_090302V01F04</v>
          </cell>
        </row>
        <row r="3382">
          <cell r="B3382" t="str">
            <v>v2_090302V02F01</v>
          </cell>
          <cell r="C3382" t="str">
            <v>v3_090302V01F01</v>
          </cell>
        </row>
        <row r="3383">
          <cell r="B3383" t="str">
            <v>v2_090302V02F02</v>
          </cell>
          <cell r="C3383" t="str">
            <v>v3_090302V01F02</v>
          </cell>
        </row>
        <row r="3384">
          <cell r="B3384" t="str">
            <v>v2_090302V02F03</v>
          </cell>
          <cell r="C3384" t="str">
            <v>v3_090302V01F02</v>
          </cell>
        </row>
        <row r="3385">
          <cell r="B3385" t="str">
            <v>v2_090302V02F04</v>
          </cell>
          <cell r="C3385" t="str">
            <v>v3_090302V01F03</v>
          </cell>
        </row>
        <row r="3386">
          <cell r="B3386" t="str">
            <v>v2_090302V03F01</v>
          </cell>
          <cell r="C3386" t="str">
            <v>v3_090302V02F01</v>
          </cell>
        </row>
        <row r="3387">
          <cell r="B3387" t="str">
            <v>v2_090302V03F02</v>
          </cell>
          <cell r="C3387" t="str">
            <v>v3_090302V02F02</v>
          </cell>
        </row>
        <row r="3388">
          <cell r="B3388" t="str">
            <v>v2_090302V04F01</v>
          </cell>
          <cell r="C3388" t="str">
            <v>v3_090302V03F01</v>
          </cell>
        </row>
        <row r="3389">
          <cell r="B3389" t="str">
            <v>v2_090302V04F02</v>
          </cell>
          <cell r="C3389" t="str">
            <v>v3_090302V03F01</v>
          </cell>
        </row>
        <row r="3390">
          <cell r="B3390" t="str">
            <v>v2_090302V04F03</v>
          </cell>
          <cell r="C3390" t="str">
            <v>v3_090302V03F01</v>
          </cell>
        </row>
        <row r="3391">
          <cell r="B3391" t="str">
            <v>v2_090302V04F04</v>
          </cell>
          <cell r="C3391" t="str">
            <v>v3_090302V03F02</v>
          </cell>
        </row>
        <row r="3392">
          <cell r="B3392" t="str">
            <v>v2_090302V05F01</v>
          </cell>
          <cell r="C3392" t="str">
            <v>v3_090302V04F01</v>
          </cell>
        </row>
        <row r="3393">
          <cell r="B3393" t="str">
            <v>v2_090302V05F02</v>
          </cell>
          <cell r="C3393" t="str">
            <v>v3_090302V04F01</v>
          </cell>
        </row>
        <row r="3394">
          <cell r="B3394" t="str">
            <v>v2_090302V05F03</v>
          </cell>
          <cell r="C3394" t="str">
            <v>v3_090302V03F02</v>
          </cell>
        </row>
        <row r="3395">
          <cell r="B3395" t="str">
            <v>v2_090302V05F04</v>
          </cell>
          <cell r="C3395" t="str">
            <v>v3_090302V04F02</v>
          </cell>
        </row>
        <row r="3396">
          <cell r="B3396" t="str">
            <v>v2_090303V01F01</v>
          </cell>
          <cell r="C3396" t="str">
            <v>v3_060101V02F01</v>
          </cell>
        </row>
        <row r="3397">
          <cell r="B3397" t="str">
            <v>v2_090303V01F02</v>
          </cell>
          <cell r="C3397" t="str">
            <v>v3_060101V01F01</v>
          </cell>
        </row>
        <row r="3398">
          <cell r="B3398" t="str">
            <v>v2_090303V02F01</v>
          </cell>
          <cell r="C3398" t="str">
            <v>v3_060101V06F01</v>
          </cell>
        </row>
        <row r="3399">
          <cell r="B3399" t="str">
            <v>v2_090303V02F02</v>
          </cell>
          <cell r="C3399" t="str">
            <v>v3_060101V05F03</v>
          </cell>
        </row>
        <row r="3400">
          <cell r="B3400" t="str">
            <v>v2_090303V02F03</v>
          </cell>
          <cell r="C3400" t="str">
            <v>v3_060101V02F01</v>
          </cell>
        </row>
        <row r="3401">
          <cell r="B3401" t="str">
            <v>v2_090303V02F04</v>
          </cell>
          <cell r="C3401" t="str">
            <v>v3_060101V02F02</v>
          </cell>
        </row>
        <row r="3402">
          <cell r="B3402" t="str">
            <v>v2_090303V03F01</v>
          </cell>
          <cell r="C3402" t="str">
            <v>v3_060101V02F02</v>
          </cell>
        </row>
        <row r="3403">
          <cell r="B3403" t="str">
            <v>v2_090303V03F02</v>
          </cell>
          <cell r="C3403" t="str">
            <v>v3_060101V02F02</v>
          </cell>
        </row>
        <row r="3404">
          <cell r="B3404" t="str">
            <v>v2_090303V03F03</v>
          </cell>
          <cell r="C3404" t="str">
            <v>v3_060101V02F02</v>
          </cell>
        </row>
        <row r="3405">
          <cell r="B3405" t="str">
            <v>v2_090303V04F01</v>
          </cell>
          <cell r="C3405" t="str">
            <v>v3_060101V02F03</v>
          </cell>
        </row>
        <row r="3406">
          <cell r="B3406" t="str">
            <v>v2_090303V04F02</v>
          </cell>
          <cell r="C3406" t="str">
            <v>v3_060101V06F02</v>
          </cell>
        </row>
        <row r="3407">
          <cell r="B3407" t="str">
            <v>v2_090303V05F01</v>
          </cell>
          <cell r="C3407" t="str">
            <v>v3_060101V01F03</v>
          </cell>
        </row>
        <row r="3408">
          <cell r="B3408" t="str">
            <v>v2_090303V05F02</v>
          </cell>
          <cell r="C3408" t="str">
            <v>v3_060101V06F01</v>
          </cell>
        </row>
        <row r="3409">
          <cell r="B3409" t="str">
            <v>v2_090303V05F03</v>
          </cell>
          <cell r="C3409" t="str">
            <v>v3_060101V06F01</v>
          </cell>
        </row>
        <row r="3410">
          <cell r="B3410" t="str">
            <v>v2_090303V05F04</v>
          </cell>
          <cell r="C3410" t="str">
            <v>v3_060101V03F02</v>
          </cell>
        </row>
        <row r="3411">
          <cell r="B3411" t="str">
            <v>v2_090303V05F05</v>
          </cell>
          <cell r="C3411" t="str">
            <v>v3_060101V05F02</v>
          </cell>
        </row>
        <row r="3412">
          <cell r="B3412" t="str">
            <v>v2_100101V01F01</v>
          </cell>
          <cell r="C3412" t="str">
            <v>v3_100101V01F01</v>
          </cell>
        </row>
        <row r="3413">
          <cell r="B3413" t="str">
            <v>v2_100101V01F02</v>
          </cell>
          <cell r="C3413" t="str">
            <v>v3_100101V01F02</v>
          </cell>
        </row>
        <row r="3414">
          <cell r="B3414" t="str">
            <v>v2_100101V02F01</v>
          </cell>
          <cell r="C3414" t="str">
            <v>v3_100101V02F01</v>
          </cell>
        </row>
        <row r="3415">
          <cell r="B3415" t="str">
            <v>v2_100101V02F02</v>
          </cell>
          <cell r="C3415" t="str">
            <v>v3_100101V05F05</v>
          </cell>
        </row>
        <row r="3416">
          <cell r="B3416" t="str">
            <v>v2_100101V03F01</v>
          </cell>
          <cell r="C3416" t="str">
            <v>v3_100101V03F01</v>
          </cell>
        </row>
        <row r="3417">
          <cell r="B3417" t="str">
            <v>v2_100101V03F02</v>
          </cell>
          <cell r="C3417" t="str">
            <v>v3_100101V03F02</v>
          </cell>
        </row>
        <row r="3418">
          <cell r="B3418" t="str">
            <v>v2_100101V03F03</v>
          </cell>
          <cell r="C3418" t="str">
            <v>v3_100101V03F02</v>
          </cell>
        </row>
        <row r="3419">
          <cell r="B3419" t="str">
            <v>v2_100101V03F04</v>
          </cell>
          <cell r="C3419" t="str">
            <v>v3_100101V03F03</v>
          </cell>
        </row>
        <row r="3420">
          <cell r="B3420" t="str">
            <v>v2_100101V04F01</v>
          </cell>
          <cell r="C3420" t="str">
            <v>v3_100101V04F01</v>
          </cell>
        </row>
        <row r="3421">
          <cell r="B3421" t="str">
            <v>v2_100101V04F02</v>
          </cell>
          <cell r="C3421" t="str">
            <v>v3_100101V04F02</v>
          </cell>
        </row>
        <row r="3422">
          <cell r="B3422" t="str">
            <v>v2_100101V05F01</v>
          </cell>
          <cell r="C3422" t="str">
            <v>v3_100101V05F06</v>
          </cell>
        </row>
        <row r="3423">
          <cell r="B3423" t="str">
            <v>v2_100101V05F02</v>
          </cell>
          <cell r="C3423" t="str">
            <v>v3_100101V05F06</v>
          </cell>
        </row>
        <row r="3424">
          <cell r="B3424" t="str">
            <v>v2_100101V06F01</v>
          </cell>
          <cell r="C3424" t="str">
            <v>v3_100101V05F01</v>
          </cell>
        </row>
        <row r="3425">
          <cell r="B3425" t="str">
            <v>v2_100101V06F02</v>
          </cell>
          <cell r="C3425" t="str">
            <v>v3_100101V05F02</v>
          </cell>
        </row>
        <row r="3426">
          <cell r="B3426" t="str">
            <v>v2_100101V06F03</v>
          </cell>
          <cell r="C3426" t="str">
            <v>v3_100101V05F03</v>
          </cell>
        </row>
        <row r="3427">
          <cell r="B3427" t="str">
            <v>v2_100101V06F04</v>
          </cell>
          <cell r="C3427" t="str">
            <v>v3_100101V02F03</v>
          </cell>
        </row>
        <row r="3428">
          <cell r="B3428" t="str">
            <v>v2_100101V06F05</v>
          </cell>
          <cell r="C3428" t="str">
            <v>v3_100101V05F04</v>
          </cell>
        </row>
        <row r="3429">
          <cell r="B3429" t="str">
            <v>v2_100101V06F06</v>
          </cell>
          <cell r="C3429" t="str">
            <v>v3_100101V05F05</v>
          </cell>
        </row>
        <row r="3430">
          <cell r="B3430" t="str">
            <v>v2_100101V06F07</v>
          </cell>
          <cell r="C3430" t="str">
            <v>v3_100101V05F06</v>
          </cell>
        </row>
        <row r="3431">
          <cell r="B3431" t="str">
            <v>v2_100101V06F08</v>
          </cell>
          <cell r="C3431" t="str">
            <v>v3_100101V05F07</v>
          </cell>
        </row>
        <row r="3432">
          <cell r="B3432" t="str">
            <v>v2_100201V01F01</v>
          </cell>
          <cell r="C3432" t="str">
            <v>v3_100201V01F01</v>
          </cell>
        </row>
        <row r="3433">
          <cell r="B3433" t="str">
            <v>v2_100201V01F02</v>
          </cell>
          <cell r="C3433" t="str">
            <v>v3_100201V01F02</v>
          </cell>
        </row>
        <row r="3434">
          <cell r="B3434" t="str">
            <v>v2_100201V01F03</v>
          </cell>
          <cell r="C3434" t="str">
            <v>v3_100201V01F03</v>
          </cell>
        </row>
        <row r="3435">
          <cell r="B3435" t="str">
            <v>v2_100201V02F01</v>
          </cell>
          <cell r="C3435" t="str">
            <v>v3_100201V02F01</v>
          </cell>
        </row>
        <row r="3436">
          <cell r="B3436" t="str">
            <v>v2_100201V02F02</v>
          </cell>
          <cell r="C3436" t="str">
            <v>v3_100201V02F02</v>
          </cell>
        </row>
        <row r="3437">
          <cell r="B3437" t="str">
            <v>v2_100201V02F03</v>
          </cell>
          <cell r="C3437" t="str">
            <v>v3_100201V02F03</v>
          </cell>
        </row>
        <row r="3438">
          <cell r="B3438" t="str">
            <v>v2_100201V03F01</v>
          </cell>
          <cell r="C3438" t="str">
            <v>v3_100201V03F01</v>
          </cell>
        </row>
        <row r="3439">
          <cell r="B3439" t="str">
            <v>v2_100201V03F02</v>
          </cell>
          <cell r="C3439" t="str">
            <v>v3_100201V03F02</v>
          </cell>
        </row>
        <row r="3440">
          <cell r="B3440" t="str">
            <v>v2_100301V01F01</v>
          </cell>
          <cell r="C3440" t="str">
            <v>v3_100301V01F01</v>
          </cell>
        </row>
        <row r="3441">
          <cell r="B3441" t="str">
            <v>v2_100301V01F02</v>
          </cell>
          <cell r="C3441" t="str">
            <v>v3_100301V01F02</v>
          </cell>
        </row>
        <row r="3442">
          <cell r="B3442" t="str">
            <v>v2_100301V01F03</v>
          </cell>
          <cell r="C3442" t="str">
            <v>v3_100301V01F03</v>
          </cell>
        </row>
        <row r="3443">
          <cell r="B3443" t="str">
            <v>v2_100301V02F01</v>
          </cell>
          <cell r="C3443" t="str">
            <v>v3_100301V02F01</v>
          </cell>
        </row>
        <row r="3444">
          <cell r="B3444" t="str">
            <v>v2_100301V02F02</v>
          </cell>
          <cell r="C3444" t="str">
            <v>v3_100301V02F02</v>
          </cell>
        </row>
        <row r="3445">
          <cell r="B3445" t="str">
            <v>v2_100301V03F01</v>
          </cell>
          <cell r="C3445" t="str">
            <v>v3_100301V03F01</v>
          </cell>
        </row>
        <row r="3446">
          <cell r="B3446" t="str">
            <v>v2_100301V03F02</v>
          </cell>
          <cell r="C3446" t="str">
            <v>v3_100301V03F02</v>
          </cell>
        </row>
        <row r="3447">
          <cell r="B3447" t="str">
            <v>v2_100301V03F03</v>
          </cell>
          <cell r="C3447" t="str">
            <v>v3_100301V03F03</v>
          </cell>
        </row>
        <row r="3448">
          <cell r="B3448" t="str">
            <v>v2_100301V04F01</v>
          </cell>
          <cell r="C3448" t="str">
            <v>v3_100301V04F01</v>
          </cell>
        </row>
        <row r="3449">
          <cell r="B3449" t="str">
            <v>v2_100301V04F02</v>
          </cell>
          <cell r="C3449" t="str">
            <v>v3_100301V04F02</v>
          </cell>
        </row>
        <row r="3450">
          <cell r="B3450" t="str">
            <v>v2_100301V05F01</v>
          </cell>
          <cell r="C3450" t="str">
            <v>v3_100301V05F01</v>
          </cell>
        </row>
        <row r="3451">
          <cell r="B3451" t="str">
            <v>v2_100301V05F02</v>
          </cell>
          <cell r="C3451" t="str">
            <v>v3_100301V05F02</v>
          </cell>
        </row>
        <row r="3452">
          <cell r="B3452" t="str">
            <v>v2_100301V05F03</v>
          </cell>
          <cell r="C3452" t="str">
            <v>v3_100301V05F03</v>
          </cell>
        </row>
        <row r="3453">
          <cell r="B3453" t="str">
            <v>v2_100301V06F01</v>
          </cell>
          <cell r="C3453" t="str">
            <v>v3_100301V06F01</v>
          </cell>
        </row>
        <row r="3454">
          <cell r="B3454" t="str">
            <v>v2_100301V06F02</v>
          </cell>
          <cell r="C3454" t="str">
            <v>v3_100301V06F02</v>
          </cell>
        </row>
        <row r="3455">
          <cell r="B3455" t="str">
            <v>v2_110101V01F01</v>
          </cell>
          <cell r="C3455" t="str">
            <v>v3_110101V01F01</v>
          </cell>
        </row>
        <row r="3456">
          <cell r="B3456" t="str">
            <v>v2_110101V01F02</v>
          </cell>
          <cell r="C3456" t="str">
            <v>v3_110101V01F02</v>
          </cell>
        </row>
        <row r="3457">
          <cell r="B3457" t="str">
            <v>v2_110101V02F01</v>
          </cell>
          <cell r="C3457" t="str">
            <v>v3_110101V02F01</v>
          </cell>
        </row>
        <row r="3458">
          <cell r="B3458" t="str">
            <v>v2_110101V02F02</v>
          </cell>
          <cell r="C3458" t="str">
            <v>v3_110101V02F02</v>
          </cell>
        </row>
        <row r="3459">
          <cell r="B3459" t="str">
            <v>v2_110101V03F01</v>
          </cell>
          <cell r="C3459" t="str">
            <v>v3_110101V03F01</v>
          </cell>
        </row>
        <row r="3460">
          <cell r="B3460" t="str">
            <v>v2_110101V03F02</v>
          </cell>
          <cell r="C3460" t="str">
            <v>v3_110101V03F02</v>
          </cell>
        </row>
        <row r="3461">
          <cell r="B3461" t="str">
            <v>v2_110101V04F01</v>
          </cell>
          <cell r="C3461" t="str">
            <v>v3_110101V04F01</v>
          </cell>
        </row>
        <row r="3462">
          <cell r="B3462" t="str">
            <v>v2_110101V04F02</v>
          </cell>
          <cell r="C3462" t="str">
            <v>v3_110101V04F02</v>
          </cell>
        </row>
        <row r="3463">
          <cell r="B3463" t="str">
            <v>v2_110101V04F03</v>
          </cell>
          <cell r="C3463" t="str">
            <v>v3_110101V04F03</v>
          </cell>
        </row>
        <row r="3464">
          <cell r="B3464" t="str">
            <v>v2_110101V04F04</v>
          </cell>
          <cell r="C3464" t="str">
            <v>v3_110101V04F04</v>
          </cell>
        </row>
        <row r="3465">
          <cell r="B3465" t="str">
            <v>v2_110101V04F05</v>
          </cell>
          <cell r="C3465" t="str">
            <v>v3_110101V04F05</v>
          </cell>
        </row>
        <row r="3466">
          <cell r="B3466" t="str">
            <v>v2_110101V04F06</v>
          </cell>
          <cell r="C3466" t="str">
            <v>v3_110101V04F06</v>
          </cell>
        </row>
        <row r="3467">
          <cell r="B3467" t="str">
            <v>v2_110201V01F01</v>
          </cell>
          <cell r="C3467" t="str">
            <v>v3_110201V01F01</v>
          </cell>
        </row>
        <row r="3468">
          <cell r="B3468" t="str">
            <v>v2_110201V01F02</v>
          </cell>
          <cell r="C3468" t="str">
            <v>v3_110201V01F02</v>
          </cell>
        </row>
        <row r="3469">
          <cell r="B3469" t="str">
            <v>v2_110201V02F01</v>
          </cell>
          <cell r="C3469" t="str">
            <v>v3_110201V02F01</v>
          </cell>
        </row>
        <row r="3470">
          <cell r="B3470" t="str">
            <v>v2_110201V02F02</v>
          </cell>
          <cell r="C3470" t="str">
            <v>v3_110201V02F01</v>
          </cell>
        </row>
        <row r="3471">
          <cell r="B3471" t="str">
            <v>v2_110201V02F03</v>
          </cell>
          <cell r="C3471" t="str">
            <v>v3_110201V02F02</v>
          </cell>
        </row>
        <row r="3472">
          <cell r="B3472" t="str">
            <v>v2_110201V02F04</v>
          </cell>
          <cell r="C3472" t="str">
            <v>v3_110201V02F03</v>
          </cell>
        </row>
        <row r="3473">
          <cell r="B3473" t="str">
            <v>v2_110201V03F01</v>
          </cell>
          <cell r="C3473" t="str">
            <v>v3_110201V03F01</v>
          </cell>
        </row>
        <row r="3474">
          <cell r="B3474" t="str">
            <v>v2_110201V03F02</v>
          </cell>
          <cell r="C3474" t="str">
            <v>v3_110201V03F02</v>
          </cell>
        </row>
        <row r="3475">
          <cell r="B3475" t="str">
            <v>v2_110201V03F03</v>
          </cell>
          <cell r="C3475" t="str">
            <v>v3_110201V03F03</v>
          </cell>
        </row>
        <row r="3476">
          <cell r="B3476" t="str">
            <v>v2_110201V04F01</v>
          </cell>
          <cell r="C3476" t="str">
            <v>v3_110201V04F01</v>
          </cell>
        </row>
        <row r="3477">
          <cell r="B3477" t="str">
            <v>v2_110201V04F02</v>
          </cell>
          <cell r="C3477" t="str">
            <v>v3_110201V04F02</v>
          </cell>
        </row>
        <row r="3478">
          <cell r="B3478" t="str">
            <v>v2_110201V05F01</v>
          </cell>
          <cell r="C3478" t="str">
            <v>v3_110201V05F01</v>
          </cell>
        </row>
        <row r="3479">
          <cell r="B3479" t="str">
            <v>v2_110201V05F02</v>
          </cell>
          <cell r="C3479" t="str">
            <v>v3_110201V05F02</v>
          </cell>
        </row>
        <row r="3480">
          <cell r="B3480" t="str">
            <v>v2_110201V05F03</v>
          </cell>
          <cell r="C3480" t="str">
            <v>v3_110201V05F03</v>
          </cell>
        </row>
        <row r="3481">
          <cell r="B3481" t="str">
            <v>v2_110301V01F01</v>
          </cell>
          <cell r="C3481" t="str">
            <v>v3_110301V01F01</v>
          </cell>
        </row>
        <row r="3482">
          <cell r="B3482" t="str">
            <v>v2_110301V01F02</v>
          </cell>
          <cell r="C3482" t="str">
            <v>v3_110301V01F01</v>
          </cell>
        </row>
        <row r="3483">
          <cell r="B3483" t="str">
            <v>v2_110301V01F03</v>
          </cell>
          <cell r="C3483" t="str">
            <v>v3_110301V01F02</v>
          </cell>
        </row>
        <row r="3484">
          <cell r="B3484" t="str">
            <v>v2_110301V02F01</v>
          </cell>
          <cell r="C3484" t="str">
            <v>v3_110301V02F01</v>
          </cell>
        </row>
        <row r="3485">
          <cell r="B3485" t="str">
            <v>v2_110301V02F02</v>
          </cell>
          <cell r="C3485" t="str">
            <v>v3_110301V02F01</v>
          </cell>
        </row>
        <row r="3486">
          <cell r="B3486" t="str">
            <v>v2_110301V02F03</v>
          </cell>
          <cell r="C3486" t="str">
            <v>v3_110301V02F02</v>
          </cell>
        </row>
        <row r="3487">
          <cell r="B3487" t="str">
            <v>v2_110301V02F04</v>
          </cell>
          <cell r="C3487" t="str">
            <v>v3_110301V02F03</v>
          </cell>
        </row>
        <row r="3488">
          <cell r="B3488" t="str">
            <v>v2_110301V02F05</v>
          </cell>
          <cell r="C3488" t="str">
            <v>v3_110301V05F05</v>
          </cell>
        </row>
        <row r="3489">
          <cell r="B3489" t="str">
            <v>v2_110301V03F01</v>
          </cell>
          <cell r="C3489" t="str">
            <v>v3_110301V03F01</v>
          </cell>
        </row>
        <row r="3490">
          <cell r="B3490" t="str">
            <v>v2_110301V03F02</v>
          </cell>
          <cell r="C3490" t="str">
            <v>v3_110301V03F01</v>
          </cell>
        </row>
        <row r="3491">
          <cell r="B3491" t="str">
            <v>v2_110301V03F03</v>
          </cell>
          <cell r="C3491" t="str">
            <v>v3_110301V03F02</v>
          </cell>
        </row>
        <row r="3492">
          <cell r="B3492" t="str">
            <v>v2_110301V03F04</v>
          </cell>
          <cell r="C3492" t="str">
            <v>v3_110301V05F05</v>
          </cell>
        </row>
        <row r="3493">
          <cell r="B3493" t="str">
            <v>v2_110301V03F05</v>
          </cell>
          <cell r="C3493" t="str">
            <v>v3_110301V03F03</v>
          </cell>
        </row>
        <row r="3494">
          <cell r="B3494" t="str">
            <v>v2_110301V03F06</v>
          </cell>
          <cell r="C3494" t="str">
            <v>v3_110301V03F04</v>
          </cell>
        </row>
        <row r="3495">
          <cell r="B3495" t="str">
            <v>v2_110301V04F01</v>
          </cell>
          <cell r="C3495" t="str">
            <v>v3_110301V04F01</v>
          </cell>
        </row>
        <row r="3496">
          <cell r="B3496" t="str">
            <v>v2_110301V04F02</v>
          </cell>
          <cell r="C3496" t="str">
            <v>v3_110301V04F02</v>
          </cell>
        </row>
        <row r="3497">
          <cell r="B3497" t="str">
            <v>v2_110301V04F03</v>
          </cell>
          <cell r="C3497" t="str">
            <v>v3_110301V04F03</v>
          </cell>
        </row>
        <row r="3498">
          <cell r="B3498" t="str">
            <v>v2_110301V05F01</v>
          </cell>
          <cell r="C3498" t="str">
            <v>v3_110301V05F01</v>
          </cell>
        </row>
        <row r="3499">
          <cell r="B3499" t="str">
            <v>v2_110301V05F02</v>
          </cell>
          <cell r="C3499" t="str">
            <v>v3_110301V05F02</v>
          </cell>
        </row>
        <row r="3500">
          <cell r="B3500" t="str">
            <v>v2_110301V05F03</v>
          </cell>
          <cell r="C3500" t="str">
            <v>v3_110301V05F02</v>
          </cell>
        </row>
        <row r="3501">
          <cell r="B3501" t="str">
            <v>v2_110301V05F04</v>
          </cell>
          <cell r="C3501" t="str">
            <v>v3_110301V05F03</v>
          </cell>
        </row>
        <row r="3502">
          <cell r="B3502" t="str">
            <v>v2_110401V01F01</v>
          </cell>
          <cell r="C3502" t="str">
            <v>v3_110401V03F03</v>
          </cell>
        </row>
        <row r="3503">
          <cell r="B3503" t="str">
            <v>v2_110401V01F02</v>
          </cell>
          <cell r="C3503" t="str">
            <v>v3_110401V03F03</v>
          </cell>
        </row>
        <row r="3504">
          <cell r="B3504" t="str">
            <v>v2_110401V01F03</v>
          </cell>
          <cell r="C3504" t="str">
            <v>v3_110401V03F03</v>
          </cell>
        </row>
        <row r="3505">
          <cell r="B3505" t="str">
            <v>v2_110401V02F01</v>
          </cell>
          <cell r="C3505" t="str">
            <v>v3_110401V01F01</v>
          </cell>
        </row>
        <row r="3506">
          <cell r="B3506" t="str">
            <v>v2_110401V02F02</v>
          </cell>
          <cell r="C3506" t="str">
            <v>v3_110401V01F02</v>
          </cell>
        </row>
        <row r="3507">
          <cell r="B3507" t="str">
            <v>v2_110401V02F03</v>
          </cell>
          <cell r="C3507" t="str">
            <v>v3_110401V01F03</v>
          </cell>
        </row>
        <row r="3508">
          <cell r="B3508" t="str">
            <v>v2_110401V02F04</v>
          </cell>
          <cell r="C3508" t="str">
            <v>v3_110401V01F04</v>
          </cell>
        </row>
        <row r="3509">
          <cell r="B3509" t="str">
            <v>v2_110401V03F01</v>
          </cell>
          <cell r="C3509" t="str">
            <v>v3_110401V02F01</v>
          </cell>
        </row>
        <row r="3510">
          <cell r="B3510" t="str">
            <v>v2_110401V03F02</v>
          </cell>
          <cell r="C3510" t="str">
            <v>v3_110401V02F02</v>
          </cell>
        </row>
        <row r="3511">
          <cell r="B3511" t="str">
            <v>v2_110401V04F01</v>
          </cell>
          <cell r="C3511" t="str">
            <v>v3_110401V03F05</v>
          </cell>
        </row>
        <row r="3512">
          <cell r="B3512" t="str">
            <v>v2_110401V04F02</v>
          </cell>
          <cell r="C3512" t="str">
            <v>v3_110401V03F05</v>
          </cell>
        </row>
        <row r="3513">
          <cell r="B3513" t="str">
            <v>v2_110401V04F03</v>
          </cell>
          <cell r="C3513" t="str">
            <v>v3_110401V03F05</v>
          </cell>
        </row>
        <row r="3514">
          <cell r="B3514" t="str">
            <v>v2_110401V05F01</v>
          </cell>
          <cell r="C3514" t="str">
            <v>v3_110401V03F01</v>
          </cell>
        </row>
        <row r="3515">
          <cell r="B3515" t="str">
            <v>v2_110401V05F02</v>
          </cell>
          <cell r="C3515" t="str">
            <v>v3_110401V03F02</v>
          </cell>
        </row>
        <row r="3516">
          <cell r="B3516" t="str">
            <v>v2_110401V05F03</v>
          </cell>
          <cell r="C3516" t="str">
            <v>v3_110401V03F04</v>
          </cell>
        </row>
        <row r="3517">
          <cell r="B3517" t="str">
            <v>v2_110402V01F01</v>
          </cell>
          <cell r="C3517" t="str">
            <v>v3_110402V03F05</v>
          </cell>
        </row>
        <row r="3518">
          <cell r="B3518" t="str">
            <v>v2_110402V01F02</v>
          </cell>
          <cell r="C3518" t="str">
            <v>v3_110402V03F05</v>
          </cell>
        </row>
        <row r="3519">
          <cell r="B3519" t="str">
            <v>v2_110402V01F03</v>
          </cell>
          <cell r="C3519" t="str">
            <v>v3_110402V03F05</v>
          </cell>
        </row>
        <row r="3520">
          <cell r="B3520" t="str">
            <v>v2_110402V02F01</v>
          </cell>
          <cell r="C3520" t="str">
            <v>v3_110402V01F01</v>
          </cell>
        </row>
        <row r="3521">
          <cell r="B3521" t="str">
            <v>v2_110402V02F02</v>
          </cell>
          <cell r="C3521" t="str">
            <v>v3_110402V01F02</v>
          </cell>
        </row>
        <row r="3522">
          <cell r="B3522" t="str">
            <v>v2_110402V03F01</v>
          </cell>
          <cell r="C3522" t="str">
            <v>v3_110402V02F01</v>
          </cell>
        </row>
        <row r="3523">
          <cell r="B3523" t="str">
            <v>v2_110402V03F02</v>
          </cell>
          <cell r="C3523" t="str">
            <v>v3_110402V02F02</v>
          </cell>
        </row>
        <row r="3524">
          <cell r="B3524" t="str">
            <v>v2_110402V04F01</v>
          </cell>
          <cell r="C3524" t="str">
            <v>v3_110402V03F01</v>
          </cell>
        </row>
        <row r="3525">
          <cell r="B3525" t="str">
            <v>v2_110402V04F02</v>
          </cell>
          <cell r="C3525" t="str">
            <v>v3_110402V03F02</v>
          </cell>
        </row>
        <row r="3526">
          <cell r="B3526" t="str">
            <v>v2_110402V04F03</v>
          </cell>
          <cell r="C3526" t="str">
            <v>v3_110402V03F03</v>
          </cell>
        </row>
        <row r="3527">
          <cell r="B3527" t="str">
            <v>v2_110402V04F04</v>
          </cell>
          <cell r="C3527" t="str">
            <v>v3_110402V03F04</v>
          </cell>
        </row>
        <row r="3528">
          <cell r="B3528" t="str">
            <v>v2_110501V01F01</v>
          </cell>
          <cell r="C3528" t="str">
            <v>v3_110501V01F01</v>
          </cell>
        </row>
        <row r="3529">
          <cell r="B3529" t="str">
            <v>v2_110501V01F02</v>
          </cell>
          <cell r="C3529" t="str">
            <v>v3_110501V01F02</v>
          </cell>
        </row>
        <row r="3530">
          <cell r="B3530" t="str">
            <v>v2_110501V01F03</v>
          </cell>
          <cell r="C3530" t="str">
            <v>v3_110501V01F03</v>
          </cell>
        </row>
        <row r="3531">
          <cell r="B3531" t="str">
            <v>v2_110501V02F01</v>
          </cell>
          <cell r="C3531" t="str">
            <v>v3_110501V02F01</v>
          </cell>
        </row>
        <row r="3532">
          <cell r="B3532" t="str">
            <v>v2_110501V02F02</v>
          </cell>
          <cell r="C3532" t="str">
            <v>v3_110501V02F02</v>
          </cell>
        </row>
        <row r="3533">
          <cell r="B3533" t="str">
            <v>v2_110501V03F01</v>
          </cell>
          <cell r="C3533" t="str">
            <v>v3_110501V03F01</v>
          </cell>
        </row>
        <row r="3534">
          <cell r="B3534" t="str">
            <v>v2_110501V03F02</v>
          </cell>
          <cell r="C3534" t="str">
            <v>v3_110501V03F02</v>
          </cell>
        </row>
        <row r="3535">
          <cell r="B3535" t="str">
            <v>v2_110501V04F01</v>
          </cell>
          <cell r="C3535" t="str">
            <v>v3_110501V04F01</v>
          </cell>
        </row>
        <row r="3536">
          <cell r="B3536" t="str">
            <v>v2_110501V04F02</v>
          </cell>
          <cell r="C3536" t="str">
            <v>v3_110501V04F02</v>
          </cell>
        </row>
        <row r="3537">
          <cell r="B3537" t="str">
            <v>v2_110501V05F01</v>
          </cell>
          <cell r="C3537" t="str">
            <v>v3_110501V05F01</v>
          </cell>
        </row>
        <row r="3538">
          <cell r="B3538" t="str">
            <v>v2_110501V05F02</v>
          </cell>
          <cell r="C3538" t="str">
            <v>v3_110501V05F02</v>
          </cell>
        </row>
        <row r="3539">
          <cell r="B3539" t="str">
            <v>v2_110501V05F03</v>
          </cell>
          <cell r="C3539" t="str">
            <v>v3_110501V05F03</v>
          </cell>
        </row>
        <row r="3540">
          <cell r="B3540" t="str">
            <v>v2_110501V05F04</v>
          </cell>
          <cell r="C3540" t="str">
            <v>v3_110501V05F04</v>
          </cell>
        </row>
        <row r="3541">
          <cell r="B3541" t="str">
            <v>v2_120101V01F01</v>
          </cell>
          <cell r="C3541" t="str">
            <v>v3_120101V01F01</v>
          </cell>
        </row>
        <row r="3542">
          <cell r="B3542" t="str">
            <v>v2_120101V01F02</v>
          </cell>
          <cell r="C3542" t="str">
            <v>v3_120101V01F02</v>
          </cell>
        </row>
        <row r="3543">
          <cell r="B3543" t="str">
            <v>v2_120101V02F01</v>
          </cell>
          <cell r="C3543" t="str">
            <v>v3_120101V02F01</v>
          </cell>
        </row>
        <row r="3544">
          <cell r="B3544" t="str">
            <v>v2_120101V02F02</v>
          </cell>
          <cell r="C3544" t="str">
            <v>v3_120101V02F02</v>
          </cell>
        </row>
        <row r="3545">
          <cell r="B3545" t="str">
            <v>v2_120101V02F03</v>
          </cell>
          <cell r="C3545" t="str">
            <v>v3_120101V02F03</v>
          </cell>
        </row>
        <row r="3546">
          <cell r="B3546" t="str">
            <v>v2_120101V03F01</v>
          </cell>
          <cell r="C3546" t="str">
            <v>v3_120101V05F06</v>
          </cell>
        </row>
        <row r="3547">
          <cell r="B3547" t="str">
            <v>v2_120101V03F02</v>
          </cell>
          <cell r="C3547" t="str">
            <v>v3_120101V03F01</v>
          </cell>
        </row>
        <row r="3548">
          <cell r="B3548" t="str">
            <v>v2_120101V03F03</v>
          </cell>
          <cell r="C3548" t="str">
            <v>v3_120101V03F02</v>
          </cell>
        </row>
        <row r="3549">
          <cell r="B3549" t="str">
            <v>v2_120101V04F01</v>
          </cell>
          <cell r="C3549" t="str">
            <v>v3_120101V04F01</v>
          </cell>
        </row>
        <row r="3550">
          <cell r="B3550" t="str">
            <v>v2_120101V04F02</v>
          </cell>
          <cell r="C3550" t="str">
            <v>v3_120101V05F06</v>
          </cell>
        </row>
        <row r="3551">
          <cell r="B3551" t="str">
            <v>v2_120101V04F03</v>
          </cell>
          <cell r="C3551" t="str">
            <v>v3_120101V04F02</v>
          </cell>
        </row>
        <row r="3552">
          <cell r="B3552" t="str">
            <v>v2_120101V04F04</v>
          </cell>
          <cell r="C3552" t="str">
            <v>v3_120101V04F03</v>
          </cell>
        </row>
        <row r="3553">
          <cell r="B3553" t="str">
            <v>v2_120101V04F05</v>
          </cell>
          <cell r="C3553" t="str">
            <v>v3_120101V04F04</v>
          </cell>
        </row>
        <row r="3554">
          <cell r="B3554" t="str">
            <v>v2_120101V05F01</v>
          </cell>
          <cell r="C3554" t="str">
            <v>v3_120101V05F01</v>
          </cell>
        </row>
        <row r="3555">
          <cell r="B3555" t="str">
            <v>v2_120101V05F02</v>
          </cell>
          <cell r="C3555" t="str">
            <v>v3_120101V05F02</v>
          </cell>
        </row>
        <row r="3556">
          <cell r="B3556" t="str">
            <v>v2_120101V05F03</v>
          </cell>
          <cell r="C3556" t="str">
            <v>v3_120101V05F03</v>
          </cell>
        </row>
        <row r="3557">
          <cell r="B3557" t="str">
            <v>v2_120101V05F04</v>
          </cell>
          <cell r="C3557" t="str">
            <v>v3_120101V05F04</v>
          </cell>
        </row>
        <row r="3558">
          <cell r="B3558" t="str">
            <v>v2_120201V01F01</v>
          </cell>
          <cell r="C3558" t="str">
            <v>v3_120201V01F01</v>
          </cell>
        </row>
        <row r="3559">
          <cell r="B3559" t="str">
            <v>v2_120201V01F02</v>
          </cell>
          <cell r="C3559" t="str">
            <v>v3_120201V01F02</v>
          </cell>
        </row>
        <row r="3560">
          <cell r="B3560" t="str">
            <v>v2_120201V01F03</v>
          </cell>
          <cell r="C3560" t="str">
            <v>v3_120201V01F03</v>
          </cell>
        </row>
        <row r="3561">
          <cell r="B3561" t="str">
            <v>v2_120201V02F01</v>
          </cell>
          <cell r="C3561" t="str">
            <v>v3_120201V02F01</v>
          </cell>
        </row>
        <row r="3562">
          <cell r="B3562" t="str">
            <v>v2_120201V02F02</v>
          </cell>
          <cell r="C3562" t="str">
            <v>v3_120201V02F02</v>
          </cell>
        </row>
        <row r="3563">
          <cell r="B3563" t="str">
            <v>v2_120201V03F01</v>
          </cell>
          <cell r="C3563" t="str">
            <v>v3_120201V03F01</v>
          </cell>
        </row>
        <row r="3564">
          <cell r="B3564" t="str">
            <v>v2_120201V03F02</v>
          </cell>
          <cell r="C3564" t="str">
            <v>v3_120201V03F02</v>
          </cell>
        </row>
        <row r="3565">
          <cell r="B3565" t="str">
            <v>v2_120201V03F03</v>
          </cell>
          <cell r="C3565" t="str">
            <v>v3_120201V03F03</v>
          </cell>
        </row>
        <row r="3566">
          <cell r="B3566" t="str">
            <v>v2_120201V04F01</v>
          </cell>
          <cell r="C3566" t="str">
            <v>v3_120201V04F01</v>
          </cell>
        </row>
        <row r="3567">
          <cell r="B3567" t="str">
            <v>v2_120201V04F02</v>
          </cell>
          <cell r="C3567" t="str">
            <v>v3_120201V04F02</v>
          </cell>
        </row>
        <row r="3568">
          <cell r="B3568" t="str">
            <v>v2_120201V04F03</v>
          </cell>
          <cell r="C3568" t="str">
            <v>v3_120201V04F03</v>
          </cell>
        </row>
        <row r="3569">
          <cell r="B3569" t="str">
            <v>v2_130101V01F01</v>
          </cell>
          <cell r="C3569" t="str">
            <v>v3_130101V01F01</v>
          </cell>
        </row>
        <row r="3570">
          <cell r="B3570" t="str">
            <v>v2_130101V01F02</v>
          </cell>
          <cell r="C3570" t="str">
            <v>v3_130101V01F02</v>
          </cell>
        </row>
        <row r="3571">
          <cell r="B3571" t="str">
            <v>v2_130101V02F01</v>
          </cell>
          <cell r="C3571" t="str">
            <v>v3_130101V02F01</v>
          </cell>
        </row>
        <row r="3572">
          <cell r="B3572" t="str">
            <v>v2_130101V02F02</v>
          </cell>
          <cell r="C3572" t="str">
            <v>v3_130101V02F02</v>
          </cell>
        </row>
        <row r="3573">
          <cell r="B3573" t="str">
            <v>v2_130101V02F03</v>
          </cell>
          <cell r="C3573" t="str">
            <v>v3_130101V02F03</v>
          </cell>
        </row>
        <row r="3574">
          <cell r="B3574" t="str">
            <v>v2_130101V03F01</v>
          </cell>
          <cell r="C3574" t="str">
            <v>v3_130101V03F01</v>
          </cell>
        </row>
        <row r="3575">
          <cell r="B3575" t="str">
            <v>v2_130101V03F02</v>
          </cell>
          <cell r="C3575" t="str">
            <v>v3_130101V03F02</v>
          </cell>
        </row>
        <row r="3576">
          <cell r="B3576" t="str">
            <v>v2_130101V04F01</v>
          </cell>
          <cell r="C3576" t="str">
            <v>v3_130101V04F01</v>
          </cell>
        </row>
        <row r="3577">
          <cell r="B3577" t="str">
            <v>v2_130101V04F02</v>
          </cell>
          <cell r="C3577" t="str">
            <v>v3_130101V04F02</v>
          </cell>
        </row>
        <row r="3578">
          <cell r="B3578" t="str">
            <v>v2_130101V04F03</v>
          </cell>
          <cell r="C3578" t="str">
            <v>v3_130101V05F03</v>
          </cell>
        </row>
        <row r="3579">
          <cell r="B3579" t="str">
            <v>v2_130101V05F01</v>
          </cell>
          <cell r="C3579" t="str">
            <v>v3_130101V05F01</v>
          </cell>
        </row>
        <row r="3580">
          <cell r="B3580" t="str">
            <v>v2_130101V05F02</v>
          </cell>
          <cell r="C3580" t="str">
            <v>v3_130101V05F01</v>
          </cell>
        </row>
        <row r="3581">
          <cell r="B3581" t="str">
            <v>v2_130101V05F03</v>
          </cell>
          <cell r="C3581" t="str">
            <v>v3_130101V05F02</v>
          </cell>
        </row>
        <row r="3582">
          <cell r="B3582" t="str">
            <v>v2_130101V05F04</v>
          </cell>
          <cell r="C3582" t="str">
            <v>v3_130101V05F03</v>
          </cell>
        </row>
        <row r="3583">
          <cell r="B3583" t="str">
            <v>v2_130201V01F01</v>
          </cell>
          <cell r="C3583" t="str">
            <v>v3_130201V01F02</v>
          </cell>
        </row>
        <row r="3584">
          <cell r="B3584" t="str">
            <v>v2_130201V01F02</v>
          </cell>
          <cell r="C3584" t="str">
            <v>v3_130201V01F01</v>
          </cell>
        </row>
        <row r="3585">
          <cell r="B3585" t="str">
            <v>v2_130201V01F03</v>
          </cell>
          <cell r="C3585" t="str">
            <v>v3_130201V01F02</v>
          </cell>
        </row>
        <row r="3586">
          <cell r="B3586" t="str">
            <v>v2_130201V01F04</v>
          </cell>
          <cell r="C3586" t="str">
            <v>v3_130201V01F03</v>
          </cell>
        </row>
        <row r="3587">
          <cell r="B3587" t="str">
            <v>v2_130201V02F01</v>
          </cell>
          <cell r="C3587" t="str">
            <v>v3_130201V02F01</v>
          </cell>
        </row>
        <row r="3588">
          <cell r="B3588" t="str">
            <v>v2_130201V02F02</v>
          </cell>
          <cell r="C3588" t="str">
            <v>v3_130201V02F02</v>
          </cell>
        </row>
        <row r="3589">
          <cell r="B3589" t="str">
            <v>v2_130201V02F03</v>
          </cell>
          <cell r="C3589" t="str">
            <v>v3_130201V02F03</v>
          </cell>
        </row>
        <row r="3590">
          <cell r="B3590" t="str">
            <v>v2_130201V02F04</v>
          </cell>
          <cell r="C3590" t="str">
            <v>v3_130201V03F01</v>
          </cell>
        </row>
        <row r="3591">
          <cell r="B3591" t="str">
            <v>v2_130201V03F01</v>
          </cell>
          <cell r="C3591" t="str">
            <v>v3_130201V03F01</v>
          </cell>
        </row>
        <row r="3592">
          <cell r="B3592" t="str">
            <v>v2_130201V03F02</v>
          </cell>
          <cell r="C3592" t="str">
            <v>v3_130201V03F01</v>
          </cell>
        </row>
        <row r="3593">
          <cell r="B3593" t="str">
            <v>v2_130201V03F03</v>
          </cell>
          <cell r="C3593" t="str">
            <v>v3_130201V03F02</v>
          </cell>
        </row>
        <row r="3594">
          <cell r="B3594" t="str">
            <v>v2_130201V04F01</v>
          </cell>
          <cell r="C3594" t="str">
            <v>v3_130201V04F01</v>
          </cell>
        </row>
        <row r="3595">
          <cell r="B3595" t="str">
            <v>v2_130201V04F02</v>
          </cell>
          <cell r="C3595" t="str">
            <v>v3_130201V04F01</v>
          </cell>
        </row>
        <row r="3596">
          <cell r="B3596" t="str">
            <v>v2_130201V05F01</v>
          </cell>
          <cell r="C3596" t="str">
            <v>v3_130201V05F01</v>
          </cell>
        </row>
        <row r="3597">
          <cell r="B3597" t="str">
            <v>v2_130201V05F02</v>
          </cell>
          <cell r="C3597" t="str">
            <v>v3_130201V05F01</v>
          </cell>
        </row>
        <row r="3598">
          <cell r="B3598" t="str">
            <v>v2_130301V01F01</v>
          </cell>
          <cell r="C3598" t="str">
            <v>v3_130301V01F01</v>
          </cell>
        </row>
        <row r="3599">
          <cell r="B3599" t="str">
            <v>v2_130301V01F02</v>
          </cell>
          <cell r="C3599" t="str">
            <v>v3_130301V01F02</v>
          </cell>
        </row>
        <row r="3600">
          <cell r="B3600" t="str">
            <v>v2_130301V01F03</v>
          </cell>
          <cell r="C3600" t="str">
            <v>v3_130301V01F03</v>
          </cell>
        </row>
        <row r="3601">
          <cell r="B3601" t="str">
            <v>v2_130301V01F04</v>
          </cell>
          <cell r="C3601" t="str">
            <v>v3_130301V01F04</v>
          </cell>
        </row>
        <row r="3602">
          <cell r="B3602" t="str">
            <v>v2_130301V01F05</v>
          </cell>
          <cell r="C3602" t="str">
            <v>v3_130301V01F04</v>
          </cell>
        </row>
        <row r="3603">
          <cell r="B3603" t="str">
            <v>v2_130301V02F01</v>
          </cell>
          <cell r="C3603" t="str">
            <v>v3_130301V02F01</v>
          </cell>
        </row>
        <row r="3604">
          <cell r="B3604" t="str">
            <v>v2_130301V02F02</v>
          </cell>
          <cell r="C3604" t="str">
            <v>v3_130301V02F02</v>
          </cell>
        </row>
        <row r="3605">
          <cell r="B3605" t="str">
            <v>v2_130301V02F03</v>
          </cell>
          <cell r="C3605" t="str">
            <v>v3_130301V02F03</v>
          </cell>
        </row>
        <row r="3606">
          <cell r="B3606" t="str">
            <v>v2_130301V02F04</v>
          </cell>
          <cell r="C3606" t="str">
            <v>v3_130301V02F04</v>
          </cell>
        </row>
        <row r="3607">
          <cell r="B3607" t="str">
            <v>v2_130301V03F01</v>
          </cell>
          <cell r="C3607" t="str">
            <v>v3_130301V03F01</v>
          </cell>
        </row>
        <row r="3608">
          <cell r="B3608" t="str">
            <v>v2_130301V03F02</v>
          </cell>
          <cell r="C3608" t="str">
            <v>v3_130301V03F02</v>
          </cell>
        </row>
        <row r="3609">
          <cell r="B3609" t="str">
            <v>v2_130301V03F03</v>
          </cell>
          <cell r="C3609" t="str">
            <v>v3_130301V03F03</v>
          </cell>
        </row>
        <row r="3610">
          <cell r="B3610" t="str">
            <v>v2_130401V01F01</v>
          </cell>
          <cell r="C3610" t="str">
            <v>v3_130401V01F01</v>
          </cell>
        </row>
        <row r="3611">
          <cell r="B3611" t="str">
            <v>v2_130401V01F02</v>
          </cell>
          <cell r="C3611" t="str">
            <v>v3_130401V01F02</v>
          </cell>
        </row>
        <row r="3612">
          <cell r="B3612" t="str">
            <v>v2_130401V01F03</v>
          </cell>
          <cell r="C3612" t="str">
            <v>v3_130401V01F03</v>
          </cell>
        </row>
        <row r="3613">
          <cell r="B3613" t="str">
            <v>v2_130401V01F04</v>
          </cell>
          <cell r="C3613" t="str">
            <v>v3_130401V01F04</v>
          </cell>
        </row>
        <row r="3614">
          <cell r="B3614" t="str">
            <v>v2_130401V01F05</v>
          </cell>
          <cell r="C3614" t="str">
            <v>v3_130401V01F05</v>
          </cell>
        </row>
        <row r="3615">
          <cell r="B3615" t="str">
            <v>v2_130401V02F01</v>
          </cell>
          <cell r="C3615" t="str">
            <v>v3_130401V02F01</v>
          </cell>
        </row>
        <row r="3616">
          <cell r="B3616" t="str">
            <v>v2_130401V02F02</v>
          </cell>
          <cell r="C3616" t="str">
            <v>v3_130401V02F02</v>
          </cell>
        </row>
        <row r="3617">
          <cell r="B3617" t="str">
            <v>v2_130401V02F03</v>
          </cell>
          <cell r="C3617" t="str">
            <v>v3_130401V02F03</v>
          </cell>
        </row>
        <row r="3618">
          <cell r="B3618" t="str">
            <v>v2_130401V03F01</v>
          </cell>
          <cell r="C3618" t="str">
            <v>v3_130401V04F03</v>
          </cell>
        </row>
        <row r="3619">
          <cell r="B3619" t="str">
            <v>v2_130401V03F02</v>
          </cell>
          <cell r="C3619" t="str">
            <v>v3_130401V04F03</v>
          </cell>
        </row>
        <row r="3620">
          <cell r="B3620" t="str">
            <v>v2_130401V04F01</v>
          </cell>
          <cell r="C3620" t="str">
            <v>v3_130401V03F01</v>
          </cell>
        </row>
        <row r="3621">
          <cell r="B3621" t="str">
            <v>v2_130401V04F02</v>
          </cell>
          <cell r="C3621" t="str">
            <v>v3_130401V03F02</v>
          </cell>
        </row>
        <row r="3622">
          <cell r="B3622" t="str">
            <v>v2_130401V05F01</v>
          </cell>
          <cell r="C3622" t="str">
            <v>v3_130401V04F01</v>
          </cell>
        </row>
        <row r="3623">
          <cell r="B3623" t="str">
            <v>v2_130401V05F02</v>
          </cell>
          <cell r="C3623" t="str">
            <v>v3_130401V04F02</v>
          </cell>
        </row>
        <row r="3624">
          <cell r="B3624" t="str">
            <v>v2_130501V01F01</v>
          </cell>
          <cell r="C3624" t="str">
            <v>v3_130501V01F01</v>
          </cell>
        </row>
        <row r="3625">
          <cell r="B3625" t="str">
            <v>v2_130501V01F02</v>
          </cell>
          <cell r="C3625" t="str">
            <v>v3_130501V01F02</v>
          </cell>
        </row>
        <row r="3626">
          <cell r="B3626" t="str">
            <v>v2_130501V01F03</v>
          </cell>
          <cell r="C3626" t="str">
            <v>v3_130501V01F03</v>
          </cell>
        </row>
        <row r="3627">
          <cell r="B3627" t="str">
            <v>v2_130501V02F01</v>
          </cell>
          <cell r="C3627" t="str">
            <v>v3_130501V02F01</v>
          </cell>
        </row>
        <row r="3628">
          <cell r="B3628" t="str">
            <v>v2_130501V02F02</v>
          </cell>
          <cell r="C3628" t="str">
            <v>v3_130501V02F02</v>
          </cell>
        </row>
        <row r="3629">
          <cell r="B3629" t="str">
            <v>v2_130501V03F01</v>
          </cell>
          <cell r="C3629" t="str">
            <v>v3_130501V03F01</v>
          </cell>
        </row>
        <row r="3630">
          <cell r="B3630" t="str">
            <v>v2_130501V03F02</v>
          </cell>
          <cell r="C3630" t="str">
            <v>v3_130501V03F02</v>
          </cell>
        </row>
        <row r="3631">
          <cell r="B3631" t="str">
            <v>v2_130501V04F01</v>
          </cell>
          <cell r="C3631" t="str">
            <v>v3_130501V04F01</v>
          </cell>
        </row>
        <row r="3632">
          <cell r="B3632" t="str">
            <v>v2_130501V04F02</v>
          </cell>
          <cell r="C3632" t="str">
            <v>v3_130501V04F02</v>
          </cell>
        </row>
        <row r="3633">
          <cell r="B3633" t="str">
            <v>v2_130501V04F03</v>
          </cell>
          <cell r="C3633" t="str">
            <v>v3_130501V04F02</v>
          </cell>
        </row>
        <row r="3634">
          <cell r="B3634" t="str">
            <v>v2_130501V04F04</v>
          </cell>
          <cell r="C3634" t="str">
            <v>v3_130501V04F03</v>
          </cell>
        </row>
        <row r="3635">
          <cell r="B3635" t="str">
            <v>v2_130501V05F01</v>
          </cell>
          <cell r="C3635" t="str">
            <v>v3_130501V05F01</v>
          </cell>
        </row>
        <row r="3636">
          <cell r="B3636" t="str">
            <v>v2_130501V05F02</v>
          </cell>
          <cell r="C3636" t="str">
            <v>v3_130501V05F02</v>
          </cell>
        </row>
        <row r="3637">
          <cell r="B3637" t="str">
            <v>v2_140101V01F01</v>
          </cell>
          <cell r="C3637" t="str">
            <v>v3_140101V01F01</v>
          </cell>
        </row>
        <row r="3638">
          <cell r="B3638" t="str">
            <v>v2_140101V01F02</v>
          </cell>
          <cell r="C3638" t="str">
            <v>v3_140101V01F02</v>
          </cell>
        </row>
        <row r="3639">
          <cell r="B3639" t="str">
            <v>v2_140101V01F03</v>
          </cell>
          <cell r="C3639" t="str">
            <v>v3_140101V04F03</v>
          </cell>
        </row>
        <row r="3640">
          <cell r="B3640" t="str">
            <v>v2_140101V02F01</v>
          </cell>
          <cell r="C3640" t="str">
            <v>v3_140101V02F01</v>
          </cell>
        </row>
        <row r="3641">
          <cell r="B3641" t="str">
            <v>v2_140101V02F02</v>
          </cell>
          <cell r="C3641" t="str">
            <v>v3_140101V02F02</v>
          </cell>
        </row>
        <row r="3642">
          <cell r="B3642" t="str">
            <v>v2_140101V02F03</v>
          </cell>
          <cell r="C3642" t="str">
            <v>v3_140101V02F03</v>
          </cell>
        </row>
        <row r="3643">
          <cell r="B3643" t="str">
            <v>v2_140101V02F04</v>
          </cell>
          <cell r="C3643" t="str">
            <v>v3_140101V02F04</v>
          </cell>
        </row>
        <row r="3644">
          <cell r="B3644" t="str">
            <v>v2_140101V03F01</v>
          </cell>
          <cell r="C3644" t="str">
            <v>v3_140101V03F01</v>
          </cell>
        </row>
        <row r="3645">
          <cell r="B3645" t="str">
            <v>v2_140101V03F02</v>
          </cell>
          <cell r="C3645" t="str">
            <v>v3_140101V03F02</v>
          </cell>
        </row>
        <row r="3646">
          <cell r="B3646" t="str">
            <v>v2_140101V04F01</v>
          </cell>
          <cell r="C3646" t="str">
            <v>v3_140101V04F02</v>
          </cell>
        </row>
        <row r="3647">
          <cell r="B3647" t="str">
            <v>v2_140101V04F02</v>
          </cell>
          <cell r="C3647" t="str">
            <v>v3_140101V04F01</v>
          </cell>
        </row>
        <row r="3648">
          <cell r="B3648" t="str">
            <v>v2_140101V04F03</v>
          </cell>
          <cell r="C3648" t="str">
            <v>v3_140101V04F02</v>
          </cell>
        </row>
        <row r="3649">
          <cell r="B3649" t="str">
            <v>v2_140101V04F04</v>
          </cell>
          <cell r="C3649" t="str">
            <v>v3_140101V04F03</v>
          </cell>
        </row>
        <row r="3650">
          <cell r="B3650" t="str">
            <v>v2_140101V04F05</v>
          </cell>
          <cell r="C3650" t="str">
            <v>v3_140101V04F04</v>
          </cell>
        </row>
        <row r="3651">
          <cell r="B3651" t="str">
            <v>v2_140201V01F01</v>
          </cell>
          <cell r="C3651" t="str">
            <v>v3_140201V01F01</v>
          </cell>
        </row>
        <row r="3652">
          <cell r="B3652" t="str">
            <v>v2_140201V01F02</v>
          </cell>
          <cell r="C3652" t="str">
            <v>v3_140201V01F02</v>
          </cell>
        </row>
        <row r="3653">
          <cell r="B3653" t="str">
            <v>v2_140201V01F03</v>
          </cell>
          <cell r="C3653" t="str">
            <v>v3_140201V01F03</v>
          </cell>
        </row>
        <row r="3654">
          <cell r="B3654" t="str">
            <v>v2_140201V01F04</v>
          </cell>
          <cell r="C3654" t="str">
            <v>v3_140201V01F02</v>
          </cell>
        </row>
        <row r="3655">
          <cell r="B3655" t="str">
            <v>v2_140201V01F05</v>
          </cell>
          <cell r="C3655" t="str">
            <v>v3_140201V04F01</v>
          </cell>
        </row>
        <row r="3656">
          <cell r="B3656" t="str">
            <v>v2_140201V01F06</v>
          </cell>
          <cell r="C3656" t="str">
            <v>v3_140201V04F01</v>
          </cell>
        </row>
        <row r="3657">
          <cell r="B3657" t="str">
            <v>v2_140201V02F01</v>
          </cell>
          <cell r="C3657" t="str">
            <v>v3_140201V02F01</v>
          </cell>
        </row>
        <row r="3658">
          <cell r="B3658" t="str">
            <v>v2_140201V02F02</v>
          </cell>
          <cell r="C3658" t="str">
            <v>v3_140201V02F02</v>
          </cell>
        </row>
        <row r="3659">
          <cell r="B3659" t="str">
            <v>v2_140201V02F03</v>
          </cell>
          <cell r="C3659" t="str">
            <v>v3_140201V02F03</v>
          </cell>
        </row>
        <row r="3660">
          <cell r="B3660" t="str">
            <v>v2_140201V03F01</v>
          </cell>
          <cell r="C3660" t="str">
            <v>v3_140201V03F01</v>
          </cell>
        </row>
        <row r="3661">
          <cell r="B3661" t="str">
            <v>v2_140201V03F02</v>
          </cell>
          <cell r="C3661" t="str">
            <v>v3_140201V03F02</v>
          </cell>
        </row>
        <row r="3662">
          <cell r="B3662" t="str">
            <v>v2_140201V03F03</v>
          </cell>
          <cell r="C3662" t="str">
            <v>v3_140201V03F03</v>
          </cell>
        </row>
        <row r="3663">
          <cell r="B3663" t="str">
            <v>v2_140201V03F04</v>
          </cell>
          <cell r="C3663" t="str">
            <v>v3_140201V03F04</v>
          </cell>
        </row>
        <row r="3664">
          <cell r="B3664" t="str">
            <v>v2_140201V04F01</v>
          </cell>
          <cell r="C3664" t="str">
            <v>v3_140201V04F01</v>
          </cell>
        </row>
        <row r="3665">
          <cell r="B3665" t="str">
            <v>v2_140201V04F02</v>
          </cell>
          <cell r="C3665" t="str">
            <v>v3_140201V04F02</v>
          </cell>
        </row>
        <row r="3666">
          <cell r="B3666" t="str">
            <v>v2_140201V04F03</v>
          </cell>
          <cell r="C3666" t="str">
            <v>v3_140201V04F03</v>
          </cell>
        </row>
        <row r="3667">
          <cell r="B3667" t="str">
            <v>v2_140201V04F04</v>
          </cell>
          <cell r="C3667" t="str">
            <v>v3_140201V04F04</v>
          </cell>
        </row>
        <row r="3668">
          <cell r="B3668" t="str">
            <v>v2_140201V04F05</v>
          </cell>
          <cell r="C3668" t="str">
            <v>v3_140201V04F05</v>
          </cell>
        </row>
        <row r="3669">
          <cell r="B3669" t="str">
            <v>v2_140201V04F06</v>
          </cell>
          <cell r="C3669" t="str">
            <v>v3_140201V04F06</v>
          </cell>
        </row>
        <row r="3670">
          <cell r="B3670" t="str">
            <v>v2_140201V04F07</v>
          </cell>
          <cell r="C3670" t="str">
            <v>v3_140201V04F03</v>
          </cell>
        </row>
        <row r="3671">
          <cell r="B3671" t="str">
            <v>v2_140301V01F01</v>
          </cell>
          <cell r="C3671" t="str">
            <v>v3_140301V01F01</v>
          </cell>
        </row>
        <row r="3672">
          <cell r="B3672" t="str">
            <v>v2_140301V01F02</v>
          </cell>
          <cell r="C3672" t="str">
            <v>v3_140301V01F02</v>
          </cell>
        </row>
        <row r="3673">
          <cell r="B3673" t="str">
            <v>v2_140301V02F01</v>
          </cell>
          <cell r="C3673" t="str">
            <v>v3_140301V02F01</v>
          </cell>
        </row>
        <row r="3674">
          <cell r="B3674" t="str">
            <v>v2_140301V02F02</v>
          </cell>
          <cell r="C3674" t="str">
            <v>v3_140301V02F02</v>
          </cell>
        </row>
        <row r="3675">
          <cell r="B3675" t="str">
            <v>v2_140301V02F03</v>
          </cell>
          <cell r="C3675" t="str">
            <v>v3_140301V02F03</v>
          </cell>
        </row>
        <row r="3676">
          <cell r="B3676" t="str">
            <v>v2_140301V03F01</v>
          </cell>
          <cell r="C3676" t="str">
            <v>v3_140301V03F01</v>
          </cell>
        </row>
        <row r="3677">
          <cell r="B3677" t="str">
            <v>v2_140301V03F02</v>
          </cell>
          <cell r="C3677" t="str">
            <v>v3_140301V03F02</v>
          </cell>
        </row>
        <row r="3678">
          <cell r="B3678" t="str">
            <v>v2_140301V03F03</v>
          </cell>
          <cell r="C3678" t="str">
            <v>v3_140301V03F03</v>
          </cell>
        </row>
        <row r="3679">
          <cell r="B3679" t="str">
            <v>v2_140301V04F01</v>
          </cell>
          <cell r="C3679" t="str">
            <v>v3_140301V04F01</v>
          </cell>
        </row>
        <row r="3680">
          <cell r="B3680" t="str">
            <v>v2_140301V04F02</v>
          </cell>
          <cell r="C3680" t="str">
            <v>v3_140301V04F02</v>
          </cell>
        </row>
        <row r="3681">
          <cell r="B3681" t="str">
            <v>v2_140301V04F03</v>
          </cell>
          <cell r="C3681" t="str">
            <v>v3_140301V04F03</v>
          </cell>
        </row>
        <row r="3682">
          <cell r="B3682" t="str">
            <v>v2_150101V01F01</v>
          </cell>
          <cell r="C3682" t="str">
            <v>v3_150101V01F01</v>
          </cell>
        </row>
        <row r="3683">
          <cell r="B3683" t="str">
            <v>v2_150101V01F02</v>
          </cell>
          <cell r="C3683" t="str">
            <v>v3_150101V01F02</v>
          </cell>
        </row>
        <row r="3684">
          <cell r="B3684" t="str">
            <v>v2_150101V01F03</v>
          </cell>
          <cell r="C3684" t="str">
            <v>v3_150101V01F01</v>
          </cell>
        </row>
        <row r="3685">
          <cell r="B3685" t="str">
            <v>v2_150101V01F04</v>
          </cell>
          <cell r="C3685" t="str">
            <v>v3_150101V01F01</v>
          </cell>
        </row>
        <row r="3686">
          <cell r="B3686" t="str">
            <v>v2_150101V02F01</v>
          </cell>
          <cell r="C3686" t="str">
            <v>v3_150101V02F01</v>
          </cell>
        </row>
        <row r="3687">
          <cell r="B3687" t="str">
            <v>v2_150101V02F02</v>
          </cell>
          <cell r="C3687" t="str">
            <v>v3_150101V02F02</v>
          </cell>
        </row>
        <row r="3688">
          <cell r="B3688" t="str">
            <v>v2_150101V02F03</v>
          </cell>
          <cell r="C3688" t="str">
            <v>v3_150101V02F03</v>
          </cell>
        </row>
        <row r="3689">
          <cell r="B3689" t="str">
            <v>v2_150101V02F04</v>
          </cell>
          <cell r="C3689" t="str">
            <v>v3_150101V02F04</v>
          </cell>
        </row>
        <row r="3690">
          <cell r="B3690" t="str">
            <v>v2_150101V03F01</v>
          </cell>
          <cell r="C3690" t="str">
            <v>v3_150101V03F01</v>
          </cell>
        </row>
        <row r="3691">
          <cell r="B3691" t="str">
            <v>v2_150101V03F02</v>
          </cell>
          <cell r="C3691" t="str">
            <v>v3_150101V03F02</v>
          </cell>
        </row>
        <row r="3692">
          <cell r="B3692" t="str">
            <v>v2_150101V03F03</v>
          </cell>
          <cell r="C3692" t="str">
            <v>v3_150101V03F03</v>
          </cell>
        </row>
        <row r="3693">
          <cell r="B3693" t="str">
            <v>v2_150101V03F04</v>
          </cell>
          <cell r="C3693" t="str">
            <v>v3_150101V03F04</v>
          </cell>
        </row>
        <row r="3694">
          <cell r="B3694" t="str">
            <v>v2_150101V04F01</v>
          </cell>
          <cell r="C3694" t="str">
            <v>v3_150101V01F03</v>
          </cell>
        </row>
        <row r="3695">
          <cell r="B3695" t="str">
            <v>v2_150101V04F02</v>
          </cell>
          <cell r="C3695" t="str">
            <v>v3_150101V01F03</v>
          </cell>
        </row>
        <row r="3696">
          <cell r="B3696" t="str">
            <v>v2_150101V04F03</v>
          </cell>
          <cell r="C3696" t="str">
            <v>v3_150101V02F01</v>
          </cell>
        </row>
        <row r="3697">
          <cell r="B3697" t="str">
            <v>v2_150101V05F01</v>
          </cell>
          <cell r="C3697" t="str">
            <v>v3_150101V04F01</v>
          </cell>
        </row>
        <row r="3698">
          <cell r="B3698" t="str">
            <v>v2_150101V05F02</v>
          </cell>
          <cell r="C3698" t="str">
            <v>v3_150101V04F02</v>
          </cell>
        </row>
        <row r="3699">
          <cell r="B3699" t="str">
            <v>v2_150101V05F03</v>
          </cell>
          <cell r="C3699" t="str">
            <v>v3_150101V04F03</v>
          </cell>
        </row>
        <row r="3700">
          <cell r="B3700" t="str">
            <v>v2_150101V05F04</v>
          </cell>
          <cell r="C3700" t="str">
            <v>v3_150101V02F03</v>
          </cell>
        </row>
        <row r="3701">
          <cell r="B3701" t="str">
            <v>v2_150201V01F01</v>
          </cell>
          <cell r="C3701" t="str">
            <v>v3_150201V01F01</v>
          </cell>
        </row>
        <row r="3702">
          <cell r="B3702" t="str">
            <v>v2_150201V01F02</v>
          </cell>
          <cell r="C3702" t="str">
            <v>v3_150201V01F02</v>
          </cell>
        </row>
        <row r="3703">
          <cell r="B3703" t="str">
            <v>v2_150201V02F01</v>
          </cell>
          <cell r="C3703" t="str">
            <v>v3_150201V02F01</v>
          </cell>
        </row>
        <row r="3704">
          <cell r="B3704" t="str">
            <v>v2_150201V02F02</v>
          </cell>
          <cell r="C3704" t="str">
            <v>v3_150201V02F02</v>
          </cell>
        </row>
        <row r="3705">
          <cell r="B3705" t="str">
            <v>v2_150201V02F03</v>
          </cell>
          <cell r="C3705" t="str">
            <v>v3_150201V02F03</v>
          </cell>
        </row>
        <row r="3706">
          <cell r="B3706" t="str">
            <v>v2_150201V03F01</v>
          </cell>
          <cell r="C3706" t="str">
            <v>v3_150201V03F01</v>
          </cell>
        </row>
        <row r="3707">
          <cell r="B3707" t="str">
            <v>v2_150201V03F02</v>
          </cell>
          <cell r="C3707" t="str">
            <v>v3_150201V03F02</v>
          </cell>
        </row>
        <row r="3708">
          <cell r="B3708" t="str">
            <v>v2_150201V04F01</v>
          </cell>
          <cell r="C3708" t="str">
            <v>v3_150201V04F01</v>
          </cell>
        </row>
        <row r="3709">
          <cell r="B3709" t="str">
            <v>v2_150201V04F02</v>
          </cell>
          <cell r="C3709" t="str">
            <v>v3_150201V04F02</v>
          </cell>
        </row>
        <row r="3710">
          <cell r="B3710" t="str">
            <v>v2_150201V05F01</v>
          </cell>
          <cell r="C3710" t="str">
            <v>v3_150201V05F01</v>
          </cell>
        </row>
        <row r="3711">
          <cell r="B3711" t="str">
            <v>v2_150201V05F02</v>
          </cell>
          <cell r="C3711" t="str">
            <v>v3_150201V05F01</v>
          </cell>
        </row>
        <row r="3712">
          <cell r="B3712" t="str">
            <v>v2_150201V05F03</v>
          </cell>
          <cell r="C3712" t="str">
            <v>v3_150201V03F03</v>
          </cell>
        </row>
        <row r="3713">
          <cell r="B3713" t="str">
            <v>v2_150201V05F04</v>
          </cell>
          <cell r="C3713" t="str">
            <v>v3_150201V05F02</v>
          </cell>
        </row>
        <row r="3714">
          <cell r="B3714" t="str">
            <v>v2_150201V05F05</v>
          </cell>
          <cell r="C3714" t="str">
            <v>v3_150201V05F03</v>
          </cell>
        </row>
        <row r="3715">
          <cell r="B3715" t="str">
            <v>v2_150201V05F06</v>
          </cell>
          <cell r="C3715" t="str">
            <v>v3_150201V05F04</v>
          </cell>
        </row>
        <row r="3716">
          <cell r="B3716" t="str">
            <v>v2_150201V05F07</v>
          </cell>
          <cell r="C3716" t="str">
            <v>v3_150201V05F05</v>
          </cell>
        </row>
        <row r="3717">
          <cell r="B3717" t="str">
            <v>v2_150202V01F01</v>
          </cell>
          <cell r="C3717" t="str">
            <v>v3_150202V01F01</v>
          </cell>
        </row>
        <row r="3718">
          <cell r="B3718" t="str">
            <v>v2_150202V01F02</v>
          </cell>
          <cell r="C3718" t="str">
            <v>v3_150202V01F02</v>
          </cell>
        </row>
        <row r="3719">
          <cell r="B3719" t="str">
            <v>v2_150202V02F01</v>
          </cell>
          <cell r="C3719" t="str">
            <v>v3_150202V02F01</v>
          </cell>
        </row>
        <row r="3720">
          <cell r="B3720" t="str">
            <v>v2_150202V02F02</v>
          </cell>
          <cell r="C3720" t="str">
            <v>v3_150202V02F02</v>
          </cell>
        </row>
        <row r="3721">
          <cell r="B3721" t="str">
            <v>v2_150202V03F01</v>
          </cell>
          <cell r="C3721" t="str">
            <v>v3_150202V03F01</v>
          </cell>
        </row>
        <row r="3722">
          <cell r="B3722" t="str">
            <v>v2_150202V03F02</v>
          </cell>
          <cell r="C3722" t="str">
            <v>v3_150202V03F02</v>
          </cell>
        </row>
        <row r="3723">
          <cell r="B3723" t="str">
            <v>v2_150202V03F03</v>
          </cell>
          <cell r="C3723" t="str">
            <v>v3_150202V02F02</v>
          </cell>
        </row>
        <row r="3724">
          <cell r="B3724" t="str">
            <v>v2_150202V04F01</v>
          </cell>
          <cell r="C3724" t="str">
            <v>v3_150202V04F01</v>
          </cell>
        </row>
        <row r="3725">
          <cell r="B3725" t="str">
            <v>v2_150202V04F02</v>
          </cell>
          <cell r="C3725" t="str">
            <v>v3_150202V04F02</v>
          </cell>
        </row>
        <row r="3726">
          <cell r="B3726" t="str">
            <v>v2_150202V04F03</v>
          </cell>
          <cell r="C3726" t="str">
            <v>v3_150202V04F03</v>
          </cell>
        </row>
        <row r="3727">
          <cell r="B3727" t="str">
            <v>v2_150202V04F04</v>
          </cell>
          <cell r="C3727" t="str">
            <v>v3_150202V05F02</v>
          </cell>
        </row>
        <row r="3728">
          <cell r="B3728" t="str">
            <v>v2_150202V05F01</v>
          </cell>
          <cell r="C3728" t="str">
            <v>v3_150202V05F01</v>
          </cell>
        </row>
        <row r="3729">
          <cell r="B3729" t="str">
            <v>v2_150202V05F02</v>
          </cell>
          <cell r="C3729" t="str">
            <v>v3_150202V05F02</v>
          </cell>
        </row>
        <row r="3730">
          <cell r="B3730" t="str">
            <v>v2_150202V05F03</v>
          </cell>
          <cell r="C3730" t="str">
            <v>v3_150202V05F03</v>
          </cell>
        </row>
        <row r="3731">
          <cell r="B3731" t="str">
            <v>v2_150202V05F04</v>
          </cell>
          <cell r="C3731" t="str">
            <v>v3_150202V05F04</v>
          </cell>
        </row>
        <row r="3732">
          <cell r="B3732" t="str">
            <v>v2_150202V05F05</v>
          </cell>
          <cell r="C3732" t="str">
            <v>v3_150202V05F05</v>
          </cell>
        </row>
        <row r="3733">
          <cell r="B3733" t="str">
            <v>v2_150202V05F06</v>
          </cell>
          <cell r="C3733" t="str">
            <v>v3_150202V05F06</v>
          </cell>
        </row>
        <row r="3734">
          <cell r="B3734" t="str">
            <v>v2_150202V05F07</v>
          </cell>
          <cell r="C3734" t="str">
            <v>v3_150202V05F07</v>
          </cell>
        </row>
        <row r="3735">
          <cell r="B3735" t="str">
            <v>v2_160101V01F01</v>
          </cell>
          <cell r="C3735" t="str">
            <v>v3_160101V01F01</v>
          </cell>
        </row>
        <row r="3736">
          <cell r="B3736" t="str">
            <v>v2_160101V01F02</v>
          </cell>
          <cell r="C3736" t="str">
            <v>v3_160101V01F02</v>
          </cell>
        </row>
        <row r="3737">
          <cell r="B3737" t="str">
            <v>v2_160101V01F03</v>
          </cell>
          <cell r="C3737" t="str">
            <v>v3_160101V01F03</v>
          </cell>
        </row>
        <row r="3738">
          <cell r="B3738" t="str">
            <v>v2_160101V01F04</v>
          </cell>
          <cell r="C3738" t="str">
            <v>v3_160101V01F04</v>
          </cell>
        </row>
        <row r="3739">
          <cell r="B3739" t="str">
            <v>v2_160101V01F05</v>
          </cell>
          <cell r="C3739" t="str">
            <v>v3_160101V01F05</v>
          </cell>
        </row>
        <row r="3740">
          <cell r="B3740" t="str">
            <v>v2_160101V02F01</v>
          </cell>
          <cell r="C3740" t="str">
            <v>v3_160101V02F01</v>
          </cell>
        </row>
        <row r="3741">
          <cell r="B3741" t="str">
            <v>v2_160101V02F02</v>
          </cell>
          <cell r="C3741" t="str">
            <v>v3_160101V02F02</v>
          </cell>
        </row>
        <row r="3742">
          <cell r="B3742" t="str">
            <v>v2_160101V02F03</v>
          </cell>
          <cell r="C3742" t="str">
            <v>v3_160101V02F03</v>
          </cell>
        </row>
        <row r="3743">
          <cell r="B3743" t="str">
            <v>v2_160101V02F04</v>
          </cell>
          <cell r="C3743" t="str">
            <v>v3_160101V02F04</v>
          </cell>
        </row>
        <row r="3744">
          <cell r="B3744" t="str">
            <v>v2_160101V02F05</v>
          </cell>
          <cell r="C3744" t="str">
            <v>v3_160101V02F04</v>
          </cell>
        </row>
        <row r="3745">
          <cell r="B3745" t="str">
            <v>v2_160101V03F01</v>
          </cell>
          <cell r="C3745" t="str">
            <v>v3_160101V03F01</v>
          </cell>
        </row>
        <row r="3746">
          <cell r="B3746" t="str">
            <v>v2_160101V03F02</v>
          </cell>
          <cell r="C3746" t="str">
            <v>v3_160101V03F02</v>
          </cell>
        </row>
        <row r="3747">
          <cell r="B3747" t="str">
            <v>v2_160101V04F01</v>
          </cell>
          <cell r="C3747" t="str">
            <v>v3_160101V04F01</v>
          </cell>
        </row>
        <row r="3748">
          <cell r="B3748" t="str">
            <v>v2_160101V04F02</v>
          </cell>
          <cell r="C3748" t="str">
            <v>v3_160101V04F02</v>
          </cell>
        </row>
        <row r="3749">
          <cell r="B3749" t="str">
            <v>v2_160101V04F03</v>
          </cell>
          <cell r="C3749" t="str">
            <v>v3_160101V04F03</v>
          </cell>
        </row>
        <row r="3750">
          <cell r="B3750" t="str">
            <v>v2_160101V04F04</v>
          </cell>
          <cell r="C3750" t="str">
            <v>v3_160101V04F03</v>
          </cell>
        </row>
        <row r="3751">
          <cell r="B3751" t="str">
            <v>v2_160101V05F01</v>
          </cell>
          <cell r="C3751" t="str">
            <v>v3_160101V05F05</v>
          </cell>
        </row>
        <row r="3752">
          <cell r="B3752" t="str">
            <v>v2_160101V05F02</v>
          </cell>
          <cell r="C3752" t="str">
            <v>v3_160101V05F05</v>
          </cell>
        </row>
        <row r="3753">
          <cell r="B3753" t="str">
            <v>v2_160101V05F03</v>
          </cell>
          <cell r="C3753" t="str">
            <v>v3_160101V05F05</v>
          </cell>
        </row>
        <row r="3754">
          <cell r="B3754" t="str">
            <v>v2_160101V06F01</v>
          </cell>
          <cell r="C3754" t="str">
            <v>v3_160101V05F01</v>
          </cell>
        </row>
        <row r="3755">
          <cell r="B3755" t="str">
            <v>v2_160101V06F02</v>
          </cell>
          <cell r="C3755" t="str">
            <v>v3_160101V05F02</v>
          </cell>
        </row>
        <row r="3756">
          <cell r="B3756" t="str">
            <v>v2_160101V06F03</v>
          </cell>
          <cell r="C3756" t="str">
            <v>v3_160101V05F03</v>
          </cell>
        </row>
        <row r="3757">
          <cell r="B3757" t="str">
            <v>v2_160101V06F04</v>
          </cell>
          <cell r="C3757" t="str">
            <v>v3_160101V05F04</v>
          </cell>
        </row>
        <row r="3758">
          <cell r="B3758" t="str">
            <v>v2_160201V01F01</v>
          </cell>
          <cell r="C3758" t="str">
            <v>v3_160201V01F01</v>
          </cell>
        </row>
        <row r="3759">
          <cell r="B3759" t="str">
            <v>v2_160201V01F02</v>
          </cell>
          <cell r="C3759" t="str">
            <v>v3_160201V01F02</v>
          </cell>
        </row>
        <row r="3760">
          <cell r="B3760" t="str">
            <v>v2_160201V01F03</v>
          </cell>
          <cell r="C3760" t="str">
            <v>v3_160201V01F03</v>
          </cell>
        </row>
        <row r="3761">
          <cell r="B3761" t="str">
            <v>v2_160201V01F04</v>
          </cell>
          <cell r="C3761" t="str">
            <v>v3_160201V01F04</v>
          </cell>
        </row>
        <row r="3762">
          <cell r="B3762" t="str">
            <v>v2_160201V02F01</v>
          </cell>
          <cell r="C3762" t="str">
            <v>v3_160201V02F01</v>
          </cell>
        </row>
        <row r="3763">
          <cell r="B3763" t="str">
            <v>v2_160201V02F02</v>
          </cell>
          <cell r="C3763" t="str">
            <v>v3_160201V02F02</v>
          </cell>
        </row>
        <row r="3764">
          <cell r="B3764" t="str">
            <v>v2_160201V02F03</v>
          </cell>
          <cell r="C3764" t="str">
            <v>v3_160201V02F01</v>
          </cell>
        </row>
        <row r="3765">
          <cell r="B3765" t="str">
            <v>v2_160201V02F04</v>
          </cell>
          <cell r="C3765" t="str">
            <v>v3_160201V02F02</v>
          </cell>
        </row>
        <row r="3766">
          <cell r="B3766" t="str">
            <v>v2_160201V03F01</v>
          </cell>
          <cell r="C3766" t="str">
            <v>v3_160201V03F01</v>
          </cell>
        </row>
        <row r="3767">
          <cell r="B3767" t="str">
            <v>v2_160201V03F02</v>
          </cell>
          <cell r="C3767" t="str">
            <v>v3_160201V03F02</v>
          </cell>
        </row>
        <row r="3768">
          <cell r="B3768" t="str">
            <v>v2_160201V03F03</v>
          </cell>
          <cell r="C3768" t="str">
            <v>v3_160201V03F02</v>
          </cell>
        </row>
        <row r="3769">
          <cell r="B3769" t="str">
            <v>v2_160202V01F01</v>
          </cell>
          <cell r="C3769" t="str">
            <v>v3_160202V02F01</v>
          </cell>
        </row>
        <row r="3770">
          <cell r="B3770" t="str">
            <v>v2_160202V01F02</v>
          </cell>
          <cell r="C3770" t="str">
            <v>v3_160202V01F01</v>
          </cell>
        </row>
        <row r="3771">
          <cell r="B3771" t="str">
            <v>v2_160202V01F03</v>
          </cell>
          <cell r="C3771" t="str">
            <v>v3_160202V01F02</v>
          </cell>
        </row>
        <row r="3772">
          <cell r="B3772" t="str">
            <v>v2_160202V02F01</v>
          </cell>
          <cell r="C3772" t="str">
            <v>v3_160202V02F01</v>
          </cell>
        </row>
        <row r="3773">
          <cell r="B3773" t="str">
            <v>v2_160202V02F02</v>
          </cell>
          <cell r="C3773" t="str">
            <v>v3_160202V02F02</v>
          </cell>
        </row>
        <row r="3774">
          <cell r="B3774" t="str">
            <v>v2_160202V02F03</v>
          </cell>
          <cell r="C3774" t="str">
            <v>v3_160202V02F03</v>
          </cell>
        </row>
        <row r="3775">
          <cell r="B3775" t="str">
            <v>v2_160202V03F01</v>
          </cell>
          <cell r="C3775" t="str">
            <v>v3_160202V03F01</v>
          </cell>
        </row>
        <row r="3776">
          <cell r="B3776" t="str">
            <v>v2_160202V03F02</v>
          </cell>
          <cell r="C3776" t="str">
            <v>v3_160202V03F01</v>
          </cell>
        </row>
        <row r="3777">
          <cell r="B3777" t="str">
            <v>v2_160202V03F03</v>
          </cell>
          <cell r="C3777" t="str">
            <v>v3_160202V03F02</v>
          </cell>
        </row>
        <row r="3778">
          <cell r="B3778" t="str">
            <v>v2_160202V04F01</v>
          </cell>
          <cell r="C3778" t="str">
            <v>v3_160202V04F01</v>
          </cell>
        </row>
        <row r="3779">
          <cell r="B3779" t="str">
            <v>v2_160202V04F02</v>
          </cell>
          <cell r="C3779" t="str">
            <v>v3_160202V04F02</v>
          </cell>
        </row>
        <row r="3780">
          <cell r="B3780" t="str">
            <v>v2_170101V01F01</v>
          </cell>
          <cell r="C3780" t="str">
            <v>v3_170101V01F01</v>
          </cell>
        </row>
        <row r="3781">
          <cell r="B3781" t="str">
            <v>v2_170101V01F02</v>
          </cell>
          <cell r="C3781" t="str">
            <v>v3_170101V01F02</v>
          </cell>
        </row>
        <row r="3782">
          <cell r="B3782" t="str">
            <v>v2_170101V01F03</v>
          </cell>
          <cell r="C3782" t="str">
            <v>v3_170101V01F03</v>
          </cell>
        </row>
        <row r="3783">
          <cell r="B3783" t="str">
            <v>v2_170101V02F01</v>
          </cell>
          <cell r="C3783" t="str">
            <v>v3_170101V02F01</v>
          </cell>
        </row>
        <row r="3784">
          <cell r="B3784" t="str">
            <v>v2_170101V02F02</v>
          </cell>
          <cell r="C3784" t="str">
            <v>v3_170101V02F02</v>
          </cell>
        </row>
        <row r="3785">
          <cell r="B3785" t="str">
            <v>v2_170101V02F03</v>
          </cell>
          <cell r="C3785" t="str">
            <v>v3_170101V02F03</v>
          </cell>
        </row>
        <row r="3786">
          <cell r="B3786" t="str">
            <v>v2_170101V03F01</v>
          </cell>
          <cell r="C3786" t="str">
            <v>v3_170101V03F01</v>
          </cell>
        </row>
        <row r="3787">
          <cell r="B3787" t="str">
            <v>v2_170101V03F02</v>
          </cell>
          <cell r="C3787" t="str">
            <v>v3_170101V03F02</v>
          </cell>
        </row>
        <row r="3788">
          <cell r="B3788" t="str">
            <v>v2_170101V03F03</v>
          </cell>
          <cell r="C3788" t="str">
            <v>v3_170101V03F03</v>
          </cell>
        </row>
        <row r="3789">
          <cell r="B3789" t="str">
            <v>v2_170101V03F04</v>
          </cell>
          <cell r="C3789" t="str">
            <v>v3_170101V03F04</v>
          </cell>
        </row>
        <row r="3790">
          <cell r="B3790" t="str">
            <v>v2_170101V03F05</v>
          </cell>
          <cell r="C3790" t="str">
            <v>v3_170101V03F04</v>
          </cell>
        </row>
        <row r="3791">
          <cell r="B3791" t="str">
            <v>v2_170201V01F01</v>
          </cell>
          <cell r="C3791" t="str">
            <v>v3_170201V01F01</v>
          </cell>
        </row>
        <row r="3792">
          <cell r="B3792" t="str">
            <v>v2_170201V01F02</v>
          </cell>
          <cell r="C3792" t="str">
            <v>v3_170201V01F02</v>
          </cell>
        </row>
        <row r="3793">
          <cell r="B3793" t="str">
            <v>v2_170201V02F01</v>
          </cell>
          <cell r="C3793" t="str">
            <v>v3_170201V02F01</v>
          </cell>
        </row>
        <row r="3794">
          <cell r="B3794" t="str">
            <v>v2_170201V02F02</v>
          </cell>
          <cell r="C3794" t="str">
            <v>v3_170201V04F01</v>
          </cell>
        </row>
        <row r="3795">
          <cell r="B3795" t="str">
            <v>v2_170201V03F01</v>
          </cell>
          <cell r="C3795" t="str">
            <v>v3_170201V03F01</v>
          </cell>
        </row>
        <row r="3796">
          <cell r="B3796" t="str">
            <v>v2_170201V03F02</v>
          </cell>
          <cell r="C3796" t="str">
            <v>v3_170201V03F02</v>
          </cell>
        </row>
        <row r="3797">
          <cell r="B3797" t="str">
            <v>v2_170201V03F03</v>
          </cell>
          <cell r="C3797" t="str">
            <v>v3_170201V03F03</v>
          </cell>
        </row>
        <row r="3798">
          <cell r="B3798" t="str">
            <v>v2_170201V04F01</v>
          </cell>
          <cell r="C3798" t="str">
            <v>v3_170201V04F01</v>
          </cell>
        </row>
        <row r="3799">
          <cell r="B3799" t="str">
            <v>v2_170201V04F02</v>
          </cell>
          <cell r="C3799" t="str">
            <v>v3_170201V04F02</v>
          </cell>
        </row>
        <row r="3800">
          <cell r="B3800" t="str">
            <v>v2_170201V04F03</v>
          </cell>
          <cell r="C3800" t="str">
            <v>v3_170201V04F03</v>
          </cell>
        </row>
        <row r="3801">
          <cell r="B3801" t="str">
            <v>v2_180101V01F01</v>
          </cell>
          <cell r="C3801" t="str">
            <v>v3_180101V01F01</v>
          </cell>
        </row>
        <row r="3802">
          <cell r="B3802" t="str">
            <v>v2_180101V01F02</v>
          </cell>
          <cell r="C3802" t="str">
            <v>v3_180101V01F02</v>
          </cell>
        </row>
        <row r="3803">
          <cell r="B3803" t="str">
            <v>v2_180101V01F03</v>
          </cell>
          <cell r="C3803" t="str">
            <v>v3_180101V01F03</v>
          </cell>
        </row>
        <row r="3804">
          <cell r="B3804" t="str">
            <v>v2_180101V01F04</v>
          </cell>
          <cell r="C3804" t="str">
            <v>v3_180101V01F04</v>
          </cell>
        </row>
        <row r="3805">
          <cell r="B3805" t="str">
            <v>v2_180101V01F05</v>
          </cell>
          <cell r="C3805" t="str">
            <v>v3_180101V01F05</v>
          </cell>
        </row>
        <row r="3806">
          <cell r="B3806" t="str">
            <v>v2_180101V02F01</v>
          </cell>
          <cell r="C3806" t="str">
            <v>v3_180101V02F01</v>
          </cell>
        </row>
        <row r="3807">
          <cell r="B3807" t="str">
            <v>v2_180101V02F02</v>
          </cell>
          <cell r="C3807" t="str">
            <v>v3_180101V02F02</v>
          </cell>
        </row>
        <row r="3808">
          <cell r="B3808" t="str">
            <v>v2_180101V02F03</v>
          </cell>
          <cell r="C3808" t="str">
            <v>v3_180101V02F03</v>
          </cell>
        </row>
        <row r="3809">
          <cell r="B3809" t="str">
            <v>v2_180101V02F04</v>
          </cell>
          <cell r="C3809" t="str">
            <v>v3_180101V02F04</v>
          </cell>
        </row>
        <row r="3810">
          <cell r="B3810" t="str">
            <v>v2_180101V02F05</v>
          </cell>
          <cell r="C3810" t="str">
            <v>v3_180101V02F05</v>
          </cell>
        </row>
        <row r="3811">
          <cell r="B3811" t="str">
            <v>v2_180101V02F06</v>
          </cell>
          <cell r="C3811" t="str">
            <v>v3_180101V02F06</v>
          </cell>
        </row>
        <row r="3812">
          <cell r="B3812" t="str">
            <v>v2_180101V02F07</v>
          </cell>
          <cell r="C3812" t="str">
            <v>v3_180101V02F07</v>
          </cell>
        </row>
        <row r="3813">
          <cell r="B3813" t="str">
            <v>v2_180101V02F08</v>
          </cell>
          <cell r="C3813" t="str">
            <v>v3_180101V02F08</v>
          </cell>
        </row>
        <row r="3814">
          <cell r="B3814" t="str">
            <v>v2_180101V02F09</v>
          </cell>
          <cell r="C3814" t="str">
            <v>v3_180101V02F08</v>
          </cell>
        </row>
        <row r="3815">
          <cell r="B3815" t="str">
            <v>v2_180101V03F01</v>
          </cell>
          <cell r="C3815" t="str">
            <v>v3_180101V03F01</v>
          </cell>
        </row>
        <row r="3816">
          <cell r="B3816" t="str">
            <v>v2_180101V03F02</v>
          </cell>
          <cell r="C3816" t="str">
            <v>v3_180101V03F02</v>
          </cell>
        </row>
        <row r="3817">
          <cell r="B3817" t="str">
            <v>v2_180101V03F03</v>
          </cell>
          <cell r="C3817" t="str">
            <v>v3_180101V04F04</v>
          </cell>
        </row>
        <row r="3818">
          <cell r="B3818" t="str">
            <v>v2_180101V03F04</v>
          </cell>
          <cell r="C3818" t="str">
            <v>v3_180101V03F03</v>
          </cell>
        </row>
        <row r="3819">
          <cell r="B3819" t="str">
            <v>v2_180101V04F01</v>
          </cell>
          <cell r="C3819" t="str">
            <v>v3_180101V04F01</v>
          </cell>
        </row>
        <row r="3820">
          <cell r="B3820" t="str">
            <v>v2_180101V04F02</v>
          </cell>
          <cell r="C3820" t="str">
            <v>v3_180101V04F02</v>
          </cell>
        </row>
        <row r="3821">
          <cell r="B3821" t="str">
            <v>v2_180101V04F03</v>
          </cell>
          <cell r="C3821" t="str">
            <v>v3_180101V04F03</v>
          </cell>
        </row>
        <row r="3822">
          <cell r="B3822" t="str">
            <v>v2_180101V04F04</v>
          </cell>
          <cell r="C3822" t="str">
            <v>v3_180101V03F04</v>
          </cell>
        </row>
        <row r="3823">
          <cell r="B3823" t="str">
            <v>v2_180102V01F01</v>
          </cell>
          <cell r="C3823" t="str">
            <v>v3_180102V01F01</v>
          </cell>
        </row>
        <row r="3824">
          <cell r="B3824" t="str">
            <v>v2_180102V01F02</v>
          </cell>
          <cell r="C3824" t="str">
            <v>v3_180102V01F02</v>
          </cell>
        </row>
        <row r="3825">
          <cell r="B3825" t="str">
            <v>v2_180102V01F03</v>
          </cell>
          <cell r="C3825" t="str">
            <v>v3_180102V01F03</v>
          </cell>
        </row>
        <row r="3826">
          <cell r="B3826" t="str">
            <v>v2_180102V01F04</v>
          </cell>
          <cell r="C3826" t="str">
            <v>v3_180102V01F04</v>
          </cell>
        </row>
        <row r="3827">
          <cell r="B3827" t="str">
            <v>v2_180102V02F01</v>
          </cell>
          <cell r="C3827" t="str">
            <v>v3_180102V02F01</v>
          </cell>
        </row>
        <row r="3828">
          <cell r="B3828" t="str">
            <v>v2_180102V02F02</v>
          </cell>
          <cell r="C3828" t="str">
            <v>v3_180102V02F02</v>
          </cell>
        </row>
        <row r="3829">
          <cell r="B3829" t="str">
            <v>v2_180102V02F03</v>
          </cell>
          <cell r="C3829" t="str">
            <v>v3_180102V02F03</v>
          </cell>
        </row>
        <row r="3830">
          <cell r="B3830" t="str">
            <v>v2_180102V02F04</v>
          </cell>
          <cell r="C3830" t="str">
            <v>v3_180102V02F04</v>
          </cell>
        </row>
        <row r="3831">
          <cell r="B3831" t="str">
            <v>v2_180102V03F01</v>
          </cell>
          <cell r="C3831" t="str">
            <v>v3_180102V03F01</v>
          </cell>
        </row>
        <row r="3832">
          <cell r="B3832" t="str">
            <v>v2_180102V03F02</v>
          </cell>
          <cell r="C3832" t="str">
            <v>v3_180102V03F02</v>
          </cell>
        </row>
        <row r="3833">
          <cell r="B3833" t="str">
            <v>v2_180102V03F03</v>
          </cell>
          <cell r="C3833" t="str">
            <v>v3_180102V03F03</v>
          </cell>
        </row>
        <row r="3834">
          <cell r="B3834" t="str">
            <v>v2_180102V03F04</v>
          </cell>
          <cell r="C3834" t="str">
            <v>v3_180102V03F04</v>
          </cell>
        </row>
        <row r="3835">
          <cell r="B3835" t="str">
            <v>v2_180102V03F05</v>
          </cell>
          <cell r="C3835" t="str">
            <v>v3_180102V03F05</v>
          </cell>
        </row>
        <row r="3836">
          <cell r="B3836" t="str">
            <v>v2_180102V03F06</v>
          </cell>
          <cell r="C3836" t="str">
            <v>v3_180102V03F06</v>
          </cell>
        </row>
        <row r="3837">
          <cell r="B3837" t="str">
            <v>v2_180102V04F01</v>
          </cell>
          <cell r="C3837" t="str">
            <v>v3_180102V04F01</v>
          </cell>
        </row>
        <row r="3838">
          <cell r="B3838" t="str">
            <v>v2_180102V04F02</v>
          </cell>
          <cell r="C3838" t="str">
            <v>v3_180102V04F02</v>
          </cell>
        </row>
        <row r="3839">
          <cell r="B3839" t="str">
            <v>v2_180102V05F01</v>
          </cell>
          <cell r="C3839" t="str">
            <v>v3_180102V05F01</v>
          </cell>
        </row>
        <row r="3840">
          <cell r="B3840" t="str">
            <v>v2_180102V05F02</v>
          </cell>
          <cell r="C3840" t="str">
            <v>v3_180102V05F02</v>
          </cell>
        </row>
        <row r="3841">
          <cell r="B3841" t="str">
            <v>v2_180102V05F03</v>
          </cell>
          <cell r="C3841" t="str">
            <v>v3_180102V05F03</v>
          </cell>
        </row>
        <row r="3842">
          <cell r="B3842" t="str">
            <v>v2_180102V05F04</v>
          </cell>
          <cell r="C3842" t="str">
            <v>v3_180102V05F04</v>
          </cell>
        </row>
        <row r="3843">
          <cell r="B3843" t="str">
            <v>v2_180102V05F05</v>
          </cell>
          <cell r="C3843" t="str">
            <v>v3_180102V05F05</v>
          </cell>
        </row>
        <row r="3844">
          <cell r="B3844" t="str">
            <v>v2_180102V05F06</v>
          </cell>
          <cell r="C3844" t="str">
            <v>v3_180102V05F06</v>
          </cell>
        </row>
        <row r="3845">
          <cell r="B3845" t="str">
            <v>v2_180201V01F01</v>
          </cell>
          <cell r="C3845" t="str">
            <v>v3_180201V04F06</v>
          </cell>
        </row>
        <row r="3846">
          <cell r="B3846" t="str">
            <v>v2_180201V01F02</v>
          </cell>
          <cell r="C3846" t="str">
            <v>v3_180201V04F07</v>
          </cell>
        </row>
        <row r="3847">
          <cell r="B3847" t="str">
            <v>v2_180201V02F01</v>
          </cell>
          <cell r="C3847" t="str">
            <v>v3_180201V01F01</v>
          </cell>
        </row>
        <row r="3848">
          <cell r="B3848" t="str">
            <v>v2_180201V02F02</v>
          </cell>
          <cell r="C3848" t="str">
            <v>v3_180201V01F02</v>
          </cell>
        </row>
        <row r="3849">
          <cell r="B3849" t="str">
            <v>v2_180201V02F03</v>
          </cell>
          <cell r="C3849" t="str">
            <v>v3_180201V01F03</v>
          </cell>
        </row>
        <row r="3850">
          <cell r="B3850" t="str">
            <v>v2_180201V02F04</v>
          </cell>
          <cell r="C3850" t="str">
            <v>v3_180201V01F04</v>
          </cell>
        </row>
        <row r="3851">
          <cell r="B3851" t="str">
            <v>v2_180201V03F01</v>
          </cell>
          <cell r="C3851" t="str">
            <v>v3_180201V02F01</v>
          </cell>
        </row>
        <row r="3852">
          <cell r="B3852" t="str">
            <v>v2_180201V03F02</v>
          </cell>
          <cell r="C3852" t="str">
            <v>v3_180201V02F02</v>
          </cell>
        </row>
        <row r="3853">
          <cell r="B3853" t="str">
            <v>v2_180201V03F03</v>
          </cell>
          <cell r="C3853" t="str">
            <v>v3_180201V02F03</v>
          </cell>
        </row>
        <row r="3854">
          <cell r="B3854" t="str">
            <v>v2_180201V04F01</v>
          </cell>
          <cell r="C3854" t="str">
            <v>v3_180201V03F01</v>
          </cell>
        </row>
        <row r="3855">
          <cell r="B3855" t="str">
            <v>v2_180201V04F02</v>
          </cell>
          <cell r="C3855" t="str">
            <v>v3_180201V03F02</v>
          </cell>
        </row>
        <row r="3856">
          <cell r="B3856" t="str">
            <v>v2_180201V04F03</v>
          </cell>
          <cell r="C3856" t="str">
            <v>v3_180201V03F03</v>
          </cell>
        </row>
        <row r="3857">
          <cell r="B3857" t="str">
            <v>v2_180201V04F04</v>
          </cell>
          <cell r="C3857" t="str">
            <v>v3_180201V03F04</v>
          </cell>
        </row>
        <row r="3858">
          <cell r="B3858" t="str">
            <v>v2_180201V05F01</v>
          </cell>
          <cell r="C3858" t="str">
            <v>v3_180201V04F01</v>
          </cell>
        </row>
        <row r="3859">
          <cell r="B3859" t="str">
            <v>v2_180201V05F02</v>
          </cell>
          <cell r="C3859" t="str">
            <v>v3_180201V04F02</v>
          </cell>
        </row>
        <row r="3860">
          <cell r="B3860" t="str">
            <v>v2_180201V05F03</v>
          </cell>
          <cell r="C3860" t="str">
            <v>v3_180201V04F03</v>
          </cell>
        </row>
        <row r="3861">
          <cell r="B3861" t="str">
            <v>v2_180201V05F04</v>
          </cell>
          <cell r="C3861" t="str">
            <v>v3_180201V04F04</v>
          </cell>
        </row>
        <row r="3862">
          <cell r="B3862" t="str">
            <v>v2_180201V05F05</v>
          </cell>
          <cell r="C3862" t="str">
            <v>v3_180201V04F05</v>
          </cell>
        </row>
        <row r="3863">
          <cell r="B3863" t="str">
            <v>v2_180301V01F01</v>
          </cell>
          <cell r="C3863" t="str">
            <v>v3_180301V02F01</v>
          </cell>
        </row>
        <row r="3864">
          <cell r="B3864" t="str">
            <v>v2_180301V01F02</v>
          </cell>
          <cell r="C3864" t="str">
            <v>v3_180301V03F07</v>
          </cell>
        </row>
        <row r="3865">
          <cell r="B3865" t="str">
            <v>v2_180301V01F03</v>
          </cell>
          <cell r="C3865" t="str">
            <v>v3_180301V03F01</v>
          </cell>
        </row>
        <row r="3866">
          <cell r="B3866" t="str">
            <v>v2_180301V01F04</v>
          </cell>
          <cell r="C3866" t="str">
            <v>v3_180301V03F01</v>
          </cell>
        </row>
        <row r="3867">
          <cell r="B3867" t="str">
            <v>v2_180301V02F01</v>
          </cell>
          <cell r="C3867" t="str">
            <v>v3_180301V01F01</v>
          </cell>
        </row>
        <row r="3868">
          <cell r="B3868" t="str">
            <v>v2_180301V02F02</v>
          </cell>
          <cell r="C3868" t="str">
            <v>v3_180301V01F02</v>
          </cell>
        </row>
        <row r="3869">
          <cell r="B3869" t="str">
            <v>v2_180301V02F03</v>
          </cell>
          <cell r="C3869" t="str">
            <v>v3_180301V02F02</v>
          </cell>
        </row>
        <row r="3870">
          <cell r="B3870" t="str">
            <v>v2_180301V03F01</v>
          </cell>
          <cell r="C3870" t="str">
            <v>v3_180301V03F01</v>
          </cell>
        </row>
        <row r="3871">
          <cell r="B3871" t="str">
            <v>v2_180301V03F02</v>
          </cell>
          <cell r="C3871" t="str">
            <v>v3_180301V03F08</v>
          </cell>
        </row>
        <row r="3872">
          <cell r="B3872" t="str">
            <v>v2_180301V03F03</v>
          </cell>
          <cell r="C3872" t="str">
            <v>v3_180301V01F03</v>
          </cell>
        </row>
        <row r="3873">
          <cell r="B3873" t="str">
            <v>v2_180301V04F01</v>
          </cell>
          <cell r="C3873" t="str">
            <v>v3_180301V02F03</v>
          </cell>
        </row>
        <row r="3874">
          <cell r="B3874" t="str">
            <v>v2_180301V04F02</v>
          </cell>
          <cell r="C3874" t="str">
            <v>v3_180301V03F02</v>
          </cell>
        </row>
        <row r="3875">
          <cell r="B3875" t="str">
            <v>v2_180301V04F03</v>
          </cell>
          <cell r="C3875" t="str">
            <v>v3_180301V03F03</v>
          </cell>
        </row>
        <row r="3876">
          <cell r="B3876" t="str">
            <v>v2_180301V04F04</v>
          </cell>
          <cell r="C3876" t="str">
            <v>v3_180301V03F04</v>
          </cell>
        </row>
        <row r="3877">
          <cell r="B3877" t="str">
            <v>v2_180301V04F05</v>
          </cell>
          <cell r="C3877" t="str">
            <v>v3_180301V03F05</v>
          </cell>
        </row>
        <row r="3878">
          <cell r="B3878" t="str">
            <v>v2_180301V04F06</v>
          </cell>
          <cell r="C3878" t="str">
            <v>v3_180301V03F06</v>
          </cell>
        </row>
        <row r="3879">
          <cell r="B3879" t="str">
            <v>v2_180401V01F01</v>
          </cell>
          <cell r="C3879" t="str">
            <v>v3_180401V01F01</v>
          </cell>
        </row>
        <row r="3880">
          <cell r="B3880" t="str">
            <v>v2_180401V01F02</v>
          </cell>
          <cell r="C3880" t="str">
            <v>v3_180401V01F02</v>
          </cell>
        </row>
        <row r="3881">
          <cell r="B3881" t="str">
            <v>v2_180401V02F01</v>
          </cell>
          <cell r="C3881" t="str">
            <v>v3_180401V02F01</v>
          </cell>
        </row>
        <row r="3882">
          <cell r="B3882" t="str">
            <v>v2_180401V02F02</v>
          </cell>
          <cell r="C3882" t="str">
            <v>v3_180401V02F02</v>
          </cell>
        </row>
        <row r="3883">
          <cell r="B3883" t="str">
            <v>v2_180401V02F03</v>
          </cell>
          <cell r="C3883" t="str">
            <v>v3_180401V02F03</v>
          </cell>
        </row>
        <row r="3884">
          <cell r="B3884" t="str">
            <v>v2_180401V03F01</v>
          </cell>
          <cell r="C3884" t="str">
            <v>v3_180401V03F03</v>
          </cell>
        </row>
        <row r="3885">
          <cell r="B3885" t="str">
            <v>v2_180401V03F02</v>
          </cell>
          <cell r="C3885" t="str">
            <v>v3_180401V03F02</v>
          </cell>
        </row>
        <row r="3886">
          <cell r="B3886" t="str">
            <v>v2_180401V03F03</v>
          </cell>
          <cell r="C3886" t="str">
            <v>v3_180401V03F01</v>
          </cell>
        </row>
        <row r="3887">
          <cell r="B3887" t="str">
            <v>v2_180401V03F04</v>
          </cell>
          <cell r="C3887" t="str">
            <v>v3_180401V03F04</v>
          </cell>
        </row>
        <row r="3888">
          <cell r="B3888" t="str">
            <v>v2_180402V01F01</v>
          </cell>
          <cell r="C3888" t="str">
            <v>v3_180402V01F01</v>
          </cell>
        </row>
        <row r="3889">
          <cell r="B3889" t="str">
            <v>v2_180402V01F02</v>
          </cell>
          <cell r="C3889" t="str">
            <v>v3_180402V01F02</v>
          </cell>
        </row>
        <row r="3890">
          <cell r="B3890" t="str">
            <v>v2_180402V01F03</v>
          </cell>
          <cell r="C3890" t="str">
            <v>v3_180402V01F03</v>
          </cell>
        </row>
        <row r="3891">
          <cell r="B3891" t="str">
            <v>v2_180402V02F01</v>
          </cell>
          <cell r="C3891" t="str">
            <v>v3_180402V02F01</v>
          </cell>
        </row>
        <row r="3892">
          <cell r="B3892" t="str">
            <v>v2_180402V02F02</v>
          </cell>
          <cell r="C3892" t="str">
            <v>v3_180402V02F02</v>
          </cell>
        </row>
        <row r="3893">
          <cell r="B3893" t="str">
            <v>v2_180402V02F03</v>
          </cell>
          <cell r="C3893" t="str">
            <v>v3_180402V02F03</v>
          </cell>
        </row>
        <row r="3894">
          <cell r="B3894" t="str">
            <v>v2_180402V03F01</v>
          </cell>
          <cell r="C3894" t="str">
            <v>v3_180402V03F03</v>
          </cell>
        </row>
        <row r="3895">
          <cell r="B3895" t="str">
            <v>v2_180402V03F02</v>
          </cell>
          <cell r="C3895" t="str">
            <v>v3_180402V03F02</v>
          </cell>
        </row>
        <row r="3896">
          <cell r="B3896" t="str">
            <v>v2_180402V03F03</v>
          </cell>
          <cell r="C3896" t="str">
            <v>v3_180402V02F01</v>
          </cell>
        </row>
        <row r="3897">
          <cell r="B3897" t="str">
            <v>v2_180402V03F04</v>
          </cell>
          <cell r="C3897" t="str">
            <v>v3_180402V03F04</v>
          </cell>
        </row>
        <row r="3898">
          <cell r="B3898" t="str">
            <v>v2_180402V03F05</v>
          </cell>
          <cell r="C3898" t="str">
            <v>v3_180402V03F05</v>
          </cell>
        </row>
        <row r="3899">
          <cell r="B3899" t="str">
            <v>v2_180402V03F06</v>
          </cell>
          <cell r="C3899" t="str">
            <v>v3_180402V03F06</v>
          </cell>
        </row>
        <row r="3900">
          <cell r="B3900" t="str">
            <v>v2_180402V03F07</v>
          </cell>
          <cell r="C3900" t="str">
            <v>v3_180402V03F07</v>
          </cell>
        </row>
        <row r="3901">
          <cell r="B3901" t="str">
            <v>v2_180402V04F01</v>
          </cell>
          <cell r="C3901" t="str">
            <v>v3_180402V03F07</v>
          </cell>
        </row>
        <row r="3902">
          <cell r="B3902" t="str">
            <v>v2_180402V04F02</v>
          </cell>
          <cell r="C3902" t="str">
            <v>v3_180402V03F07</v>
          </cell>
        </row>
        <row r="3903">
          <cell r="B3903" t="str">
            <v>v2_180402V04F03</v>
          </cell>
          <cell r="C3903" t="str">
            <v>v3_180402V03F07</v>
          </cell>
        </row>
        <row r="3904">
          <cell r="B3904" t="str">
            <v>v2_180403V01F01</v>
          </cell>
          <cell r="C3904" t="str">
            <v>v3_180403V01F01</v>
          </cell>
        </row>
        <row r="3905">
          <cell r="B3905" t="str">
            <v>v2_180403V01F02</v>
          </cell>
          <cell r="C3905" t="str">
            <v>v3_180403V01F02</v>
          </cell>
        </row>
        <row r="3906">
          <cell r="B3906" t="str">
            <v>v2_180403V01F03</v>
          </cell>
          <cell r="C3906" t="str">
            <v>v3_180403V01F03</v>
          </cell>
        </row>
        <row r="3907">
          <cell r="B3907" t="str">
            <v>v2_180403V01F04</v>
          </cell>
          <cell r="C3907" t="str">
            <v>v3_180403V01F04</v>
          </cell>
        </row>
        <row r="3908">
          <cell r="B3908" t="str">
            <v>v2_180403V01F05</v>
          </cell>
          <cell r="C3908" t="str">
            <v>v3_180403V01F05</v>
          </cell>
        </row>
        <row r="3909">
          <cell r="B3909" t="str">
            <v>v2_180403V02F01</v>
          </cell>
          <cell r="C3909" t="str">
            <v>v3_180403V02F01</v>
          </cell>
        </row>
        <row r="3910">
          <cell r="B3910" t="str">
            <v>v2_180403V02F02</v>
          </cell>
          <cell r="C3910" t="str">
            <v>v3_180403V02F02</v>
          </cell>
        </row>
        <row r="3911">
          <cell r="B3911" t="str">
            <v>v2_180403V03F01</v>
          </cell>
          <cell r="C3911" t="str">
            <v>v3_180403V03F01</v>
          </cell>
        </row>
        <row r="3912">
          <cell r="B3912" t="str">
            <v>v2_180403V03F02</v>
          </cell>
          <cell r="C3912" t="str">
            <v>v3_180403V03F02</v>
          </cell>
        </row>
        <row r="3913">
          <cell r="B3913" t="str">
            <v>v2_180403V03F03</v>
          </cell>
          <cell r="C3913" t="str">
            <v>v3_180403V03F03</v>
          </cell>
        </row>
        <row r="3914">
          <cell r="B3914" t="str">
            <v>v2_180403V04F01</v>
          </cell>
          <cell r="C3914" t="str">
            <v>v3_180403V04F01</v>
          </cell>
        </row>
        <row r="3915">
          <cell r="B3915" t="str">
            <v>v2_180403V04F02</v>
          </cell>
          <cell r="C3915" t="str">
            <v>v3_180403V04F02</v>
          </cell>
        </row>
        <row r="3916">
          <cell r="B3916" t="str">
            <v>v2_180403V04F03</v>
          </cell>
          <cell r="C3916" t="str">
            <v>v3_180403V04F03</v>
          </cell>
        </row>
        <row r="3917">
          <cell r="B3917" t="str">
            <v>v2_180403V04F04</v>
          </cell>
          <cell r="C3917" t="str">
            <v>v3_180403V04F04</v>
          </cell>
        </row>
        <row r="3918">
          <cell r="B3918" t="str">
            <v>v2_180403V04F05</v>
          </cell>
          <cell r="C3918" t="str">
            <v>v3_180403V04F05</v>
          </cell>
        </row>
        <row r="3919">
          <cell r="B3919" t="str">
            <v>v2_180403V04F06</v>
          </cell>
          <cell r="C3919" t="str">
            <v>v3_180403V04F06</v>
          </cell>
        </row>
        <row r="3920">
          <cell r="B3920" t="str">
            <v>v2_180501V01F01</v>
          </cell>
          <cell r="C3920" t="str">
            <v>v3_180501V01F01</v>
          </cell>
        </row>
        <row r="3921">
          <cell r="B3921" t="str">
            <v>v2_180501V01F02</v>
          </cell>
          <cell r="C3921" t="str">
            <v>v3_180501V01F02</v>
          </cell>
        </row>
        <row r="3922">
          <cell r="B3922" t="str">
            <v>v2_180501V02F01</v>
          </cell>
          <cell r="C3922" t="str">
            <v>v3_180501V02F01</v>
          </cell>
        </row>
        <row r="3923">
          <cell r="B3923" t="str">
            <v>v2_180501V02F02</v>
          </cell>
          <cell r="C3923" t="str">
            <v>v3_180501V02F01</v>
          </cell>
        </row>
        <row r="3924">
          <cell r="B3924" t="str">
            <v>v2_180501V02F03</v>
          </cell>
          <cell r="C3924" t="str">
            <v>v3_180501V02F02</v>
          </cell>
        </row>
        <row r="3925">
          <cell r="B3925" t="str">
            <v>v2_180501V02F04</v>
          </cell>
          <cell r="C3925" t="str">
            <v>v3_180501V02F03</v>
          </cell>
        </row>
        <row r="3926">
          <cell r="B3926" t="str">
            <v>v2_180501V03F01</v>
          </cell>
          <cell r="C3926" t="str">
            <v>v3_180501V03F01</v>
          </cell>
        </row>
        <row r="3927">
          <cell r="B3927" t="str">
            <v>v2_180501V03F02</v>
          </cell>
          <cell r="C3927" t="str">
            <v>v3_180501V03F02</v>
          </cell>
        </row>
        <row r="3928">
          <cell r="B3928" t="str">
            <v>v2_180501V03F03</v>
          </cell>
          <cell r="C3928" t="str">
            <v>v3_180501V03F02</v>
          </cell>
        </row>
        <row r="3929">
          <cell r="B3929" t="str">
            <v>v2_180501V03F04</v>
          </cell>
          <cell r="C3929" t="str">
            <v>v3_180501V03F02</v>
          </cell>
        </row>
        <row r="3930">
          <cell r="B3930" t="str">
            <v>v2_180501V04F01</v>
          </cell>
          <cell r="C3930" t="str">
            <v>v3_180501V04F01</v>
          </cell>
        </row>
        <row r="3931">
          <cell r="B3931" t="str">
            <v>v2_180501V04F02</v>
          </cell>
          <cell r="C3931" t="str">
            <v>v3_180501V04F02</v>
          </cell>
        </row>
        <row r="3932">
          <cell r="B3932" t="str">
            <v>v2_180501V04F03</v>
          </cell>
          <cell r="C3932" t="str">
            <v>v3_180501V04F03</v>
          </cell>
        </row>
        <row r="3933">
          <cell r="B3933" t="str">
            <v>v2_180501V04F04</v>
          </cell>
          <cell r="C3933" t="str">
            <v>v3_180501V04F04</v>
          </cell>
        </row>
        <row r="3934">
          <cell r="B3934" t="str">
            <v>v2_180501V04F05</v>
          </cell>
          <cell r="C3934" t="str">
            <v>v3_180501V04F05</v>
          </cell>
        </row>
        <row r="3935">
          <cell r="B3935" t="str">
            <v>v2_180501V04F06</v>
          </cell>
          <cell r="C3935" t="str">
            <v>v3_180501V04F06</v>
          </cell>
        </row>
        <row r="3936">
          <cell r="B3936" t="str">
            <v>v2_190101V01F01</v>
          </cell>
          <cell r="C3936" t="str">
            <v>v3_190101V01F01</v>
          </cell>
        </row>
        <row r="3937">
          <cell r="B3937" t="str">
            <v>v2_190101V01F02</v>
          </cell>
          <cell r="C3937" t="str">
            <v>v3_190101V01F02</v>
          </cell>
        </row>
        <row r="3938">
          <cell r="B3938" t="str">
            <v>v2_190101V01F03</v>
          </cell>
          <cell r="C3938" t="str">
            <v>v3_190101V01F03</v>
          </cell>
        </row>
        <row r="3939">
          <cell r="B3939" t="str">
            <v>v2_190101V01F04</v>
          </cell>
          <cell r="C3939" t="str">
            <v>v3_190101V01F03</v>
          </cell>
        </row>
        <row r="3940">
          <cell r="B3940" t="str">
            <v>v2_190101V02F01</v>
          </cell>
          <cell r="C3940" t="str">
            <v>v3_190101V02F01</v>
          </cell>
        </row>
        <row r="3941">
          <cell r="B3941" t="str">
            <v>v2_190101V02F02</v>
          </cell>
          <cell r="C3941" t="str">
            <v>v3_190101V02F02</v>
          </cell>
        </row>
        <row r="3942">
          <cell r="B3942" t="str">
            <v>v2_190101V02F03</v>
          </cell>
          <cell r="C3942" t="str">
            <v>v3_190101V02F03</v>
          </cell>
        </row>
        <row r="3943">
          <cell r="B3943" t="str">
            <v>v2_190101V02F04</v>
          </cell>
          <cell r="C3943" t="str">
            <v>v3_190101V02F04</v>
          </cell>
        </row>
        <row r="3944">
          <cell r="B3944" t="str">
            <v>v2_190101V03F01</v>
          </cell>
          <cell r="C3944" t="str">
            <v>v3_190101V03F01</v>
          </cell>
        </row>
        <row r="3945">
          <cell r="B3945" t="str">
            <v>v2_190101V03F02</v>
          </cell>
          <cell r="C3945" t="str">
            <v>v3_190101V03F02</v>
          </cell>
        </row>
        <row r="3946">
          <cell r="B3946" t="str">
            <v>v2_190101V03F03</v>
          </cell>
          <cell r="C3946" t="str">
            <v>v3_190101V03F01</v>
          </cell>
        </row>
        <row r="3947">
          <cell r="B3947" t="str">
            <v>v2_190101V03F04</v>
          </cell>
          <cell r="C3947" t="str">
            <v>v3_190101V03F03</v>
          </cell>
        </row>
        <row r="3948">
          <cell r="B3948" t="str">
            <v>v2_190101V03F05</v>
          </cell>
          <cell r="C3948" t="str">
            <v>v3_190101V03F04</v>
          </cell>
        </row>
        <row r="3949">
          <cell r="B3949" t="str">
            <v>v2_190101V03F06</v>
          </cell>
          <cell r="C3949" t="str">
            <v>v3_190101V03F05</v>
          </cell>
        </row>
        <row r="3950">
          <cell r="B3950" t="str">
            <v>v2_190102V01F01</v>
          </cell>
          <cell r="C3950" t="str">
            <v>v3_190102V03F05</v>
          </cell>
        </row>
        <row r="3951">
          <cell r="B3951" t="str">
            <v>v2_190102V01F02</v>
          </cell>
          <cell r="C3951" t="str">
            <v>v3_190102V01F01</v>
          </cell>
        </row>
        <row r="3952">
          <cell r="B3952" t="str">
            <v>v2_190102V01F03</v>
          </cell>
          <cell r="C3952" t="str">
            <v>v3_190102V01F02</v>
          </cell>
        </row>
        <row r="3953">
          <cell r="B3953" t="str">
            <v>v2_190102V01F04</v>
          </cell>
          <cell r="C3953" t="str">
            <v>v3_190102V01F03</v>
          </cell>
        </row>
        <row r="3954">
          <cell r="B3954" t="str">
            <v>v2_190102V01F05</v>
          </cell>
          <cell r="C3954" t="str">
            <v>v3_190102V01F04</v>
          </cell>
        </row>
        <row r="3955">
          <cell r="B3955" t="str">
            <v>v2_190102V02F01</v>
          </cell>
          <cell r="C3955" t="str">
            <v>v3_190102V02F01</v>
          </cell>
        </row>
        <row r="3956">
          <cell r="B3956" t="str">
            <v>v2_190102V02F02</v>
          </cell>
          <cell r="C3956" t="str">
            <v>v3_190102V02F03</v>
          </cell>
        </row>
        <row r="3957">
          <cell r="B3957" t="str">
            <v>v2_190102V02F03</v>
          </cell>
          <cell r="C3957" t="str">
            <v>v3_190102V02F02</v>
          </cell>
        </row>
        <row r="3958">
          <cell r="B3958" t="str">
            <v>v2_190102V02F04</v>
          </cell>
          <cell r="C3958" t="str">
            <v>v3_190102V02F03</v>
          </cell>
        </row>
        <row r="3959">
          <cell r="B3959" t="str">
            <v>v2_190102V02F05</v>
          </cell>
          <cell r="C3959" t="str">
            <v>v3_190102V02F04</v>
          </cell>
        </row>
        <row r="3960">
          <cell r="B3960" t="str">
            <v>v2_190102V03F01</v>
          </cell>
          <cell r="C3960" t="str">
            <v>v3_190102V02F03</v>
          </cell>
        </row>
        <row r="3961">
          <cell r="B3961" t="str">
            <v>v2_190102V03F02</v>
          </cell>
          <cell r="C3961" t="str">
            <v>v3_190102V03F05</v>
          </cell>
        </row>
        <row r="3962">
          <cell r="B3962" t="str">
            <v>v2_190102V03F03</v>
          </cell>
          <cell r="C3962" t="str">
            <v>v3_190102V03F05</v>
          </cell>
        </row>
        <row r="3963">
          <cell r="B3963" t="str">
            <v>v2_190102V04F01</v>
          </cell>
          <cell r="C3963" t="str">
            <v>v3_190102V03F01</v>
          </cell>
        </row>
        <row r="3964">
          <cell r="B3964" t="str">
            <v>v2_190102V04F02</v>
          </cell>
          <cell r="C3964" t="str">
            <v>v3_190102V03F02</v>
          </cell>
        </row>
        <row r="3965">
          <cell r="B3965" t="str">
            <v>v2_190102V04F03</v>
          </cell>
          <cell r="C3965" t="str">
            <v>v3_190102V03F03</v>
          </cell>
        </row>
        <row r="3966">
          <cell r="B3966" t="str">
            <v>v2_190102V04F04</v>
          </cell>
          <cell r="C3966" t="str">
            <v>v3_190102V03F04</v>
          </cell>
        </row>
        <row r="3967">
          <cell r="B3967" t="str">
            <v>v2_190103V01F01</v>
          </cell>
          <cell r="C3967" t="str">
            <v>v3_190103V01F01</v>
          </cell>
        </row>
        <row r="3968">
          <cell r="B3968" t="str">
            <v>v2_190103V01F02</v>
          </cell>
          <cell r="C3968" t="str">
            <v>v3_190103V01F02</v>
          </cell>
        </row>
        <row r="3969">
          <cell r="B3969" t="str">
            <v>v2_190103V01F03</v>
          </cell>
          <cell r="C3969" t="str">
            <v>v3_190103V01F03</v>
          </cell>
        </row>
        <row r="3970">
          <cell r="B3970" t="str">
            <v>v2_190103V01F04</v>
          </cell>
          <cell r="C3970" t="str">
            <v>v3_190103V01F04</v>
          </cell>
        </row>
        <row r="3971">
          <cell r="B3971" t="str">
            <v>v2_190103V01F05</v>
          </cell>
          <cell r="C3971" t="str">
            <v>v3_190103V01F05</v>
          </cell>
        </row>
        <row r="3972">
          <cell r="B3972" t="str">
            <v>v2_190103V02F01</v>
          </cell>
          <cell r="C3972" t="str">
            <v>v3_190103V02F07</v>
          </cell>
        </row>
        <row r="3973">
          <cell r="B3973" t="str">
            <v>v2_190103V02F02</v>
          </cell>
          <cell r="C3973" t="str">
            <v>v3_190103V02F07</v>
          </cell>
        </row>
        <row r="3974">
          <cell r="B3974" t="str">
            <v>v2_190103V03F01</v>
          </cell>
          <cell r="C3974" t="str">
            <v>v3_190103V02F01</v>
          </cell>
        </row>
        <row r="3975">
          <cell r="B3975" t="str">
            <v>v2_190103V03F02</v>
          </cell>
          <cell r="C3975" t="str">
            <v>v3_190103V02F02</v>
          </cell>
        </row>
        <row r="3976">
          <cell r="B3976" t="str">
            <v>v2_190103V03F03</v>
          </cell>
          <cell r="C3976" t="str">
            <v>v3_190103V02F03</v>
          </cell>
        </row>
        <row r="3977">
          <cell r="B3977" t="str">
            <v>v2_190103V03F04</v>
          </cell>
          <cell r="C3977" t="str">
            <v>v3_190103V02F04</v>
          </cell>
        </row>
        <row r="3978">
          <cell r="B3978" t="str">
            <v>v2_190103V03F05</v>
          </cell>
          <cell r="C3978" t="str">
            <v>v3_190103V02F05</v>
          </cell>
        </row>
        <row r="3979">
          <cell r="B3979" t="str">
            <v>v2_190103V03F06</v>
          </cell>
          <cell r="C3979" t="str">
            <v>v3_190103V02F05</v>
          </cell>
        </row>
        <row r="3980">
          <cell r="B3980" t="str">
            <v>v2_190103V03F07</v>
          </cell>
          <cell r="C3980" t="str">
            <v>v3_190103V02F06</v>
          </cell>
        </row>
        <row r="3981">
          <cell r="B3981" t="str">
            <v>v2_190103V03F08</v>
          </cell>
          <cell r="C3981" t="str">
            <v>v3_190103V02F06</v>
          </cell>
        </row>
        <row r="3982">
          <cell r="B3982" t="str">
            <v>v2_190201V01F01</v>
          </cell>
          <cell r="C3982" t="str">
            <v>v3_190201V01F01</v>
          </cell>
        </row>
        <row r="3983">
          <cell r="B3983" t="str">
            <v>v2_190201V01F02</v>
          </cell>
          <cell r="C3983" t="str">
            <v>v3_190201V01F02</v>
          </cell>
        </row>
        <row r="3984">
          <cell r="B3984" t="str">
            <v>v2_190201V01F03</v>
          </cell>
          <cell r="C3984" t="str">
            <v>v3_190201V01F03</v>
          </cell>
        </row>
        <row r="3985">
          <cell r="B3985" t="str">
            <v>v2_190201V01F04</v>
          </cell>
          <cell r="C3985" t="str">
            <v>v3_190201V01F01</v>
          </cell>
        </row>
        <row r="3986">
          <cell r="B3986" t="str">
            <v>v2_190201V02F01</v>
          </cell>
          <cell r="C3986" t="str">
            <v>v3_190201V02F01</v>
          </cell>
        </row>
        <row r="3987">
          <cell r="B3987" t="str">
            <v>v2_190201V02F02</v>
          </cell>
          <cell r="C3987" t="str">
            <v>v3_190201V02F02</v>
          </cell>
        </row>
        <row r="3988">
          <cell r="B3988" t="str">
            <v>v2_190201V02F03</v>
          </cell>
          <cell r="C3988" t="str">
            <v>v3_190201V02F03</v>
          </cell>
        </row>
        <row r="3989">
          <cell r="B3989" t="str">
            <v>v2_190201V02F04</v>
          </cell>
          <cell r="C3989" t="str">
            <v>v3_190201V02F02</v>
          </cell>
        </row>
        <row r="3990">
          <cell r="B3990" t="str">
            <v>v2_190201V03F01</v>
          </cell>
          <cell r="C3990" t="str">
            <v>v3_190201V03F01</v>
          </cell>
        </row>
        <row r="3991">
          <cell r="B3991" t="str">
            <v>v2_190201V03F02</v>
          </cell>
          <cell r="C3991" t="str">
            <v>v3_190201V03F02</v>
          </cell>
        </row>
        <row r="3992">
          <cell r="B3992" t="str">
            <v>v2_190201V03F03</v>
          </cell>
          <cell r="C3992" t="str">
            <v>v3_190201V03F03</v>
          </cell>
        </row>
        <row r="3993">
          <cell r="B3993" t="str">
            <v>v2_190201V04F01</v>
          </cell>
          <cell r="C3993" t="str">
            <v>v3_190201V04F01</v>
          </cell>
        </row>
        <row r="3994">
          <cell r="B3994" t="str">
            <v>v2_190201V04F02</v>
          </cell>
          <cell r="C3994" t="str">
            <v>v3_190201V04F02</v>
          </cell>
        </row>
        <row r="3995">
          <cell r="B3995" t="str">
            <v>v2_190201V04F03</v>
          </cell>
          <cell r="C3995" t="str">
            <v>v3_190201V04F03</v>
          </cell>
        </row>
        <row r="3996">
          <cell r="B3996" t="str">
            <v>v2_190201V04F04</v>
          </cell>
          <cell r="C3996" t="str">
            <v>v3_190201V04F04</v>
          </cell>
        </row>
        <row r="3997">
          <cell r="B3997" t="str">
            <v>v2_190201V04F05</v>
          </cell>
          <cell r="C3997" t="str">
            <v>v3_190201V04F04</v>
          </cell>
        </row>
        <row r="3998">
          <cell r="B3998" t="str">
            <v>v2_190201V04F06</v>
          </cell>
          <cell r="C3998" t="str">
            <v>v3_190201V04F05</v>
          </cell>
        </row>
        <row r="3999">
          <cell r="B3999" t="str">
            <v>v2_190202V01F01</v>
          </cell>
          <cell r="C3999" t="str">
            <v>v3_190202V01F01</v>
          </cell>
        </row>
        <row r="4000">
          <cell r="B4000" t="str">
            <v>v2_190202V01F02</v>
          </cell>
          <cell r="C4000" t="str">
            <v>v3_190202V01F02</v>
          </cell>
        </row>
        <row r="4001">
          <cell r="B4001" t="str">
            <v>v2_190202V01F03</v>
          </cell>
          <cell r="C4001" t="str">
            <v>v3_190202V01F03</v>
          </cell>
        </row>
        <row r="4002">
          <cell r="B4002" t="str">
            <v>v2_190202V01F04</v>
          </cell>
          <cell r="C4002" t="str">
            <v>v3_190202V01F04</v>
          </cell>
        </row>
        <row r="4003">
          <cell r="B4003" t="str">
            <v>v2_190202V02F01</v>
          </cell>
          <cell r="C4003" t="str">
            <v>v3_190202V02F01</v>
          </cell>
        </row>
        <row r="4004">
          <cell r="B4004" t="str">
            <v>v2_190202V02F02</v>
          </cell>
          <cell r="C4004" t="str">
            <v>v3_190202V02F02</v>
          </cell>
        </row>
        <row r="4005">
          <cell r="B4005" t="str">
            <v>v2_190202V02F03</v>
          </cell>
          <cell r="C4005" t="str">
            <v>v3_190202V02F03</v>
          </cell>
        </row>
        <row r="4006">
          <cell r="B4006" t="str">
            <v>v2_190202V02F04</v>
          </cell>
          <cell r="C4006" t="str">
            <v>v3_190202V02F01</v>
          </cell>
        </row>
        <row r="4007">
          <cell r="B4007" t="str">
            <v>v2_190202V02F05</v>
          </cell>
          <cell r="C4007" t="str">
            <v>v3_190202V01F02</v>
          </cell>
        </row>
        <row r="4008">
          <cell r="B4008" t="str">
            <v>v2_190202V03F01</v>
          </cell>
          <cell r="C4008" t="str">
            <v>v3_190202V03F01</v>
          </cell>
        </row>
        <row r="4009">
          <cell r="B4009" t="str">
            <v>v2_190202V03F02</v>
          </cell>
          <cell r="C4009" t="str">
            <v>v3_190202V03F02</v>
          </cell>
        </row>
        <row r="4010">
          <cell r="B4010" t="str">
            <v>v2_190202V03F03</v>
          </cell>
          <cell r="C4010" t="str">
            <v>v3_190202V03F03</v>
          </cell>
        </row>
        <row r="4011">
          <cell r="B4011" t="str">
            <v>v2_190202V03F04</v>
          </cell>
          <cell r="C4011" t="str">
            <v>v3_190202V03F04</v>
          </cell>
        </row>
        <row r="4012">
          <cell r="B4012" t="str">
            <v>v2_190203V01F01</v>
          </cell>
          <cell r="C4012" t="str">
            <v>v3_190202V03F07</v>
          </cell>
        </row>
        <row r="4013">
          <cell r="B4013" t="str">
            <v>v2_190203V01F02</v>
          </cell>
          <cell r="C4013" t="str">
            <v>v3_190202V03F07</v>
          </cell>
        </row>
        <row r="4014">
          <cell r="B4014" t="str">
            <v>v2_190203V01F03</v>
          </cell>
          <cell r="C4014" t="str">
            <v>v3_190202V03F07</v>
          </cell>
        </row>
        <row r="4015">
          <cell r="B4015" t="str">
            <v>v2_190203V01F04</v>
          </cell>
          <cell r="C4015" t="str">
            <v>v3_190202V03F07</v>
          </cell>
        </row>
        <row r="4016">
          <cell r="B4016" t="str">
            <v>v2_190203V01F05</v>
          </cell>
          <cell r="C4016" t="str">
            <v>v3_190202V03F07</v>
          </cell>
        </row>
        <row r="4017">
          <cell r="B4017" t="str">
            <v>v2_190203V01F06</v>
          </cell>
          <cell r="C4017" t="str">
            <v>v3_190202V03F07</v>
          </cell>
        </row>
        <row r="4018">
          <cell r="B4018" t="str">
            <v>v2_190203V02F01</v>
          </cell>
          <cell r="C4018" t="str">
            <v>v3_190202V03F07</v>
          </cell>
        </row>
        <row r="4019">
          <cell r="B4019" t="str">
            <v>v2_190203V02F02</v>
          </cell>
          <cell r="C4019" t="str">
            <v>v3_190202V03F07</v>
          </cell>
        </row>
        <row r="4020">
          <cell r="B4020" t="str">
            <v>v2_190203V02F03</v>
          </cell>
          <cell r="C4020" t="str">
            <v>v3_190202V03F07</v>
          </cell>
        </row>
        <row r="4021">
          <cell r="B4021" t="str">
            <v>v2_190203V02F04</v>
          </cell>
          <cell r="C4021" t="str">
            <v>v3_190202V03F07</v>
          </cell>
        </row>
        <row r="4022">
          <cell r="B4022" t="str">
            <v>v2_190203V02F05</v>
          </cell>
          <cell r="C4022" t="str">
            <v>v3_190202V03F07</v>
          </cell>
        </row>
        <row r="4023">
          <cell r="B4023" t="str">
            <v>v2_190301V01F01</v>
          </cell>
          <cell r="C4023" t="str">
            <v>v3_190301V01F01</v>
          </cell>
        </row>
        <row r="4024">
          <cell r="B4024" t="str">
            <v>v2_190301V01F02</v>
          </cell>
          <cell r="C4024" t="str">
            <v>v3_190301V01F02</v>
          </cell>
        </row>
        <row r="4025">
          <cell r="B4025" t="str">
            <v>v2_190301V01F03</v>
          </cell>
          <cell r="C4025" t="str">
            <v>v3_190301V01F03</v>
          </cell>
        </row>
        <row r="4026">
          <cell r="B4026" t="str">
            <v>v2_190301V01F04</v>
          </cell>
          <cell r="C4026" t="str">
            <v>v3_190301V01F04</v>
          </cell>
        </row>
        <row r="4027">
          <cell r="B4027" t="str">
            <v>v2_190301V02F01</v>
          </cell>
          <cell r="C4027" t="str">
            <v>v3_190301V02F01</v>
          </cell>
        </row>
        <row r="4028">
          <cell r="B4028" t="str">
            <v>v2_190301V02F02</v>
          </cell>
          <cell r="C4028" t="str">
            <v>v3_190301V02F02</v>
          </cell>
        </row>
        <row r="4029">
          <cell r="B4029" t="str">
            <v>v2_190301V02F03</v>
          </cell>
          <cell r="C4029" t="str">
            <v>v3_190301V02F03</v>
          </cell>
        </row>
        <row r="4030">
          <cell r="B4030" t="str">
            <v>v2_190301V03F01</v>
          </cell>
          <cell r="C4030" t="str">
            <v>v3_190301V03F01</v>
          </cell>
        </row>
        <row r="4031">
          <cell r="B4031" t="str">
            <v>v2_190301V03F02</v>
          </cell>
          <cell r="C4031" t="str">
            <v>v3_190301V03F02</v>
          </cell>
        </row>
        <row r="4032">
          <cell r="B4032" t="str">
            <v>v2_190301V03F03</v>
          </cell>
          <cell r="C4032" t="str">
            <v>v3_190301V03F03</v>
          </cell>
        </row>
        <row r="4033">
          <cell r="B4033" t="str">
            <v>v2_190301V03F04</v>
          </cell>
          <cell r="C4033" t="str">
            <v>v3_190301V03F01</v>
          </cell>
        </row>
        <row r="4034">
          <cell r="B4034" t="str">
            <v>v2_200101V01F01</v>
          </cell>
          <cell r="C4034" t="str">
            <v>v3_200101V01F01</v>
          </cell>
        </row>
        <row r="4035">
          <cell r="B4035" t="str">
            <v>v2_200101V01F02</v>
          </cell>
          <cell r="C4035" t="str">
            <v>v3_200101V01F02</v>
          </cell>
        </row>
        <row r="4036">
          <cell r="B4036" t="str">
            <v>v2_200101V01F03</v>
          </cell>
          <cell r="C4036" t="str">
            <v>v3_200101V01F03</v>
          </cell>
        </row>
        <row r="4037">
          <cell r="B4037" t="str">
            <v>v2_200101V01F04</v>
          </cell>
          <cell r="C4037" t="str">
            <v>v3_200101V01F03</v>
          </cell>
        </row>
        <row r="4038">
          <cell r="B4038" t="str">
            <v>v2_200101V01F05</v>
          </cell>
          <cell r="C4038" t="str">
            <v>v3_200101V01F04</v>
          </cell>
        </row>
        <row r="4039">
          <cell r="B4039" t="str">
            <v>v2_200101V02F01</v>
          </cell>
          <cell r="C4039" t="str">
            <v>v3_200101V01F02</v>
          </cell>
        </row>
        <row r="4040">
          <cell r="B4040" t="str">
            <v>v2_200101V02F02</v>
          </cell>
          <cell r="C4040" t="str">
            <v>v3_200101V01F05</v>
          </cell>
        </row>
        <row r="4041">
          <cell r="B4041" t="str">
            <v>v2_200101V03F01</v>
          </cell>
          <cell r="C4041" t="str">
            <v>v3_200101V02F01</v>
          </cell>
        </row>
        <row r="4042">
          <cell r="B4042" t="str">
            <v>v2_200101V03F02</v>
          </cell>
          <cell r="C4042" t="str">
            <v>v3_200101V02F02</v>
          </cell>
        </row>
        <row r="4043">
          <cell r="B4043" t="str">
            <v>v2_200101V04F01</v>
          </cell>
          <cell r="C4043" t="str">
            <v>v3_200101V03F01</v>
          </cell>
        </row>
        <row r="4044">
          <cell r="B4044" t="str">
            <v>v2_200101V04F02</v>
          </cell>
          <cell r="C4044" t="str">
            <v>v3_200101V03F02</v>
          </cell>
        </row>
        <row r="4045">
          <cell r="B4045" t="str">
            <v>v2_200101V05F01</v>
          </cell>
          <cell r="C4045" t="str">
            <v>v3_200101V04F01</v>
          </cell>
        </row>
        <row r="4046">
          <cell r="B4046" t="str">
            <v>v2_200101V05F02</v>
          </cell>
          <cell r="C4046" t="str">
            <v>v3_200101V04F02</v>
          </cell>
        </row>
        <row r="4047">
          <cell r="B4047" t="str">
            <v>v2_200201V01F01</v>
          </cell>
          <cell r="C4047" t="str">
            <v>v3_200201V01F01</v>
          </cell>
        </row>
        <row r="4048">
          <cell r="B4048" t="str">
            <v>v2_200201V01F02</v>
          </cell>
          <cell r="C4048" t="str">
            <v>v3_200201V01F01</v>
          </cell>
        </row>
        <row r="4049">
          <cell r="B4049" t="str">
            <v>v2_200201V01F03</v>
          </cell>
          <cell r="C4049" t="str">
            <v>v3_200201V01F02</v>
          </cell>
        </row>
        <row r="4050">
          <cell r="B4050" t="str">
            <v>v2_200201V01F04</v>
          </cell>
          <cell r="C4050" t="str">
            <v>v3_200201V01F03</v>
          </cell>
        </row>
        <row r="4051">
          <cell r="B4051" t="str">
            <v>v2_200201V02F01</v>
          </cell>
          <cell r="C4051" t="str">
            <v>v3_200201V02F01</v>
          </cell>
        </row>
        <row r="4052">
          <cell r="B4052" t="str">
            <v>v2_200201V02F02</v>
          </cell>
          <cell r="C4052" t="str">
            <v>v3_200201V02F02</v>
          </cell>
        </row>
        <row r="4053">
          <cell r="B4053" t="str">
            <v>v2_200201V02F03</v>
          </cell>
          <cell r="C4053" t="str">
            <v>v3_200201V02F03</v>
          </cell>
        </row>
        <row r="4054">
          <cell r="B4054" t="str">
            <v>v2_200201V03F01</v>
          </cell>
          <cell r="C4054" t="str">
            <v>v3_200201V03F01</v>
          </cell>
        </row>
        <row r="4055">
          <cell r="B4055" t="str">
            <v>v2_200201V03F02</v>
          </cell>
          <cell r="C4055" t="str">
            <v>v3_200201V03F02</v>
          </cell>
        </row>
        <row r="4056">
          <cell r="B4056" t="str">
            <v>v2_200201V03F03</v>
          </cell>
          <cell r="C4056" t="str">
            <v>v3_200201V03F03</v>
          </cell>
        </row>
        <row r="4057">
          <cell r="B4057" t="str">
            <v>v2_200201V04F01</v>
          </cell>
          <cell r="C4057" t="str">
            <v>v3_200201V04F04</v>
          </cell>
        </row>
        <row r="4058">
          <cell r="B4058" t="str">
            <v>v2_200201V04F02</v>
          </cell>
          <cell r="C4058" t="str">
            <v>v3_200201V04F04</v>
          </cell>
        </row>
        <row r="4059">
          <cell r="B4059" t="str">
            <v>v2_200201V05F01</v>
          </cell>
          <cell r="C4059" t="str">
            <v>v3_200201V04F01</v>
          </cell>
        </row>
        <row r="4060">
          <cell r="B4060" t="str">
            <v>v2_200201V05F02</v>
          </cell>
          <cell r="C4060" t="str">
            <v>v3_200201V04F02</v>
          </cell>
        </row>
        <row r="4061">
          <cell r="B4061" t="str">
            <v>v2_200201V05F03</v>
          </cell>
          <cell r="C4061" t="str">
            <v>v3_200201V04F03</v>
          </cell>
        </row>
        <row r="4062">
          <cell r="B4062" t="str">
            <v>v2_200301V01F01</v>
          </cell>
          <cell r="C4062" t="str">
            <v>v3_200301V01F01</v>
          </cell>
        </row>
        <row r="4063">
          <cell r="B4063" t="str">
            <v>v2_200301V01F02</v>
          </cell>
          <cell r="C4063" t="str">
            <v>v3_200301V04F02</v>
          </cell>
        </row>
        <row r="4064">
          <cell r="B4064" t="str">
            <v>v2_200301V02F01</v>
          </cell>
          <cell r="C4064" t="str">
            <v>v3_200301V02F01</v>
          </cell>
        </row>
        <row r="4065">
          <cell r="B4065" t="str">
            <v>v2_200301V02F02</v>
          </cell>
          <cell r="C4065" t="str">
            <v>v3_200301V02F02</v>
          </cell>
        </row>
        <row r="4066">
          <cell r="B4066" t="str">
            <v>v2_200301V02F03</v>
          </cell>
          <cell r="C4066" t="str">
            <v>v3_200301V02F03</v>
          </cell>
        </row>
        <row r="4067">
          <cell r="B4067" t="str">
            <v>v2_200301V03F01</v>
          </cell>
          <cell r="C4067" t="str">
            <v>v3_200301V03F01</v>
          </cell>
        </row>
        <row r="4068">
          <cell r="B4068" t="str">
            <v>v2_200301V03F02</v>
          </cell>
          <cell r="C4068" t="str">
            <v>v3_200301V03F02</v>
          </cell>
        </row>
        <row r="4069">
          <cell r="B4069" t="str">
            <v>v2_200301V03F03</v>
          </cell>
          <cell r="C4069" t="str">
            <v>v3_200301V03F03</v>
          </cell>
        </row>
        <row r="4070">
          <cell r="B4070" t="str">
            <v>v2_200301V04F01</v>
          </cell>
          <cell r="C4070" t="str">
            <v>v3_200301V04F01</v>
          </cell>
        </row>
        <row r="4071">
          <cell r="B4071" t="str">
            <v>v2_200301V04F02</v>
          </cell>
          <cell r="C4071" t="str">
            <v>v3_200301V04F02</v>
          </cell>
        </row>
        <row r="4072">
          <cell r="B4072" t="str">
            <v>v2_200302V01F01</v>
          </cell>
          <cell r="C4072" t="str">
            <v>v3_200302V01F01</v>
          </cell>
        </row>
        <row r="4073">
          <cell r="B4073" t="str">
            <v>v2_200302V01F02</v>
          </cell>
          <cell r="C4073" t="str">
            <v>v3_200302V01F02</v>
          </cell>
        </row>
        <row r="4074">
          <cell r="B4074" t="str">
            <v>v2_200302V02F01</v>
          </cell>
          <cell r="C4074" t="str">
            <v>v3_200302V02F01</v>
          </cell>
        </row>
        <row r="4075">
          <cell r="B4075" t="str">
            <v>v2_200302V02F02</v>
          </cell>
          <cell r="C4075" t="str">
            <v>v3_200302V02F02</v>
          </cell>
        </row>
        <row r="4076">
          <cell r="B4076" t="str">
            <v>v2_200302V02F03</v>
          </cell>
          <cell r="C4076" t="str">
            <v>v3_200302V02F01</v>
          </cell>
        </row>
        <row r="4077">
          <cell r="B4077" t="str">
            <v>v2_200302V03F01</v>
          </cell>
          <cell r="C4077" t="str">
            <v>v3_200302V03F01</v>
          </cell>
        </row>
        <row r="4078">
          <cell r="B4078" t="str">
            <v>v2_200302V03F02</v>
          </cell>
          <cell r="C4078" t="str">
            <v>v3_200302V03F02</v>
          </cell>
        </row>
        <row r="4079">
          <cell r="B4079" t="str">
            <v>v2_200302V04F01</v>
          </cell>
          <cell r="C4079" t="str">
            <v>v3_200302V04F01</v>
          </cell>
        </row>
        <row r="4080">
          <cell r="B4080" t="str">
            <v>v2_200302V04F02</v>
          </cell>
          <cell r="C4080" t="str">
            <v>v3_200302V04F02</v>
          </cell>
        </row>
        <row r="4081">
          <cell r="B4081" t="str">
            <v>v2_200302V04F03</v>
          </cell>
          <cell r="C4081" t="str">
            <v>v3_200302V04F03</v>
          </cell>
        </row>
        <row r="4082">
          <cell r="B4082" t="str">
            <v>v2_200401V01F01</v>
          </cell>
          <cell r="C4082" t="str">
            <v>v3_200401V01F01</v>
          </cell>
        </row>
        <row r="4083">
          <cell r="B4083" t="str">
            <v>v2_200401V01F02</v>
          </cell>
          <cell r="C4083" t="str">
            <v>v3_200401V01F02</v>
          </cell>
        </row>
        <row r="4084">
          <cell r="B4084" t="str">
            <v>v2_200401V02F01</v>
          </cell>
          <cell r="C4084" t="str">
            <v>v3_200401V02F01</v>
          </cell>
        </row>
        <row r="4085">
          <cell r="B4085" t="str">
            <v>v2_200401V02F02</v>
          </cell>
          <cell r="C4085" t="str">
            <v>v3_200401V02F02</v>
          </cell>
        </row>
        <row r="4086">
          <cell r="B4086" t="str">
            <v>v2_200401V02F03</v>
          </cell>
          <cell r="C4086" t="str">
            <v>v3_200401V02F02</v>
          </cell>
        </row>
        <row r="4087">
          <cell r="B4087" t="str">
            <v>v2_200401V02F04</v>
          </cell>
          <cell r="C4087" t="str">
            <v>v3_200401V02F03</v>
          </cell>
        </row>
        <row r="4088">
          <cell r="B4088" t="str">
            <v>v2_200401V03F01</v>
          </cell>
          <cell r="C4088" t="str">
            <v>v3_200401V03F01</v>
          </cell>
        </row>
        <row r="4089">
          <cell r="B4089" t="str">
            <v>v2_200401V03F02</v>
          </cell>
          <cell r="C4089" t="str">
            <v>v3_200401V03F02</v>
          </cell>
        </row>
        <row r="4090">
          <cell r="B4090" t="str">
            <v>v2_200401V04F01</v>
          </cell>
          <cell r="C4090" t="str">
            <v>v3_200401V04F01</v>
          </cell>
        </row>
        <row r="4091">
          <cell r="B4091" t="str">
            <v>v2_200401V04F02</v>
          </cell>
          <cell r="C4091" t="str">
            <v>v3_200401V04F02</v>
          </cell>
        </row>
        <row r="4092">
          <cell r="B4092" t="str">
            <v>v2_200501V01F01</v>
          </cell>
          <cell r="C4092" t="str">
            <v>v3_200501V01F01</v>
          </cell>
        </row>
        <row r="4093">
          <cell r="B4093" t="str">
            <v>v2_200501V01F02</v>
          </cell>
          <cell r="C4093" t="str">
            <v>v3_200501V01F02</v>
          </cell>
        </row>
        <row r="4094">
          <cell r="B4094" t="str">
            <v>v2_200501V02F01</v>
          </cell>
          <cell r="C4094" t="str">
            <v>v3_200501V02F01</v>
          </cell>
        </row>
        <row r="4095">
          <cell r="B4095" t="str">
            <v>v2_200501V02F02</v>
          </cell>
          <cell r="C4095" t="str">
            <v>v3_200501V02F02</v>
          </cell>
        </row>
        <row r="4096">
          <cell r="B4096" t="str">
            <v>v2_200501V02F03</v>
          </cell>
          <cell r="C4096" t="str">
            <v>v3_200501V02F01</v>
          </cell>
        </row>
        <row r="4097">
          <cell r="B4097" t="str">
            <v>v2_200501V03F01</v>
          </cell>
          <cell r="C4097" t="str">
            <v>v3_200501V03F01</v>
          </cell>
        </row>
        <row r="4098">
          <cell r="B4098" t="str">
            <v>v2_200501V03F02</v>
          </cell>
          <cell r="C4098" t="str">
            <v>v3_200501V03F01</v>
          </cell>
        </row>
        <row r="4099">
          <cell r="B4099" t="str">
            <v>v2_200501V03F03</v>
          </cell>
          <cell r="C4099" t="str">
            <v>v3_200501V03F01</v>
          </cell>
        </row>
        <row r="4100">
          <cell r="B4100" t="str">
            <v>v2_200501V03F04</v>
          </cell>
          <cell r="C4100" t="str">
            <v>v3_200501V03F02</v>
          </cell>
        </row>
        <row r="4101">
          <cell r="B4101" t="str">
            <v>v2_200501V04F01</v>
          </cell>
          <cell r="C4101" t="str">
            <v>v3_200501V04F01</v>
          </cell>
        </row>
        <row r="4102">
          <cell r="B4102" t="str">
            <v>v2_200501V04F02</v>
          </cell>
          <cell r="C4102" t="str">
            <v>v3_200501V04F02</v>
          </cell>
        </row>
        <row r="4103">
          <cell r="B4103" t="str">
            <v>v2_210101V01F01</v>
          </cell>
          <cell r="C4103" t="str">
            <v>v3_210101V01F01</v>
          </cell>
        </row>
        <row r="4104">
          <cell r="B4104" t="str">
            <v>v2_210101V01F02</v>
          </cell>
          <cell r="C4104" t="str">
            <v>v3_210101V01F02</v>
          </cell>
        </row>
        <row r="4105">
          <cell r="B4105" t="str">
            <v>v2_210101V01F03</v>
          </cell>
          <cell r="C4105" t="str">
            <v>v3_210101V01F01</v>
          </cell>
        </row>
        <row r="4106">
          <cell r="B4106" t="str">
            <v>v2_210101V02F01</v>
          </cell>
          <cell r="C4106" t="str">
            <v>v3_210101V02F01</v>
          </cell>
        </row>
        <row r="4107">
          <cell r="B4107" t="str">
            <v>v2_210101V02F02</v>
          </cell>
          <cell r="C4107" t="str">
            <v>v3_210101V03F01</v>
          </cell>
        </row>
        <row r="4108">
          <cell r="B4108" t="str">
            <v>v2_210101V02F03</v>
          </cell>
          <cell r="C4108" t="str">
            <v>v3_210101V03F01</v>
          </cell>
        </row>
        <row r="4109">
          <cell r="B4109" t="str">
            <v>v2_210101V03F01</v>
          </cell>
          <cell r="C4109" t="str">
            <v>v3_210101V03F01</v>
          </cell>
        </row>
        <row r="4110">
          <cell r="B4110" t="str">
            <v>v2_210101V03F02</v>
          </cell>
          <cell r="C4110" t="str">
            <v>v3_210101V02F02</v>
          </cell>
        </row>
        <row r="4111">
          <cell r="B4111" t="str">
            <v>v2_210101V03F03</v>
          </cell>
          <cell r="C4111" t="str">
            <v>v3_210101V02F02</v>
          </cell>
        </row>
        <row r="4112">
          <cell r="B4112" t="str">
            <v>v2_210101V03F04</v>
          </cell>
          <cell r="C4112" t="str">
            <v>v3_210101V03F01</v>
          </cell>
        </row>
        <row r="4113">
          <cell r="B4113" t="str">
            <v>v2_210101V03F05</v>
          </cell>
          <cell r="C4113" t="str">
            <v>v3_210101V03F01</v>
          </cell>
        </row>
        <row r="4114">
          <cell r="B4114" t="str">
            <v>v2_210101V03F06</v>
          </cell>
          <cell r="C4114" t="str">
            <v>v3_210101V03F01</v>
          </cell>
        </row>
        <row r="4115">
          <cell r="B4115" t="str">
            <v>v2_210102V01F01</v>
          </cell>
          <cell r="C4115" t="str">
            <v>v3_210102V01F01</v>
          </cell>
        </row>
        <row r="4116">
          <cell r="B4116" t="str">
            <v>v2_210102V01F02</v>
          </cell>
          <cell r="C4116" t="str">
            <v>v3_210102V01F02</v>
          </cell>
        </row>
        <row r="4117">
          <cell r="B4117" t="str">
            <v>v2_210102V01F03</v>
          </cell>
          <cell r="C4117" t="str">
            <v>v3_210102V01F02</v>
          </cell>
        </row>
        <row r="4118">
          <cell r="B4118" t="str">
            <v>v2_210102V01F04</v>
          </cell>
          <cell r="C4118" t="str">
            <v>v3_210102V01F02</v>
          </cell>
        </row>
        <row r="4119">
          <cell r="B4119" t="str">
            <v>v2_210102V01F05</v>
          </cell>
          <cell r="C4119" t="str">
            <v>v3_210102V01F01</v>
          </cell>
        </row>
        <row r="4120">
          <cell r="B4120" t="str">
            <v>v2_210102V01F06</v>
          </cell>
          <cell r="C4120" t="str">
            <v>v3_210102V01F01</v>
          </cell>
        </row>
        <row r="4121">
          <cell r="B4121" t="str">
            <v>v2_210102V02F01</v>
          </cell>
          <cell r="C4121" t="str">
            <v>v3_210102V02F02</v>
          </cell>
        </row>
        <row r="4122">
          <cell r="B4122" t="str">
            <v>v2_210102V02F02</v>
          </cell>
          <cell r="C4122" t="str">
            <v>v3_210102V02F02</v>
          </cell>
        </row>
        <row r="4123">
          <cell r="B4123" t="str">
            <v>v2_210102V02F03</v>
          </cell>
          <cell r="C4123" t="str">
            <v>v3_210102V02F01</v>
          </cell>
        </row>
        <row r="4124">
          <cell r="B4124" t="str">
            <v>v2_210102V02F04</v>
          </cell>
          <cell r="C4124" t="str">
            <v>v3_210102V02F02</v>
          </cell>
        </row>
        <row r="4125">
          <cell r="B4125" t="str">
            <v>v2_210102V02F05</v>
          </cell>
          <cell r="C4125" t="str">
            <v>v3_210102V02F03</v>
          </cell>
        </row>
        <row r="4126">
          <cell r="B4126" t="str">
            <v>v2_210102V02F06</v>
          </cell>
          <cell r="C4126" t="str">
            <v>v3_210102V02F04</v>
          </cell>
        </row>
        <row r="4127">
          <cell r="B4127" t="str">
            <v>v2_210102V02F07</v>
          </cell>
          <cell r="C4127" t="str">
            <v>v3_210102V02F05</v>
          </cell>
        </row>
        <row r="4128">
          <cell r="B4128" t="str">
            <v>v2_210102V02F08</v>
          </cell>
          <cell r="C4128" t="str">
            <v>v3_210102V03F02</v>
          </cell>
        </row>
        <row r="4129">
          <cell r="B4129" t="str">
            <v>v2_210102V02F09</v>
          </cell>
          <cell r="C4129" t="str">
            <v>v3_210102V02F02</v>
          </cell>
        </row>
        <row r="4130">
          <cell r="B4130" t="str">
            <v>v2_210102V03F01</v>
          </cell>
          <cell r="C4130" t="str">
            <v>v3_210102V02F06</v>
          </cell>
        </row>
        <row r="4131">
          <cell r="B4131" t="str">
            <v>v2_210102V03F02</v>
          </cell>
          <cell r="C4131" t="str">
            <v>v3_210102V03F01</v>
          </cell>
        </row>
        <row r="4132">
          <cell r="B4132" t="str">
            <v>v2_210102V03F03</v>
          </cell>
          <cell r="C4132" t="str">
            <v>v3_210102V02F06</v>
          </cell>
        </row>
        <row r="4133">
          <cell r="B4133" t="str">
            <v>v2_210102V03F04</v>
          </cell>
          <cell r="C4133" t="str">
            <v>v3_210102V02F07</v>
          </cell>
        </row>
        <row r="4134">
          <cell r="B4134" t="str">
            <v>v2_210201V01F01</v>
          </cell>
          <cell r="C4134" t="str">
            <v>v3_210201V01F01</v>
          </cell>
        </row>
        <row r="4135">
          <cell r="B4135" t="str">
            <v>v2_210201V01F02</v>
          </cell>
          <cell r="C4135" t="str">
            <v>v3_210201V01F01</v>
          </cell>
        </row>
        <row r="4136">
          <cell r="B4136" t="str">
            <v>v2_210201V02F01</v>
          </cell>
          <cell r="C4136" t="str">
            <v>v3_210201V02F03</v>
          </cell>
        </row>
        <row r="4137">
          <cell r="B4137" t="str">
            <v>v2_210201V02F02</v>
          </cell>
          <cell r="C4137" t="str">
            <v>v3_210201V02F03</v>
          </cell>
        </row>
        <row r="4138">
          <cell r="B4138" t="str">
            <v>v2_210201V03F01</v>
          </cell>
          <cell r="C4138" t="str">
            <v>v3_210201V02F01</v>
          </cell>
        </row>
        <row r="4139">
          <cell r="B4139" t="str">
            <v>v2_210201V03F02</v>
          </cell>
          <cell r="C4139" t="str">
            <v>v3_210201V02F02</v>
          </cell>
        </row>
        <row r="4140">
          <cell r="B4140" t="str">
            <v>v2_210201V03F03</v>
          </cell>
          <cell r="C4140" t="str">
            <v>v3_210201V02F01</v>
          </cell>
        </row>
        <row r="4141">
          <cell r="B4141" t="str">
            <v>v2_210201V03F04</v>
          </cell>
          <cell r="C4141" t="str">
            <v>v3_210201V02F02</v>
          </cell>
        </row>
        <row r="4142">
          <cell r="B4142" t="str">
            <v>v2_210201V04F01</v>
          </cell>
          <cell r="C4142" t="str">
            <v>v3_210201V03F01</v>
          </cell>
        </row>
        <row r="4143">
          <cell r="B4143" t="str">
            <v>v2_210201V04F02</v>
          </cell>
          <cell r="C4143" t="str">
            <v>v3_210201V03F01</v>
          </cell>
        </row>
        <row r="4144">
          <cell r="B4144" t="str">
            <v>v2_210201V04F03</v>
          </cell>
          <cell r="C4144" t="str">
            <v>v3_210201V03F02</v>
          </cell>
        </row>
        <row r="4145">
          <cell r="B4145" t="str">
            <v>v2_210201V04F04</v>
          </cell>
          <cell r="C4145" t="str">
            <v>v3_210201V03F01</v>
          </cell>
        </row>
        <row r="4146">
          <cell r="B4146" t="str">
            <v>v2_210201V05F01</v>
          </cell>
          <cell r="C4146" t="str">
            <v>v3_210201V03F03</v>
          </cell>
        </row>
        <row r="4147">
          <cell r="B4147" t="str">
            <v>v2_210201V05F02</v>
          </cell>
          <cell r="C4147" t="str">
            <v>v3_210201V03F03</v>
          </cell>
        </row>
        <row r="4148">
          <cell r="B4148" t="str">
            <v>v2_220101V01F01</v>
          </cell>
          <cell r="C4148" t="str">
            <v>v3_220101V01F01</v>
          </cell>
        </row>
        <row r="4149">
          <cell r="B4149" t="str">
            <v>v2_220101V01F02</v>
          </cell>
          <cell r="C4149" t="str">
            <v>v3_220101V01F02</v>
          </cell>
        </row>
        <row r="4150">
          <cell r="B4150" t="str">
            <v>v2_220101V01F03</v>
          </cell>
          <cell r="C4150" t="str">
            <v>v3_220101V01F03</v>
          </cell>
        </row>
        <row r="4151">
          <cell r="B4151" t="str">
            <v>v2_220101V02F01</v>
          </cell>
          <cell r="C4151" t="str">
            <v>v3_220101V04F03</v>
          </cell>
        </row>
        <row r="4152">
          <cell r="B4152" t="str">
            <v>v2_220101V02F02</v>
          </cell>
          <cell r="C4152" t="str">
            <v>v3_220101V02F01</v>
          </cell>
        </row>
        <row r="4153">
          <cell r="B4153" t="str">
            <v>v2_220101V02F03</v>
          </cell>
          <cell r="C4153" t="str">
            <v>v3_220101V02F02</v>
          </cell>
        </row>
        <row r="4154">
          <cell r="B4154" t="str">
            <v>v2_220101V02F04</v>
          </cell>
          <cell r="C4154" t="str">
            <v>v3_220101V02F03</v>
          </cell>
        </row>
        <row r="4155">
          <cell r="B4155" t="str">
            <v>v2_220101V03F01</v>
          </cell>
          <cell r="C4155" t="str">
            <v>v3_220101V03F01</v>
          </cell>
        </row>
        <row r="4156">
          <cell r="B4156" t="str">
            <v>v2_220101V03F02</v>
          </cell>
          <cell r="C4156" t="str">
            <v>v3_220101V03F02</v>
          </cell>
        </row>
        <row r="4157">
          <cell r="B4157" t="str">
            <v>v2_220101V03F03</v>
          </cell>
          <cell r="C4157" t="str">
            <v>v3_220101V03F03</v>
          </cell>
        </row>
        <row r="4158">
          <cell r="B4158" t="str">
            <v>v2_220101V04F01</v>
          </cell>
          <cell r="C4158" t="str">
            <v>v3_220101V04F01</v>
          </cell>
        </row>
        <row r="4159">
          <cell r="B4159" t="str">
            <v>v2_220101V04F02</v>
          </cell>
          <cell r="C4159" t="str">
            <v>v3_220101V04F02</v>
          </cell>
        </row>
        <row r="4160">
          <cell r="B4160" t="str">
            <v>v2_220101V04F03</v>
          </cell>
          <cell r="C4160" t="str">
            <v>v3_220101V04F02</v>
          </cell>
        </row>
        <row r="4161">
          <cell r="B4161" t="str">
            <v>v2_220101V04F04</v>
          </cell>
          <cell r="C4161" t="str">
            <v>v3_220101V04F02</v>
          </cell>
        </row>
        <row r="4162">
          <cell r="B4162" t="str">
            <v>v2_220101V04F05</v>
          </cell>
          <cell r="C4162" t="str">
            <v>v3_220101V04F02</v>
          </cell>
        </row>
        <row r="4163">
          <cell r="B4163" t="str">
            <v>v2_220101V04F06</v>
          </cell>
          <cell r="C4163" t="str">
            <v>v3_220101V04F04</v>
          </cell>
        </row>
        <row r="4164">
          <cell r="B4164" t="str">
            <v>v2_220102V01F01</v>
          </cell>
          <cell r="C4164" t="str">
            <v>v3_220102V01F01</v>
          </cell>
        </row>
        <row r="4165">
          <cell r="B4165" t="str">
            <v>v2_220102V01F02</v>
          </cell>
          <cell r="C4165" t="str">
            <v>v3_220102V01F01</v>
          </cell>
        </row>
        <row r="4166">
          <cell r="B4166" t="str">
            <v>v2_220102V01F03</v>
          </cell>
          <cell r="C4166" t="str">
            <v>v3_220102V01F02</v>
          </cell>
        </row>
        <row r="4167">
          <cell r="B4167" t="str">
            <v>v2_220102V02F01</v>
          </cell>
          <cell r="C4167" t="str">
            <v>v3_220102V02F01</v>
          </cell>
        </row>
        <row r="4168">
          <cell r="B4168" t="str">
            <v>v2_220102V02F02</v>
          </cell>
          <cell r="C4168" t="str">
            <v>v3_220102V02F01</v>
          </cell>
        </row>
        <row r="4169">
          <cell r="B4169" t="str">
            <v>v2_220102V02F03</v>
          </cell>
          <cell r="C4169" t="str">
            <v>v3_220102V03F04</v>
          </cell>
        </row>
        <row r="4170">
          <cell r="B4170" t="str">
            <v>v2_220102V02F04</v>
          </cell>
          <cell r="C4170" t="str">
            <v>v3_220102V02F01</v>
          </cell>
        </row>
        <row r="4171">
          <cell r="B4171" t="str">
            <v>v2_220102V03F01</v>
          </cell>
          <cell r="C4171" t="str">
            <v>v3_220102V03F01</v>
          </cell>
        </row>
        <row r="4172">
          <cell r="B4172" t="str">
            <v>v2_220102V03F02</v>
          </cell>
          <cell r="C4172" t="str">
            <v>v3_220102V03F02</v>
          </cell>
        </row>
        <row r="4173">
          <cell r="B4173" t="str">
            <v>v2_220102V03F03</v>
          </cell>
          <cell r="C4173" t="str">
            <v>v3_220102V03F03</v>
          </cell>
        </row>
        <row r="4174">
          <cell r="B4174" t="str">
            <v>v2_220102V04F01</v>
          </cell>
          <cell r="C4174" t="str">
            <v>v3_220102V04F01</v>
          </cell>
        </row>
        <row r="4175">
          <cell r="B4175" t="str">
            <v>v2_220102V04F02</v>
          </cell>
          <cell r="C4175" t="str">
            <v>v3_220102V04F02</v>
          </cell>
        </row>
        <row r="4176">
          <cell r="B4176" t="str">
            <v>v2_220102V04F03</v>
          </cell>
          <cell r="C4176" t="str">
            <v>v3_220102V04F03</v>
          </cell>
        </row>
        <row r="4177">
          <cell r="B4177" t="str">
            <v>v2_220103V01F01</v>
          </cell>
          <cell r="C4177" t="str">
            <v>v3_220103V01F01</v>
          </cell>
        </row>
        <row r="4178">
          <cell r="B4178" t="str">
            <v>v2_220103V01F02</v>
          </cell>
          <cell r="C4178" t="str">
            <v>v3_220103V01F02</v>
          </cell>
        </row>
        <row r="4179">
          <cell r="B4179" t="str">
            <v>v2_220103V01F03</v>
          </cell>
          <cell r="C4179" t="str">
            <v>v3_220103V01F03</v>
          </cell>
        </row>
        <row r="4180">
          <cell r="B4180" t="str">
            <v>v2_220103V01F04</v>
          </cell>
          <cell r="C4180" t="str">
            <v>v3_220103V01F03</v>
          </cell>
        </row>
        <row r="4181">
          <cell r="B4181" t="str">
            <v>v2_220103V01F05</v>
          </cell>
          <cell r="C4181" t="str">
            <v>v3_220103V01F04</v>
          </cell>
        </row>
        <row r="4182">
          <cell r="B4182" t="str">
            <v>v2_220103V02F01</v>
          </cell>
          <cell r="C4182" t="str">
            <v>v3_220103V02F01</v>
          </cell>
        </row>
        <row r="4183">
          <cell r="B4183" t="str">
            <v>v2_220103V02F02</v>
          </cell>
          <cell r="C4183" t="str">
            <v>v3_220103V02F01</v>
          </cell>
        </row>
        <row r="4184">
          <cell r="B4184" t="str">
            <v>v2_220103V02F03</v>
          </cell>
          <cell r="C4184" t="str">
            <v>v3_220103V02F02</v>
          </cell>
        </row>
        <row r="4185">
          <cell r="B4185" t="str">
            <v>v2_220103V02F04</v>
          </cell>
          <cell r="C4185" t="str">
            <v>v3_220103V02F03</v>
          </cell>
        </row>
        <row r="4186">
          <cell r="B4186" t="str">
            <v>v2_220103V02F05</v>
          </cell>
          <cell r="C4186" t="str">
            <v>v3_220103V02F04</v>
          </cell>
        </row>
        <row r="4187">
          <cell r="B4187" t="str">
            <v>v2_220103V03F01</v>
          </cell>
          <cell r="C4187" t="str">
            <v>v3_220103V03F01</v>
          </cell>
        </row>
        <row r="4188">
          <cell r="B4188" t="str">
            <v>v2_220103V03F02</v>
          </cell>
          <cell r="C4188" t="str">
            <v>v3_220103V03F02</v>
          </cell>
        </row>
        <row r="4189">
          <cell r="B4189" t="str">
            <v>v2_220103V03F03</v>
          </cell>
          <cell r="C4189" t="str">
            <v>v3_220103V03F03</v>
          </cell>
        </row>
        <row r="4190">
          <cell r="B4190" t="str">
            <v>v2_220201V01F01</v>
          </cell>
          <cell r="C4190" t="str">
            <v>v3_220201V01F01</v>
          </cell>
        </row>
        <row r="4191">
          <cell r="B4191" t="str">
            <v>v2_220201V01F02</v>
          </cell>
          <cell r="C4191" t="str">
            <v>v3_220201V01F02</v>
          </cell>
        </row>
        <row r="4192">
          <cell r="B4192" t="str">
            <v>v2_220201V01F03</v>
          </cell>
          <cell r="C4192" t="str">
            <v>v3_220201V01F03</v>
          </cell>
        </row>
        <row r="4193">
          <cell r="B4193" t="str">
            <v>v2_220201V02F01</v>
          </cell>
          <cell r="C4193" t="str">
            <v>v3_220201V02F01</v>
          </cell>
        </row>
        <row r="4194">
          <cell r="B4194" t="str">
            <v>v2_220201V02F02</v>
          </cell>
          <cell r="C4194" t="str">
            <v>v3_220201V02F02</v>
          </cell>
        </row>
        <row r="4195">
          <cell r="B4195" t="str">
            <v>v2_220201V02F03</v>
          </cell>
          <cell r="C4195" t="str">
            <v>v3_220201V02F02</v>
          </cell>
        </row>
        <row r="4196">
          <cell r="B4196" t="str">
            <v>v2_220201V02F04</v>
          </cell>
          <cell r="C4196" t="str">
            <v>v3_220201V02F03</v>
          </cell>
        </row>
        <row r="4197">
          <cell r="B4197" t="str">
            <v>v2_220201V02F05</v>
          </cell>
          <cell r="C4197" t="str">
            <v>v3_220201V02F04</v>
          </cell>
        </row>
        <row r="4198">
          <cell r="B4198" t="str">
            <v>v2_220201V03F01</v>
          </cell>
          <cell r="C4198" t="str">
            <v>v3_220201V03F01</v>
          </cell>
        </row>
        <row r="4199">
          <cell r="B4199" t="str">
            <v>v2_220201V03F02</v>
          </cell>
          <cell r="C4199" t="str">
            <v>v3_220201V03F02</v>
          </cell>
        </row>
        <row r="4200">
          <cell r="B4200" t="str">
            <v>v2_220201V03F03</v>
          </cell>
          <cell r="C4200" t="str">
            <v>v3_220201V03F03</v>
          </cell>
        </row>
        <row r="4201">
          <cell r="B4201" t="str">
            <v>v2_220201V03F04</v>
          </cell>
          <cell r="C4201" t="str">
            <v>v3_220201V03F04</v>
          </cell>
        </row>
        <row r="4202">
          <cell r="B4202" t="str">
            <v>v2_220201V03F05</v>
          </cell>
          <cell r="C4202" t="str">
            <v>v3_220201V03F07</v>
          </cell>
        </row>
        <row r="4203">
          <cell r="B4203" t="str">
            <v>v2_220201V03F06</v>
          </cell>
          <cell r="C4203" t="str">
            <v>v3_220201V03F05</v>
          </cell>
        </row>
        <row r="4204">
          <cell r="B4204" t="str">
            <v>v2_220201V03F07</v>
          </cell>
          <cell r="C4204" t="str">
            <v>v3_220201V03F06</v>
          </cell>
        </row>
        <row r="4205">
          <cell r="B4205" t="str">
            <v>v2_220201V03F08</v>
          </cell>
          <cell r="C4205" t="str">
            <v>v3_220201V03F07</v>
          </cell>
        </row>
        <row r="4206">
          <cell r="B4206" t="str">
            <v>v2_220201V03F09</v>
          </cell>
          <cell r="C4206" t="str">
            <v>v3_220201V03F08</v>
          </cell>
        </row>
        <row r="4207">
          <cell r="B4207" t="str">
            <v>v2_220201V04F01</v>
          </cell>
          <cell r="C4207" t="str">
            <v>v3_220201V04F01</v>
          </cell>
        </row>
        <row r="4208">
          <cell r="B4208" t="str">
            <v>v2_220201V04F02</v>
          </cell>
          <cell r="C4208" t="str">
            <v>v3_220201V04F02</v>
          </cell>
        </row>
        <row r="4209">
          <cell r="B4209" t="str">
            <v>v2_220201V04F03</v>
          </cell>
          <cell r="C4209" t="str">
            <v>v3_220201V04F03</v>
          </cell>
        </row>
        <row r="4210">
          <cell r="B4210" t="str">
            <v>v2_220201V04F04</v>
          </cell>
          <cell r="C4210" t="str">
            <v>v3_220201V04F04</v>
          </cell>
        </row>
        <row r="4211">
          <cell r="B4211" t="str">
            <v>v2_220201V04F05</v>
          </cell>
          <cell r="C4211" t="str">
            <v>v3_220201V04F05</v>
          </cell>
        </row>
        <row r="4212">
          <cell r="B4212" t="str">
            <v>v2_230101V01F01</v>
          </cell>
          <cell r="C4212" t="str">
            <v>v3_230101V01F01</v>
          </cell>
        </row>
        <row r="4213">
          <cell r="B4213" t="str">
            <v>v2_230101V01F02</v>
          </cell>
          <cell r="C4213" t="str">
            <v>v3_230101V01F02</v>
          </cell>
        </row>
        <row r="4214">
          <cell r="B4214" t="str">
            <v>v2_230101V01F03</v>
          </cell>
          <cell r="C4214" t="str">
            <v>v3_230101V01F03</v>
          </cell>
        </row>
        <row r="4215">
          <cell r="B4215" t="str">
            <v>v2_230101V02F01</v>
          </cell>
          <cell r="C4215" t="str">
            <v>v3_230101V02F01</v>
          </cell>
        </row>
        <row r="4216">
          <cell r="B4216" t="str">
            <v>v2_230101V02F02</v>
          </cell>
          <cell r="C4216" t="str">
            <v>v3_230101V02F02</v>
          </cell>
        </row>
        <row r="4217">
          <cell r="B4217" t="str">
            <v>v2_230101V02F03</v>
          </cell>
          <cell r="C4217" t="str">
            <v>v3_230101V02F03</v>
          </cell>
        </row>
        <row r="4218">
          <cell r="B4218" t="str">
            <v>v2_230101V03F01</v>
          </cell>
          <cell r="C4218" t="str">
            <v>v3_230101V03F01</v>
          </cell>
        </row>
        <row r="4219">
          <cell r="B4219" t="str">
            <v>v2_230101V03F02</v>
          </cell>
          <cell r="C4219" t="str">
            <v>v3_230101V03F02</v>
          </cell>
        </row>
        <row r="4220">
          <cell r="B4220" t="str">
            <v>v2_230101V03F03</v>
          </cell>
          <cell r="C4220" t="str">
            <v>v3_230101V04F02</v>
          </cell>
        </row>
        <row r="4221">
          <cell r="B4221" t="str">
            <v>v2_230101V04F01</v>
          </cell>
          <cell r="C4221" t="str">
            <v>v3_230101V01F02</v>
          </cell>
        </row>
        <row r="4222">
          <cell r="B4222" t="str">
            <v>v2_230101V04F02</v>
          </cell>
          <cell r="C4222" t="str">
            <v>v3_230101V04F01</v>
          </cell>
        </row>
        <row r="4223">
          <cell r="B4223" t="str">
            <v>v2_230101V04F03</v>
          </cell>
          <cell r="C4223" t="str">
            <v>v3_230101V02F02</v>
          </cell>
        </row>
        <row r="4224">
          <cell r="B4224" t="str">
            <v>v2_230101V05F01</v>
          </cell>
          <cell r="C4224" t="str">
            <v>v3_230101V05F01</v>
          </cell>
        </row>
        <row r="4225">
          <cell r="B4225" t="str">
            <v>v2_230101V05F02</v>
          </cell>
          <cell r="C4225" t="str">
            <v>v3_230101V05F02</v>
          </cell>
        </row>
        <row r="4226">
          <cell r="B4226" t="str">
            <v>v2_230101V05F03</v>
          </cell>
          <cell r="C4226" t="str">
            <v>v3_230101V05F03</v>
          </cell>
        </row>
        <row r="4227">
          <cell r="B4227" t="str">
            <v>v2_230101V05F04</v>
          </cell>
          <cell r="C4227" t="str">
            <v>v3_230101V05F04</v>
          </cell>
        </row>
        <row r="4228">
          <cell r="B4228" t="str">
            <v>v2_230101V05F05</v>
          </cell>
          <cell r="C4228" t="str">
            <v>v3_230101V05F05</v>
          </cell>
        </row>
        <row r="4229">
          <cell r="B4229" t="str">
            <v>v2_230102V01F01</v>
          </cell>
          <cell r="C4229" t="str">
            <v>v3_230102V01F01</v>
          </cell>
        </row>
        <row r="4230">
          <cell r="B4230" t="str">
            <v>v2_230102V01F02</v>
          </cell>
          <cell r="C4230" t="str">
            <v>v3_230102V01F02</v>
          </cell>
        </row>
        <row r="4231">
          <cell r="B4231" t="str">
            <v>v2_230102V01F03</v>
          </cell>
          <cell r="C4231" t="str">
            <v>v3_230102V01F03</v>
          </cell>
        </row>
        <row r="4232">
          <cell r="B4232" t="str">
            <v>v2_230102V02F01</v>
          </cell>
          <cell r="C4232" t="str">
            <v>v3_230102V02F01</v>
          </cell>
        </row>
        <row r="4233">
          <cell r="B4233" t="str">
            <v>v2_230102V02F02</v>
          </cell>
          <cell r="C4233" t="str">
            <v>v3_230102V02F02</v>
          </cell>
        </row>
        <row r="4234">
          <cell r="B4234" t="str">
            <v>v2_230102V02F03</v>
          </cell>
          <cell r="C4234" t="str">
            <v>v3_230102V05F06</v>
          </cell>
        </row>
        <row r="4235">
          <cell r="B4235" t="str">
            <v>v2_230102V02F04</v>
          </cell>
          <cell r="C4235" t="str">
            <v>v3_230102V02F03</v>
          </cell>
        </row>
        <row r="4236">
          <cell r="B4236" t="str">
            <v>v2_230102V03F01</v>
          </cell>
          <cell r="C4236" t="str">
            <v>v3_230102V03F01</v>
          </cell>
        </row>
        <row r="4237">
          <cell r="B4237" t="str">
            <v>v2_230102V03F02</v>
          </cell>
          <cell r="C4237" t="str">
            <v>v3_230102V03F02</v>
          </cell>
        </row>
        <row r="4238">
          <cell r="B4238" t="str">
            <v>v2_230102V03F03</v>
          </cell>
          <cell r="C4238" t="str">
            <v>v3_230102V05F02</v>
          </cell>
        </row>
        <row r="4239">
          <cell r="B4239" t="str">
            <v>v2_230102V04F01</v>
          </cell>
          <cell r="C4239" t="str">
            <v>v3_230102V04F01</v>
          </cell>
        </row>
        <row r="4240">
          <cell r="B4240" t="str">
            <v>v2_230102V04F02</v>
          </cell>
          <cell r="C4240" t="str">
            <v>v3_230102V04F02</v>
          </cell>
        </row>
        <row r="4241">
          <cell r="B4241" t="str">
            <v>v2_230102V05F01</v>
          </cell>
          <cell r="C4241" t="str">
            <v>v3_230102V05F01</v>
          </cell>
        </row>
        <row r="4242">
          <cell r="B4242" t="str">
            <v>v2_230102V05F02</v>
          </cell>
          <cell r="C4242" t="str">
            <v>v3_230102V05F02</v>
          </cell>
        </row>
        <row r="4243">
          <cell r="B4243" t="str">
            <v>v2_230102V05F03</v>
          </cell>
          <cell r="C4243" t="str">
            <v>v3_230102V05F03</v>
          </cell>
        </row>
        <row r="4244">
          <cell r="B4244" t="str">
            <v>v2_230102V05F04</v>
          </cell>
          <cell r="C4244" t="str">
            <v>v3_230102V05F04</v>
          </cell>
        </row>
        <row r="4245">
          <cell r="B4245" t="str">
            <v>v2_230102V05F05</v>
          </cell>
          <cell r="C4245" t="str">
            <v>v3_230102V05F05</v>
          </cell>
        </row>
        <row r="4246">
          <cell r="B4246" t="str">
            <v>v2_230201V01F01</v>
          </cell>
          <cell r="C4246" t="str">
            <v>v3_230201V01F01</v>
          </cell>
        </row>
        <row r="4247">
          <cell r="B4247" t="str">
            <v>v2_230201V01F02</v>
          </cell>
          <cell r="C4247" t="str">
            <v>v3_230201V01F02</v>
          </cell>
        </row>
        <row r="4248">
          <cell r="B4248" t="str">
            <v>v2_230201V02F01</v>
          </cell>
          <cell r="C4248" t="str">
            <v>v3_230201V02F01</v>
          </cell>
        </row>
        <row r="4249">
          <cell r="B4249" t="str">
            <v>v2_230201V02F02</v>
          </cell>
          <cell r="C4249" t="str">
            <v>v3_230201V02F02</v>
          </cell>
        </row>
        <row r="4250">
          <cell r="B4250" t="str">
            <v>v2_230201V02F03</v>
          </cell>
          <cell r="C4250" t="str">
            <v>v3_230201V02F03</v>
          </cell>
        </row>
        <row r="4251">
          <cell r="B4251" t="str">
            <v>v2_230201V03F01</v>
          </cell>
          <cell r="C4251" t="str">
            <v>v3_230201V03F01</v>
          </cell>
        </row>
        <row r="4252">
          <cell r="B4252" t="str">
            <v>v2_230201V03F02</v>
          </cell>
          <cell r="C4252" t="str">
            <v>v3_230201V03F02</v>
          </cell>
        </row>
        <row r="4253">
          <cell r="B4253" t="str">
            <v>v2_230201V03F03</v>
          </cell>
          <cell r="C4253" t="str">
            <v>v3_230201V04F05</v>
          </cell>
        </row>
        <row r="4254">
          <cell r="B4254" t="str">
            <v>v2_230201V04F01</v>
          </cell>
          <cell r="C4254" t="str">
            <v>v3_230201V04F01</v>
          </cell>
        </row>
        <row r="4255">
          <cell r="B4255" t="str">
            <v>v2_230201V04F02</v>
          </cell>
          <cell r="C4255" t="str">
            <v>v3_230201V04F02</v>
          </cell>
        </row>
        <row r="4256">
          <cell r="B4256" t="str">
            <v>v2_230201V04F03</v>
          </cell>
          <cell r="C4256" t="str">
            <v>v3_230201V04F03</v>
          </cell>
        </row>
        <row r="4257">
          <cell r="B4257" t="str">
            <v>v2_230201V04F04</v>
          </cell>
          <cell r="C4257" t="str">
            <v>v3_230201V04F04</v>
          </cell>
        </row>
        <row r="4258">
          <cell r="B4258" t="str">
            <v>v2_230301V01F01</v>
          </cell>
          <cell r="C4258" t="str">
            <v>v3_230301V01F01</v>
          </cell>
        </row>
        <row r="4259">
          <cell r="B4259" t="str">
            <v>v2_230301V01F02</v>
          </cell>
          <cell r="C4259" t="str">
            <v>v3_230301V01F02</v>
          </cell>
        </row>
        <row r="4260">
          <cell r="B4260" t="str">
            <v>v2_230301V02F01</v>
          </cell>
          <cell r="C4260" t="str">
            <v>v3_230301V02F01</v>
          </cell>
        </row>
        <row r="4261">
          <cell r="B4261" t="str">
            <v>v2_230301V02F02</v>
          </cell>
          <cell r="C4261" t="str">
            <v>v3_230301V02F03</v>
          </cell>
        </row>
        <row r="4262">
          <cell r="B4262" t="str">
            <v>v2_230301V02F03</v>
          </cell>
          <cell r="C4262" t="str">
            <v>v3_230301V02F02</v>
          </cell>
        </row>
        <row r="4263">
          <cell r="B4263" t="str">
            <v>v2_230301V02F04</v>
          </cell>
          <cell r="C4263" t="str">
            <v>v3_230301V02F03</v>
          </cell>
        </row>
        <row r="4264">
          <cell r="B4264" t="str">
            <v>v2_230301V03F01</v>
          </cell>
          <cell r="C4264" t="str">
            <v>v3_230301V03F01</v>
          </cell>
        </row>
        <row r="4265">
          <cell r="B4265" t="str">
            <v>v2_230301V03F02</v>
          </cell>
          <cell r="C4265" t="str">
            <v>v3_230301V03F02</v>
          </cell>
        </row>
        <row r="4266">
          <cell r="B4266" t="str">
            <v>v2_230301V03F03</v>
          </cell>
          <cell r="C4266" t="str">
            <v>v3_230301V03F03</v>
          </cell>
        </row>
        <row r="4267">
          <cell r="B4267" t="str">
            <v>v2_230301V04F01</v>
          </cell>
          <cell r="C4267" t="str">
            <v>v3_230301V04F01</v>
          </cell>
        </row>
        <row r="4268">
          <cell r="B4268" t="str">
            <v>v2_230301V04F02</v>
          </cell>
          <cell r="C4268" t="str">
            <v>v3_230301V04F01</v>
          </cell>
        </row>
        <row r="4269">
          <cell r="B4269" t="str">
            <v>v2_230301V04F03</v>
          </cell>
          <cell r="C4269" t="str">
            <v>v3_230301V04F02</v>
          </cell>
        </row>
        <row r="4270">
          <cell r="B4270" t="str">
            <v>v2_230301V04F04</v>
          </cell>
          <cell r="C4270" t="str">
            <v>v3_230301V05F01</v>
          </cell>
        </row>
        <row r="4271">
          <cell r="B4271" t="str">
            <v>v2_230301V05F01</v>
          </cell>
          <cell r="C4271" t="str">
            <v>v3_230301V05F01</v>
          </cell>
        </row>
        <row r="4272">
          <cell r="B4272" t="str">
            <v>v2_230301V05F02</v>
          </cell>
          <cell r="C4272" t="str">
            <v>v3_230301V05F02</v>
          </cell>
        </row>
        <row r="4273">
          <cell r="B4273" t="str">
            <v>v2_230301V05F03</v>
          </cell>
          <cell r="C4273" t="str">
            <v>v3_230301V05F03</v>
          </cell>
        </row>
        <row r="4274">
          <cell r="B4274" t="str">
            <v>v2_230301V05F04</v>
          </cell>
          <cell r="C4274" t="str">
            <v>v3_230301V05F04</v>
          </cell>
        </row>
        <row r="4275">
          <cell r="B4275" t="str">
            <v>v2_230401V01F01</v>
          </cell>
          <cell r="C4275" t="str">
            <v>v3_230401V01F01</v>
          </cell>
        </row>
        <row r="4276">
          <cell r="B4276" t="str">
            <v>v2_230401V01F02</v>
          </cell>
          <cell r="C4276" t="str">
            <v>v3_230401V01F02</v>
          </cell>
        </row>
        <row r="4277">
          <cell r="B4277" t="str">
            <v>v2_230401V01F03</v>
          </cell>
          <cell r="C4277" t="str">
            <v>v3_230401V01F03</v>
          </cell>
        </row>
        <row r="4278">
          <cell r="B4278" t="str">
            <v>v2_230401V02F01</v>
          </cell>
          <cell r="C4278" t="str">
            <v>v3_230401V02F01</v>
          </cell>
        </row>
        <row r="4279">
          <cell r="B4279" t="str">
            <v>v2_230401V02F02</v>
          </cell>
          <cell r="C4279" t="str">
            <v>v3_230401V02F02</v>
          </cell>
        </row>
        <row r="4280">
          <cell r="B4280" t="str">
            <v>v2_230401V02F03</v>
          </cell>
          <cell r="C4280" t="str">
            <v>v3_230401V02F03</v>
          </cell>
        </row>
        <row r="4281">
          <cell r="B4281" t="str">
            <v>v2_230401V03F01</v>
          </cell>
          <cell r="C4281" t="str">
            <v>v3_230401V03F01</v>
          </cell>
        </row>
        <row r="4282">
          <cell r="B4282" t="str">
            <v>v2_230401V03F02</v>
          </cell>
          <cell r="C4282" t="str">
            <v>v3_230401V03F02</v>
          </cell>
        </row>
        <row r="4283">
          <cell r="B4283" t="str">
            <v>v2_230401V03F03</v>
          </cell>
          <cell r="C4283" t="str">
            <v>v3_230401V03F03</v>
          </cell>
        </row>
        <row r="4284">
          <cell r="B4284" t="str">
            <v>v2_230401V04F01</v>
          </cell>
          <cell r="C4284" t="str">
            <v>v3_230401V04F01</v>
          </cell>
        </row>
        <row r="4285">
          <cell r="B4285" t="str">
            <v>v2_230401V04F02</v>
          </cell>
          <cell r="C4285" t="str">
            <v>v3_230401V04F02</v>
          </cell>
        </row>
        <row r="4286">
          <cell r="B4286" t="str">
            <v>v2_230401V04F03</v>
          </cell>
          <cell r="C4286" t="str">
            <v>v3_230401V04F03</v>
          </cell>
        </row>
        <row r="4287">
          <cell r="B4287" t="str">
            <v>v2_230401V04F04</v>
          </cell>
          <cell r="C4287" t="str">
            <v>v3_230401V04F04</v>
          </cell>
        </row>
        <row r="4288">
          <cell r="B4288" t="str">
            <v>v2_230401V04F05</v>
          </cell>
          <cell r="C4288" t="str">
            <v>v3_230401V04F05</v>
          </cell>
        </row>
        <row r="4289">
          <cell r="B4289" t="str">
            <v>v2_230401V04F06</v>
          </cell>
          <cell r="C4289" t="str">
            <v>v3_230401V04F06</v>
          </cell>
        </row>
        <row r="4290">
          <cell r="B4290" t="str">
            <v>v2_230501V01F01</v>
          </cell>
          <cell r="C4290" t="str">
            <v>v3_230501V01F01</v>
          </cell>
        </row>
        <row r="4291">
          <cell r="B4291" t="str">
            <v>v2_230501V01F02</v>
          </cell>
          <cell r="C4291" t="str">
            <v>v3_230501V01F02</v>
          </cell>
        </row>
        <row r="4292">
          <cell r="B4292" t="str">
            <v>v2_230501V01F03</v>
          </cell>
          <cell r="C4292" t="str">
            <v>v3_230501V01F03</v>
          </cell>
        </row>
        <row r="4293">
          <cell r="B4293" t="str">
            <v>v2_230501V02F01</v>
          </cell>
          <cell r="C4293" t="str">
            <v>v3_230501V02F01</v>
          </cell>
        </row>
        <row r="4294">
          <cell r="B4294" t="str">
            <v>v2_230501V02F02</v>
          </cell>
          <cell r="C4294" t="str">
            <v>v3_230501V02F02</v>
          </cell>
        </row>
        <row r="4295">
          <cell r="B4295" t="str">
            <v>v2_230501V03F01</v>
          </cell>
          <cell r="C4295" t="str">
            <v>v3_230501V03F01</v>
          </cell>
        </row>
        <row r="4296">
          <cell r="B4296" t="str">
            <v>v2_230501V03F02</v>
          </cell>
          <cell r="C4296" t="str">
            <v>v3_230501V03F02</v>
          </cell>
        </row>
        <row r="4297">
          <cell r="B4297" t="str">
            <v>v2_230501V04F01</v>
          </cell>
          <cell r="C4297" t="str">
            <v>v3_230501V04F01</v>
          </cell>
        </row>
        <row r="4298">
          <cell r="B4298" t="str">
            <v>v2_230501V04F02</v>
          </cell>
          <cell r="C4298" t="str">
            <v>v3_230501V04F02</v>
          </cell>
        </row>
        <row r="4299">
          <cell r="B4299" t="str">
            <v>v2_230501V04F03</v>
          </cell>
          <cell r="C4299" t="str">
            <v>v3_230501V04F03</v>
          </cell>
        </row>
        <row r="4300">
          <cell r="B4300" t="str">
            <v>v2_230502V01F01</v>
          </cell>
          <cell r="C4300" t="str">
            <v>v3_230502V01F01</v>
          </cell>
        </row>
        <row r="4301">
          <cell r="B4301" t="str">
            <v>v2_230502V01F02</v>
          </cell>
          <cell r="C4301" t="str">
            <v>v3_230502V01F02</v>
          </cell>
        </row>
        <row r="4302">
          <cell r="B4302" t="str">
            <v>v2_230502V02F01</v>
          </cell>
          <cell r="C4302" t="str">
            <v>v3_230502V02F01</v>
          </cell>
        </row>
        <row r="4303">
          <cell r="B4303" t="str">
            <v>v2_230502V02F02</v>
          </cell>
          <cell r="C4303" t="str">
            <v>v3_230502V02F02</v>
          </cell>
        </row>
        <row r="4304">
          <cell r="B4304" t="str">
            <v>v2_230502V02F03</v>
          </cell>
          <cell r="C4304" t="str">
            <v>v3_230502V02F03</v>
          </cell>
        </row>
        <row r="4305">
          <cell r="B4305" t="str">
            <v>v2_230502V03F01</v>
          </cell>
          <cell r="C4305" t="str">
            <v>v3_230502V03F01</v>
          </cell>
        </row>
        <row r="4306">
          <cell r="B4306" t="str">
            <v>v2_230502V03F02</v>
          </cell>
          <cell r="C4306" t="str">
            <v>v3_230502V03F01</v>
          </cell>
        </row>
        <row r="4307">
          <cell r="B4307" t="str">
            <v>v2_230502V03F03</v>
          </cell>
          <cell r="C4307" t="str">
            <v>v3_230502V03F02</v>
          </cell>
        </row>
        <row r="4308">
          <cell r="B4308" t="str">
            <v>v2_230502V03F04</v>
          </cell>
          <cell r="C4308" t="str">
            <v>v3_230502V03F03</v>
          </cell>
        </row>
        <row r="4309">
          <cell r="B4309" t="str">
            <v>v2_230502V03F05</v>
          </cell>
          <cell r="C4309" t="str">
            <v>v3_230502V03F04</v>
          </cell>
        </row>
        <row r="4310">
          <cell r="B4310" t="str">
            <v>v3_010101V01F01</v>
          </cell>
          <cell r="C4310" t="str">
            <v>v3_010101V01F01</v>
          </cell>
        </row>
        <row r="4311">
          <cell r="B4311" t="str">
            <v>v3_010101V01F02</v>
          </cell>
          <cell r="C4311" t="str">
            <v>v3_010101V01F02</v>
          </cell>
        </row>
        <row r="4312">
          <cell r="B4312" t="str">
            <v>v3_010101V01F03</v>
          </cell>
          <cell r="C4312" t="str">
            <v>v3_010101V01F03</v>
          </cell>
        </row>
        <row r="4313">
          <cell r="B4313" t="str">
            <v>v3_010101V02F01</v>
          </cell>
          <cell r="C4313" t="str">
            <v>v3_010101V02F01</v>
          </cell>
        </row>
        <row r="4314">
          <cell r="B4314" t="str">
            <v>v3_010101V02F02</v>
          </cell>
          <cell r="C4314" t="str">
            <v>v3_010101V02F02</v>
          </cell>
        </row>
        <row r="4315">
          <cell r="B4315" t="str">
            <v>v3_010101V02F03</v>
          </cell>
          <cell r="C4315" t="str">
            <v>v3_010101V02F03</v>
          </cell>
        </row>
        <row r="4316">
          <cell r="B4316" t="str">
            <v>v3_010101V03F01</v>
          </cell>
          <cell r="C4316" t="str">
            <v>v3_010101V03F01</v>
          </cell>
        </row>
        <row r="4317">
          <cell r="B4317" t="str">
            <v>v3_010101V03F02</v>
          </cell>
          <cell r="C4317" t="str">
            <v>v3_010101V03F02</v>
          </cell>
        </row>
        <row r="4318">
          <cell r="B4318" t="str">
            <v>v3_010101V03F03</v>
          </cell>
          <cell r="C4318" t="str">
            <v>v3_010101V03F03</v>
          </cell>
        </row>
        <row r="4319">
          <cell r="B4319" t="str">
            <v>v3_010101V03F04</v>
          </cell>
          <cell r="C4319" t="str">
            <v>v3_010101V03F04</v>
          </cell>
        </row>
        <row r="4320">
          <cell r="B4320" t="str">
            <v>v3_010101V04F01</v>
          </cell>
          <cell r="C4320" t="str">
            <v>v3_010101V04F01</v>
          </cell>
        </row>
        <row r="4321">
          <cell r="B4321" t="str">
            <v>v3_010101V04F02</v>
          </cell>
          <cell r="C4321" t="str">
            <v>v3_010101V04F02</v>
          </cell>
        </row>
        <row r="4322">
          <cell r="B4322" t="str">
            <v>v3_010101V04F03</v>
          </cell>
          <cell r="C4322" t="str">
            <v>v3_010101V04F03</v>
          </cell>
        </row>
        <row r="4323">
          <cell r="B4323" t="str">
            <v>v3_010101V04F04</v>
          </cell>
          <cell r="C4323" t="str">
            <v>v3_010101V04F04</v>
          </cell>
        </row>
        <row r="4324">
          <cell r="B4324" t="str">
            <v>v3_010101V04F05</v>
          </cell>
          <cell r="C4324" t="str">
            <v>v3_010101V04F05</v>
          </cell>
        </row>
        <row r="4325">
          <cell r="B4325" t="str">
            <v>v3_010101V04F06</v>
          </cell>
          <cell r="C4325" t="str">
            <v>v3_010101V04F06</v>
          </cell>
        </row>
        <row r="4326">
          <cell r="B4326" t="str">
            <v>v3_010102V01F01</v>
          </cell>
          <cell r="C4326" t="str">
            <v>v3_010102V01F01</v>
          </cell>
        </row>
        <row r="4327">
          <cell r="B4327" t="str">
            <v>v3_010102V01F02</v>
          </cell>
          <cell r="C4327" t="str">
            <v>v3_010102V01F02</v>
          </cell>
        </row>
        <row r="4328">
          <cell r="B4328" t="str">
            <v>v3_010102V01F03</v>
          </cell>
          <cell r="C4328" t="str">
            <v>v3_010102V01F03</v>
          </cell>
        </row>
        <row r="4329">
          <cell r="B4329" t="str">
            <v>v3_010102V01F04</v>
          </cell>
          <cell r="C4329" t="str">
            <v>v3_010102V01F04</v>
          </cell>
        </row>
        <row r="4330">
          <cell r="B4330" t="str">
            <v>v3_010102V02F01</v>
          </cell>
          <cell r="C4330" t="str">
            <v>v3_010102V02F01</v>
          </cell>
        </row>
        <row r="4331">
          <cell r="B4331" t="str">
            <v>v3_010102V02F02</v>
          </cell>
          <cell r="C4331" t="str">
            <v>v3_010102V02F02</v>
          </cell>
        </row>
        <row r="4332">
          <cell r="B4332" t="str">
            <v>v3_010102V02F03</v>
          </cell>
          <cell r="C4332" t="str">
            <v>v3_010102V02F03</v>
          </cell>
        </row>
        <row r="4333">
          <cell r="B4333" t="str">
            <v>v3_010102V03F01</v>
          </cell>
          <cell r="C4333" t="str">
            <v>v3_010102V03F01</v>
          </cell>
        </row>
        <row r="4334">
          <cell r="B4334" t="str">
            <v>v3_010102V03F02</v>
          </cell>
          <cell r="C4334" t="str">
            <v>v3_010102V03F02</v>
          </cell>
        </row>
        <row r="4335">
          <cell r="B4335" t="str">
            <v>v3_010102V04F01</v>
          </cell>
          <cell r="C4335" t="str">
            <v>v3_010102V04F01</v>
          </cell>
        </row>
        <row r="4336">
          <cell r="B4336" t="str">
            <v>v3_010102V04F02</v>
          </cell>
          <cell r="C4336" t="str">
            <v>v3_010102V04F02</v>
          </cell>
        </row>
        <row r="4337">
          <cell r="B4337" t="str">
            <v>v3_010102V04F03</v>
          </cell>
          <cell r="C4337" t="str">
            <v>v3_010102V04F03</v>
          </cell>
        </row>
        <row r="4338">
          <cell r="B4338" t="str">
            <v>v3_010103V01F01</v>
          </cell>
          <cell r="C4338" t="str">
            <v>v3_010103V01F01</v>
          </cell>
        </row>
        <row r="4339">
          <cell r="B4339" t="str">
            <v>v3_010103V01F02</v>
          </cell>
          <cell r="C4339" t="str">
            <v>v3_010103V01F02</v>
          </cell>
        </row>
        <row r="4340">
          <cell r="B4340" t="str">
            <v>v3_010103V02F01</v>
          </cell>
          <cell r="C4340" t="str">
            <v>v3_010103V02F01</v>
          </cell>
        </row>
        <row r="4341">
          <cell r="B4341" t="str">
            <v>v3_010103V02F02</v>
          </cell>
          <cell r="C4341" t="str">
            <v>v3_010103V02F02</v>
          </cell>
        </row>
        <row r="4342">
          <cell r="B4342" t="str">
            <v>v3_010103V03F01</v>
          </cell>
          <cell r="C4342" t="str">
            <v>v3_010103V03F01</v>
          </cell>
        </row>
        <row r="4343">
          <cell r="B4343" t="str">
            <v>v3_010103V03F02</v>
          </cell>
          <cell r="C4343" t="str">
            <v>v3_010103V03F02</v>
          </cell>
        </row>
        <row r="4344">
          <cell r="B4344" t="str">
            <v>v3_010103V03F03</v>
          </cell>
          <cell r="C4344" t="str">
            <v>v3_010103V03F03</v>
          </cell>
        </row>
        <row r="4345">
          <cell r="B4345" t="str">
            <v>v3_010103V04F01</v>
          </cell>
          <cell r="C4345" t="str">
            <v>v3_010103V04F01</v>
          </cell>
        </row>
        <row r="4346">
          <cell r="B4346" t="str">
            <v>v3_010103V04F02</v>
          </cell>
          <cell r="C4346" t="str">
            <v>v3_010103V04F02</v>
          </cell>
        </row>
        <row r="4347">
          <cell r="B4347" t="str">
            <v>v3_010103V04F03</v>
          </cell>
          <cell r="C4347" t="str">
            <v>v3_010103V04F03</v>
          </cell>
        </row>
        <row r="4348">
          <cell r="B4348" t="str">
            <v>v3_010103V04F04</v>
          </cell>
          <cell r="C4348" t="str">
            <v>v3_010103V04F04</v>
          </cell>
        </row>
        <row r="4349">
          <cell r="B4349" t="str">
            <v>v3_010103V04F05</v>
          </cell>
          <cell r="C4349" t="str">
            <v>v3_010103V04F05</v>
          </cell>
        </row>
        <row r="4350">
          <cell r="B4350" t="str">
            <v>v3_010103V04F06</v>
          </cell>
          <cell r="C4350" t="str">
            <v>v3_010103V04F06</v>
          </cell>
        </row>
        <row r="4351">
          <cell r="B4351" t="str">
            <v>v3_010103V04F07</v>
          </cell>
          <cell r="C4351" t="str">
            <v>v3_010103V04F07</v>
          </cell>
        </row>
        <row r="4352">
          <cell r="B4352" t="str">
            <v>v3_010201V01F01</v>
          </cell>
          <cell r="C4352" t="str">
            <v>v3_010201V01F01</v>
          </cell>
        </row>
        <row r="4353">
          <cell r="B4353" t="str">
            <v>v3_010201V01F02</v>
          </cell>
          <cell r="C4353" t="str">
            <v>v3_010201V01F02</v>
          </cell>
        </row>
        <row r="4354">
          <cell r="B4354" t="str">
            <v>v3_010201V01F03</v>
          </cell>
          <cell r="C4354" t="str">
            <v>v3_010201V01F03</v>
          </cell>
        </row>
        <row r="4355">
          <cell r="B4355" t="str">
            <v>v3_010201V01F04</v>
          </cell>
          <cell r="C4355" t="str">
            <v>v3_010201V01F04</v>
          </cell>
        </row>
        <row r="4356">
          <cell r="B4356" t="str">
            <v>v3_010201V01F05</v>
          </cell>
          <cell r="C4356" t="str">
            <v>v3_010201V01F05</v>
          </cell>
        </row>
        <row r="4357">
          <cell r="B4357" t="str">
            <v>v3_010201V01F06</v>
          </cell>
          <cell r="C4357" t="str">
            <v>v3_010201V01F06</v>
          </cell>
        </row>
        <row r="4358">
          <cell r="B4358" t="str">
            <v>v3_010201V01F07</v>
          </cell>
          <cell r="C4358" t="str">
            <v>v3_010201V01F07</v>
          </cell>
        </row>
        <row r="4359">
          <cell r="B4359" t="str">
            <v>v3_010201V02F01</v>
          </cell>
          <cell r="C4359" t="str">
            <v>v3_010201V02F01</v>
          </cell>
        </row>
        <row r="4360">
          <cell r="B4360" t="str">
            <v>v3_010201V02F02</v>
          </cell>
          <cell r="C4360" t="str">
            <v>v3_010201V02F02</v>
          </cell>
        </row>
        <row r="4361">
          <cell r="B4361" t="str">
            <v>v3_010201V02F03</v>
          </cell>
          <cell r="C4361" t="str">
            <v>v3_010201V02F03</v>
          </cell>
        </row>
        <row r="4362">
          <cell r="B4362" t="str">
            <v>v3_010201V02F04</v>
          </cell>
          <cell r="C4362" t="str">
            <v>v3_010201V02F04</v>
          </cell>
        </row>
        <row r="4363">
          <cell r="B4363" t="str">
            <v>v3_010201V03F01</v>
          </cell>
          <cell r="C4363" t="str">
            <v>v3_010201V03F01</v>
          </cell>
        </row>
        <row r="4364">
          <cell r="B4364" t="str">
            <v>v3_010201V03F02</v>
          </cell>
          <cell r="C4364" t="str">
            <v>v3_010201V03F02</v>
          </cell>
        </row>
        <row r="4365">
          <cell r="B4365" t="str">
            <v>v3_010201V03F03</v>
          </cell>
          <cell r="C4365" t="str">
            <v>v3_010201V03F03</v>
          </cell>
        </row>
        <row r="4366">
          <cell r="B4366" t="str">
            <v>v3_010201V04F01</v>
          </cell>
          <cell r="C4366" t="str">
            <v>v3_010201V04F01</v>
          </cell>
        </row>
        <row r="4367">
          <cell r="B4367" t="str">
            <v>v3_010201V04F02</v>
          </cell>
          <cell r="C4367" t="str">
            <v>v3_010201V04F02</v>
          </cell>
        </row>
        <row r="4368">
          <cell r="B4368" t="str">
            <v>v3_010201V04F03</v>
          </cell>
          <cell r="C4368" t="str">
            <v>v3_010201V04F03</v>
          </cell>
        </row>
        <row r="4369">
          <cell r="B4369" t="str">
            <v>v3_010201V04F04</v>
          </cell>
          <cell r="C4369" t="str">
            <v>v3_010201V04F04</v>
          </cell>
        </row>
        <row r="4370">
          <cell r="B4370" t="str">
            <v>v3_010202V01F01</v>
          </cell>
          <cell r="C4370" t="str">
            <v>v3_010202V01F01</v>
          </cell>
        </row>
        <row r="4371">
          <cell r="B4371" t="str">
            <v>v3_010202V01F02</v>
          </cell>
          <cell r="C4371" t="str">
            <v>v3_010202V01F02</v>
          </cell>
        </row>
        <row r="4372">
          <cell r="B4372" t="str">
            <v>v3_010202V01F03</v>
          </cell>
          <cell r="C4372" t="str">
            <v>v3_010202V01F03</v>
          </cell>
        </row>
        <row r="4373">
          <cell r="B4373" t="str">
            <v>v3_010202V01F04</v>
          </cell>
          <cell r="C4373" t="str">
            <v>v3_010202V01F04</v>
          </cell>
        </row>
        <row r="4374">
          <cell r="B4374" t="str">
            <v>v3_010202V01F05</v>
          </cell>
          <cell r="C4374" t="str">
            <v>v3_010202V01F05</v>
          </cell>
        </row>
        <row r="4375">
          <cell r="B4375" t="str">
            <v>v3_010202V02F01</v>
          </cell>
          <cell r="C4375" t="str">
            <v>v3_010202V02F01</v>
          </cell>
        </row>
        <row r="4376">
          <cell r="B4376" t="str">
            <v>v3_010202V02F02</v>
          </cell>
          <cell r="C4376" t="str">
            <v>v3_010202V02F02</v>
          </cell>
        </row>
        <row r="4377">
          <cell r="B4377" t="str">
            <v>v3_010202V02F03</v>
          </cell>
          <cell r="C4377" t="str">
            <v>v3_010202V02F03</v>
          </cell>
        </row>
        <row r="4378">
          <cell r="B4378" t="str">
            <v>v3_010202V02F04</v>
          </cell>
          <cell r="C4378" t="str">
            <v>v3_010202V02F04</v>
          </cell>
        </row>
        <row r="4379">
          <cell r="B4379" t="str">
            <v>v3_010202V02F05</v>
          </cell>
          <cell r="C4379" t="str">
            <v>v3_010202V02F05</v>
          </cell>
        </row>
        <row r="4380">
          <cell r="B4380" t="str">
            <v>v3_010202V03F01</v>
          </cell>
          <cell r="C4380" t="str">
            <v>v3_010202V03F01</v>
          </cell>
        </row>
        <row r="4381">
          <cell r="B4381" t="str">
            <v>v3_010202V03F02</v>
          </cell>
          <cell r="C4381" t="str">
            <v>v3_010202V03F02</v>
          </cell>
        </row>
        <row r="4382">
          <cell r="B4382" t="str">
            <v>v3_010202V03F03</v>
          </cell>
          <cell r="C4382" t="str">
            <v>v3_010202V03F03</v>
          </cell>
        </row>
        <row r="4383">
          <cell r="B4383" t="str">
            <v>v3_010202V03F04</v>
          </cell>
          <cell r="C4383" t="str">
            <v>v3_010202V03F04</v>
          </cell>
        </row>
        <row r="4384">
          <cell r="B4384" t="str">
            <v>v3_010202V03F05</v>
          </cell>
          <cell r="C4384" t="str">
            <v>v3_010202V03F05</v>
          </cell>
        </row>
        <row r="4385">
          <cell r="B4385" t="str">
            <v>v3_010202V03F06</v>
          </cell>
          <cell r="C4385" t="str">
            <v>v3_010202V03F06</v>
          </cell>
        </row>
        <row r="4386">
          <cell r="B4386" t="str">
            <v>v3_010202V04F01</v>
          </cell>
          <cell r="C4386" t="str">
            <v>v3_010202V04F01</v>
          </cell>
        </row>
        <row r="4387">
          <cell r="B4387" t="str">
            <v>v3_010202V04F02</v>
          </cell>
          <cell r="C4387" t="str">
            <v>v3_010202V04F02</v>
          </cell>
        </row>
        <row r="4388">
          <cell r="B4388" t="str">
            <v>v3_010202V04F03</v>
          </cell>
          <cell r="C4388" t="str">
            <v>v3_010202V04F03</v>
          </cell>
        </row>
        <row r="4389">
          <cell r="B4389" t="str">
            <v>v3_010301V01F01</v>
          </cell>
          <cell r="C4389" t="str">
            <v>v3_010301V01F01</v>
          </cell>
        </row>
        <row r="4390">
          <cell r="B4390" t="str">
            <v>v3_010301V01F02</v>
          </cell>
          <cell r="C4390" t="str">
            <v>v3_010301V01F02</v>
          </cell>
        </row>
        <row r="4391">
          <cell r="B4391" t="str">
            <v>v3_010301V01F03</v>
          </cell>
          <cell r="C4391" t="str">
            <v>v3_010301V01F03</v>
          </cell>
        </row>
        <row r="4392">
          <cell r="B4392" t="str">
            <v>v3_010301V02F01</v>
          </cell>
          <cell r="C4392" t="str">
            <v>v3_010301V02F01</v>
          </cell>
        </row>
        <row r="4393">
          <cell r="B4393" t="str">
            <v>v3_010301V02F02</v>
          </cell>
          <cell r="C4393" t="str">
            <v>v3_010301V02F02</v>
          </cell>
        </row>
        <row r="4394">
          <cell r="B4394" t="str">
            <v>v3_010301V02F03</v>
          </cell>
          <cell r="C4394" t="str">
            <v>v3_010301V02F03</v>
          </cell>
        </row>
        <row r="4395">
          <cell r="B4395" t="str">
            <v>v3_010301V02F04</v>
          </cell>
          <cell r="C4395" t="str">
            <v>v3_010301V02F04</v>
          </cell>
        </row>
        <row r="4396">
          <cell r="B4396" t="str">
            <v>v3_010301V02F05</v>
          </cell>
          <cell r="C4396" t="str">
            <v>v3_010301V02F05</v>
          </cell>
        </row>
        <row r="4397">
          <cell r="B4397" t="str">
            <v>v3_010301V03F01</v>
          </cell>
          <cell r="C4397" t="str">
            <v>v3_010301V03F01</v>
          </cell>
        </row>
        <row r="4398">
          <cell r="B4398" t="str">
            <v>v3_010301V03F02</v>
          </cell>
          <cell r="C4398" t="str">
            <v>v3_010301V03F02</v>
          </cell>
        </row>
        <row r="4399">
          <cell r="B4399" t="str">
            <v>v3_010301V03F03</v>
          </cell>
          <cell r="C4399" t="str">
            <v>v3_010301V03F03</v>
          </cell>
        </row>
        <row r="4400">
          <cell r="B4400" t="str">
            <v>v3_010301V03F04</v>
          </cell>
          <cell r="C4400" t="str">
            <v>v3_010301V03F04</v>
          </cell>
        </row>
        <row r="4401">
          <cell r="B4401" t="str">
            <v>v3_010302V01F01</v>
          </cell>
          <cell r="C4401" t="str">
            <v>v3_010302V01F01</v>
          </cell>
        </row>
        <row r="4402">
          <cell r="B4402" t="str">
            <v>v3_010302V01F02</v>
          </cell>
          <cell r="C4402" t="str">
            <v>v3_010302V01F02</v>
          </cell>
        </row>
        <row r="4403">
          <cell r="B4403" t="str">
            <v>v3_010302V02F01</v>
          </cell>
          <cell r="C4403" t="str">
            <v>v3_010302V02F01</v>
          </cell>
        </row>
        <row r="4404">
          <cell r="B4404" t="str">
            <v>v3_010302V02F02</v>
          </cell>
          <cell r="C4404" t="str">
            <v>v3_010302V02F02</v>
          </cell>
        </row>
        <row r="4405">
          <cell r="B4405" t="str">
            <v>v3_010302V02F03</v>
          </cell>
          <cell r="C4405" t="str">
            <v>v3_010302V02F03</v>
          </cell>
        </row>
        <row r="4406">
          <cell r="B4406" t="str">
            <v>v3_010302V02F04</v>
          </cell>
          <cell r="C4406" t="str">
            <v>v3_010302V02F04</v>
          </cell>
        </row>
        <row r="4407">
          <cell r="B4407" t="str">
            <v>v3_010302V03F01</v>
          </cell>
          <cell r="C4407" t="str">
            <v>v3_010302V03F01</v>
          </cell>
        </row>
        <row r="4408">
          <cell r="B4408" t="str">
            <v>v3_010302V03F02</v>
          </cell>
          <cell r="C4408" t="str">
            <v>v3_010302V03F02</v>
          </cell>
        </row>
        <row r="4409">
          <cell r="B4409" t="str">
            <v>v3_010401V01F01</v>
          </cell>
          <cell r="C4409" t="str">
            <v>v3_010401V01F01</v>
          </cell>
        </row>
        <row r="4410">
          <cell r="B4410" t="str">
            <v>v3_010401V01F02</v>
          </cell>
          <cell r="C4410" t="str">
            <v>v3_010401V01F02</v>
          </cell>
        </row>
        <row r="4411">
          <cell r="B4411" t="str">
            <v>v3_010401V01F03</v>
          </cell>
          <cell r="C4411" t="str">
            <v>v3_010401V01F03</v>
          </cell>
        </row>
        <row r="4412">
          <cell r="B4412" t="str">
            <v>v3_010401V01F04</v>
          </cell>
          <cell r="C4412" t="str">
            <v>v3_010401V01F04</v>
          </cell>
        </row>
        <row r="4413">
          <cell r="B4413" t="str">
            <v>v3_010401V02F01</v>
          </cell>
          <cell r="C4413" t="str">
            <v>v3_010401V02F01</v>
          </cell>
        </row>
        <row r="4414">
          <cell r="B4414" t="str">
            <v>v3_010401V02F02</v>
          </cell>
          <cell r="C4414" t="str">
            <v>v3_010401V02F02</v>
          </cell>
        </row>
        <row r="4415">
          <cell r="B4415" t="str">
            <v>v3_010401V02F03</v>
          </cell>
          <cell r="C4415" t="str">
            <v>v3_010401V02F03</v>
          </cell>
        </row>
        <row r="4416">
          <cell r="B4416" t="str">
            <v>v3_010401V03F01</v>
          </cell>
          <cell r="C4416" t="str">
            <v>v3_010401V03F01</v>
          </cell>
        </row>
        <row r="4417">
          <cell r="B4417" t="str">
            <v>v3_010401V03F02</v>
          </cell>
          <cell r="C4417" t="str">
            <v>v3_010401V03F02</v>
          </cell>
        </row>
        <row r="4418">
          <cell r="B4418" t="str">
            <v>v3_010401V03F03</v>
          </cell>
          <cell r="C4418" t="str">
            <v>v3_010401V03F03</v>
          </cell>
        </row>
        <row r="4419">
          <cell r="B4419" t="str">
            <v>v3_010401V03F04</v>
          </cell>
          <cell r="C4419" t="str">
            <v>v3_010401V03F04</v>
          </cell>
        </row>
        <row r="4420">
          <cell r="B4420" t="str">
            <v>v3_010401V03F05</v>
          </cell>
          <cell r="C4420" t="str">
            <v>v3_010401V03F05</v>
          </cell>
        </row>
        <row r="4421">
          <cell r="B4421" t="str">
            <v>v3_010401V04F01</v>
          </cell>
          <cell r="C4421" t="str">
            <v>v3_010401V04F01</v>
          </cell>
        </row>
        <row r="4422">
          <cell r="B4422" t="str">
            <v>v3_010401V04F02</v>
          </cell>
          <cell r="C4422" t="str">
            <v>v3_010401V04F02</v>
          </cell>
        </row>
        <row r="4423">
          <cell r="B4423" t="str">
            <v>v3_010401V04F03</v>
          </cell>
          <cell r="C4423" t="str">
            <v>v3_010401V04F03</v>
          </cell>
        </row>
        <row r="4424">
          <cell r="B4424" t="str">
            <v>v3_010401V04F04</v>
          </cell>
          <cell r="C4424" t="str">
            <v>v3_010401V04F04</v>
          </cell>
        </row>
        <row r="4425">
          <cell r="B4425" t="str">
            <v>v3_010402V01F01</v>
          </cell>
          <cell r="C4425" t="str">
            <v>v3_010402V01F01</v>
          </cell>
        </row>
        <row r="4426">
          <cell r="B4426" t="str">
            <v>v3_010402V01F02</v>
          </cell>
          <cell r="C4426" t="str">
            <v>v3_010402V01F02</v>
          </cell>
        </row>
        <row r="4427">
          <cell r="B4427" t="str">
            <v>v3_010402V01F03</v>
          </cell>
          <cell r="C4427" t="str">
            <v>v3_010402V01F03</v>
          </cell>
        </row>
        <row r="4428">
          <cell r="B4428" t="str">
            <v>v3_010402V02F01</v>
          </cell>
          <cell r="C4428" t="str">
            <v>v3_010402V02F01</v>
          </cell>
        </row>
        <row r="4429">
          <cell r="B4429" t="str">
            <v>v3_010402V02F02</v>
          </cell>
          <cell r="C4429" t="str">
            <v>v3_010402V02F02</v>
          </cell>
        </row>
        <row r="4430">
          <cell r="B4430" t="str">
            <v>v3_010402V02F03</v>
          </cell>
          <cell r="C4430" t="str">
            <v>v3_010402V02F03</v>
          </cell>
        </row>
        <row r="4431">
          <cell r="B4431" t="str">
            <v>v3_010402V02F04</v>
          </cell>
          <cell r="C4431" t="str">
            <v>v3_010402V02F04</v>
          </cell>
        </row>
        <row r="4432">
          <cell r="B4432" t="str">
            <v>v3_010402V03F01</v>
          </cell>
          <cell r="C4432" t="str">
            <v>v3_010402V03F01</v>
          </cell>
        </row>
        <row r="4433">
          <cell r="B4433" t="str">
            <v>v3_010402V03F02</v>
          </cell>
          <cell r="C4433" t="str">
            <v>v3_010402V03F02</v>
          </cell>
        </row>
        <row r="4434">
          <cell r="B4434" t="str">
            <v>v3_010402V03F03</v>
          </cell>
          <cell r="C4434" t="str">
            <v>v3_010402V03F03</v>
          </cell>
        </row>
        <row r="4435">
          <cell r="B4435" t="str">
            <v>v3_010501V01F01</v>
          </cell>
          <cell r="C4435" t="str">
            <v>v3_010501V01F01</v>
          </cell>
        </row>
        <row r="4436">
          <cell r="B4436" t="str">
            <v>v3_010501V01F02</v>
          </cell>
          <cell r="C4436" t="str">
            <v>v3_010501V01F02</v>
          </cell>
        </row>
        <row r="4437">
          <cell r="B4437" t="str">
            <v>v3_010501V01F03</v>
          </cell>
          <cell r="C4437" t="str">
            <v>v3_010501V01F03</v>
          </cell>
        </row>
        <row r="4438">
          <cell r="B4438" t="str">
            <v>v3_010501V02F01</v>
          </cell>
          <cell r="C4438" t="str">
            <v>v3_010501V02F01</v>
          </cell>
        </row>
        <row r="4439">
          <cell r="B4439" t="str">
            <v>v3_010501V02F02</v>
          </cell>
          <cell r="C4439" t="str">
            <v>v3_010501V02F02</v>
          </cell>
        </row>
        <row r="4440">
          <cell r="B4440" t="str">
            <v>v3_010501V03F01</v>
          </cell>
          <cell r="C4440" t="str">
            <v>v3_010501V03F01</v>
          </cell>
        </row>
        <row r="4441">
          <cell r="B4441" t="str">
            <v>v3_010501V03F02</v>
          </cell>
          <cell r="C4441" t="str">
            <v>v3_010501V03F02</v>
          </cell>
        </row>
        <row r="4442">
          <cell r="B4442" t="str">
            <v>v3_010501V03F03</v>
          </cell>
          <cell r="C4442" t="str">
            <v>v3_010501V03F03</v>
          </cell>
        </row>
        <row r="4443">
          <cell r="B4443" t="str">
            <v>v3_010501V04F01</v>
          </cell>
          <cell r="C4443" t="str">
            <v>v3_010501V04F01</v>
          </cell>
        </row>
        <row r="4444">
          <cell r="B4444" t="str">
            <v>v3_010501V04F02</v>
          </cell>
          <cell r="C4444" t="str">
            <v>v3_010501V04F02</v>
          </cell>
        </row>
        <row r="4445">
          <cell r="B4445" t="str">
            <v>v3_010501V04F03</v>
          </cell>
          <cell r="C4445" t="str">
            <v>v3_010501V04F03</v>
          </cell>
        </row>
        <row r="4446">
          <cell r="B4446" t="str">
            <v>v3_010501V04F04</v>
          </cell>
          <cell r="C4446" t="str">
            <v>v3_010501V04F04</v>
          </cell>
        </row>
        <row r="4447">
          <cell r="B4447" t="str">
            <v>v3_010501V04F05</v>
          </cell>
          <cell r="C4447" t="str">
            <v>v3_010501V04F05</v>
          </cell>
        </row>
        <row r="4448">
          <cell r="B4448" t="str">
            <v>v3_010501V04F06</v>
          </cell>
          <cell r="C4448" t="str">
            <v>v3_010501V04F06</v>
          </cell>
        </row>
        <row r="4449">
          <cell r="B4449" t="str">
            <v>v3_020201V01F01</v>
          </cell>
          <cell r="C4449" t="str">
            <v>v3_020201V01F01</v>
          </cell>
        </row>
        <row r="4450">
          <cell r="B4450" t="str">
            <v>v3_020201V01F02</v>
          </cell>
          <cell r="C4450" t="str">
            <v>v3_020201V01F02</v>
          </cell>
        </row>
        <row r="4451">
          <cell r="B4451" t="str">
            <v>v3_020201V01F03</v>
          </cell>
          <cell r="C4451" t="str">
            <v>v3_020201V01F03</v>
          </cell>
        </row>
        <row r="4452">
          <cell r="B4452" t="str">
            <v>v3_020201V02F01</v>
          </cell>
          <cell r="C4452" t="str">
            <v>v3_020201V02F01</v>
          </cell>
        </row>
        <row r="4453">
          <cell r="B4453" t="str">
            <v>v3_020201V02F02</v>
          </cell>
          <cell r="C4453" t="str">
            <v>v3_020201V02F02</v>
          </cell>
        </row>
        <row r="4454">
          <cell r="B4454" t="str">
            <v>v3_020201V03F01</v>
          </cell>
          <cell r="C4454" t="str">
            <v>v3_020201V03F01</v>
          </cell>
        </row>
        <row r="4455">
          <cell r="B4455" t="str">
            <v>v3_020201V03F02</v>
          </cell>
          <cell r="C4455" t="str">
            <v>v3_020201V03F02</v>
          </cell>
        </row>
        <row r="4456">
          <cell r="B4456" t="str">
            <v>v3_020201V04F01</v>
          </cell>
          <cell r="C4456" t="str">
            <v>v3_020201V04F01</v>
          </cell>
        </row>
        <row r="4457">
          <cell r="B4457" t="str">
            <v>v3_020201V04F02</v>
          </cell>
          <cell r="C4457" t="str">
            <v>v3_020201V04F02</v>
          </cell>
        </row>
        <row r="4458">
          <cell r="B4458" t="str">
            <v>v3_020202V01F01</v>
          </cell>
          <cell r="C4458" t="str">
            <v>v3_020202V01F01</v>
          </cell>
        </row>
        <row r="4459">
          <cell r="B4459" t="str">
            <v>v3_020202V01F02</v>
          </cell>
          <cell r="C4459" t="str">
            <v>v3_020202V01F02</v>
          </cell>
        </row>
        <row r="4460">
          <cell r="B4460" t="str">
            <v>v3_020202V02F01</v>
          </cell>
          <cell r="C4460" t="str">
            <v>v3_020202V02F01</v>
          </cell>
        </row>
        <row r="4461">
          <cell r="B4461" t="str">
            <v>v3_020202V02F02</v>
          </cell>
          <cell r="C4461" t="str">
            <v>v3_020202V02F02</v>
          </cell>
        </row>
        <row r="4462">
          <cell r="B4462" t="str">
            <v>v3_020202V02F03</v>
          </cell>
          <cell r="C4462" t="str">
            <v>v3_020202V02F03</v>
          </cell>
        </row>
        <row r="4463">
          <cell r="B4463" t="str">
            <v>v3_020202V03F01</v>
          </cell>
          <cell r="C4463" t="str">
            <v>v3_020202V03F01</v>
          </cell>
        </row>
        <row r="4464">
          <cell r="B4464" t="str">
            <v>v3_020202V03F02</v>
          </cell>
          <cell r="C4464" t="str">
            <v>v3_020202V03F02</v>
          </cell>
        </row>
        <row r="4465">
          <cell r="B4465" t="str">
            <v>v3_020301V01F01</v>
          </cell>
          <cell r="C4465" t="str">
            <v>v3_020301V01F01</v>
          </cell>
        </row>
        <row r="4466">
          <cell r="B4466" t="str">
            <v>v3_020301V01F02</v>
          </cell>
          <cell r="C4466" t="str">
            <v>v3_020301V01F02</v>
          </cell>
        </row>
        <row r="4467">
          <cell r="B4467" t="str">
            <v>v3_020301V01F03</v>
          </cell>
          <cell r="C4467" t="str">
            <v>v3_020301V01F03</v>
          </cell>
        </row>
        <row r="4468">
          <cell r="B4468" t="str">
            <v>v3_020301V02F01</v>
          </cell>
          <cell r="C4468" t="str">
            <v>v3_020301V02F01</v>
          </cell>
        </row>
        <row r="4469">
          <cell r="B4469" t="str">
            <v>v3_020301V02F02</v>
          </cell>
          <cell r="C4469" t="str">
            <v>v3_020301V02F02</v>
          </cell>
        </row>
        <row r="4470">
          <cell r="B4470" t="str">
            <v>v3_020301V03F01</v>
          </cell>
          <cell r="C4470" t="str">
            <v>v3_020301V03F01</v>
          </cell>
        </row>
        <row r="4471">
          <cell r="B4471" t="str">
            <v>v3_020301V03F02</v>
          </cell>
          <cell r="C4471" t="str">
            <v>v3_020301V03F02</v>
          </cell>
        </row>
        <row r="4472">
          <cell r="B4472" t="str">
            <v>v3_020401V01F01</v>
          </cell>
          <cell r="C4472" t="str">
            <v>v3_020401V01F01</v>
          </cell>
        </row>
        <row r="4473">
          <cell r="B4473" t="str">
            <v>v3_020401V01F02</v>
          </cell>
          <cell r="C4473" t="str">
            <v>v3_020401V01F02</v>
          </cell>
        </row>
        <row r="4474">
          <cell r="B4474" t="str">
            <v>v3_020401V01F03</v>
          </cell>
          <cell r="C4474" t="str">
            <v>v3_020401V01F03</v>
          </cell>
        </row>
        <row r="4475">
          <cell r="B4475" t="str">
            <v>v3_020401V01F04</v>
          </cell>
          <cell r="C4475" t="str">
            <v>v3_020401V01F04</v>
          </cell>
        </row>
        <row r="4476">
          <cell r="B4476" t="str">
            <v>v3_020401V02F01</v>
          </cell>
          <cell r="C4476" t="str">
            <v>v3_020401V02F01</v>
          </cell>
        </row>
        <row r="4477">
          <cell r="B4477" t="str">
            <v>v3_020401V02F02</v>
          </cell>
          <cell r="C4477" t="str">
            <v>v3_020401V02F02</v>
          </cell>
        </row>
        <row r="4478">
          <cell r="B4478" t="str">
            <v>v3_020401V03F01</v>
          </cell>
          <cell r="C4478" t="str">
            <v>v3_020401V03F01</v>
          </cell>
        </row>
        <row r="4479">
          <cell r="B4479" t="str">
            <v>v3_020401V03F02</v>
          </cell>
          <cell r="C4479" t="str">
            <v>v3_020401V03F02</v>
          </cell>
        </row>
        <row r="4480">
          <cell r="B4480" t="str">
            <v>v3_020401V03F03</v>
          </cell>
          <cell r="C4480" t="str">
            <v>v3_020401V03F03</v>
          </cell>
        </row>
        <row r="4481">
          <cell r="B4481" t="str">
            <v>v3_020401V03F04</v>
          </cell>
          <cell r="C4481" t="str">
            <v>v3_020401V03F04</v>
          </cell>
        </row>
        <row r="4482">
          <cell r="B4482" t="str">
            <v>v3_020401V04F01</v>
          </cell>
          <cell r="C4482" t="str">
            <v>v3_020401V04F01</v>
          </cell>
        </row>
        <row r="4483">
          <cell r="B4483" t="str">
            <v>v3_020401V04F02</v>
          </cell>
          <cell r="C4483" t="str">
            <v>v3_020401V04F02</v>
          </cell>
        </row>
        <row r="4484">
          <cell r="B4484" t="str">
            <v>v3_020401V04F03</v>
          </cell>
          <cell r="C4484" t="str">
            <v>v3_020401V04F03</v>
          </cell>
        </row>
        <row r="4485">
          <cell r="B4485" t="str">
            <v>v3_020501V01F01</v>
          </cell>
          <cell r="C4485" t="str">
            <v>v3_020501V01F01</v>
          </cell>
        </row>
        <row r="4486">
          <cell r="B4486" t="str">
            <v>v3_020501V01F02</v>
          </cell>
          <cell r="C4486" t="str">
            <v>v3_020501V01F02</v>
          </cell>
        </row>
        <row r="4487">
          <cell r="B4487" t="str">
            <v>v3_020501V02F01</v>
          </cell>
          <cell r="C4487" t="str">
            <v>v3_020501V02F01</v>
          </cell>
        </row>
        <row r="4488">
          <cell r="B4488" t="str">
            <v>v3_020501V02F02</v>
          </cell>
          <cell r="C4488" t="str">
            <v>v3_020501V02F02</v>
          </cell>
        </row>
        <row r="4489">
          <cell r="B4489" t="str">
            <v>v3_020501V02F03</v>
          </cell>
          <cell r="C4489" t="str">
            <v>v3_020501V02F03</v>
          </cell>
        </row>
        <row r="4490">
          <cell r="B4490" t="str">
            <v>v3_020501V03F01</v>
          </cell>
          <cell r="C4490" t="str">
            <v>v3_020501V03F01</v>
          </cell>
        </row>
        <row r="4491">
          <cell r="B4491" t="str">
            <v>v3_020501V03F02</v>
          </cell>
          <cell r="C4491" t="str">
            <v>v3_020501V03F02</v>
          </cell>
        </row>
        <row r="4492">
          <cell r="B4492" t="str">
            <v>v3_020501V03F03</v>
          </cell>
          <cell r="C4492" t="str">
            <v>v3_020501V03F03</v>
          </cell>
        </row>
        <row r="4493">
          <cell r="B4493" t="str">
            <v>v3_030101V01F01</v>
          </cell>
          <cell r="C4493" t="str">
            <v>v3_030101V01F01</v>
          </cell>
        </row>
        <row r="4494">
          <cell r="B4494" t="str">
            <v>v3_030101V01F02</v>
          </cell>
          <cell r="C4494" t="str">
            <v>v3_030101V01F02</v>
          </cell>
        </row>
        <row r="4495">
          <cell r="B4495" t="str">
            <v>v3_030101V01F03</v>
          </cell>
          <cell r="C4495" t="str">
            <v>v3_030101V01F03</v>
          </cell>
        </row>
        <row r="4496">
          <cell r="B4496" t="str">
            <v>v3_030101V02F01</v>
          </cell>
          <cell r="C4496" t="str">
            <v>v3_030101V02F01</v>
          </cell>
        </row>
        <row r="4497">
          <cell r="B4497" t="str">
            <v>v3_030101V02F02</v>
          </cell>
          <cell r="C4497" t="str">
            <v>v3_030101V02F02</v>
          </cell>
        </row>
        <row r="4498">
          <cell r="B4498" t="str">
            <v>v3_030101V02F03</v>
          </cell>
          <cell r="C4498" t="str">
            <v>v3_030101V02F03</v>
          </cell>
        </row>
        <row r="4499">
          <cell r="B4499" t="str">
            <v>v3_030101V02F04</v>
          </cell>
          <cell r="C4499" t="str">
            <v>v3_030101V02F04</v>
          </cell>
        </row>
        <row r="4500">
          <cell r="B4500" t="str">
            <v>v3_030101V02F05</v>
          </cell>
          <cell r="C4500" t="str">
            <v>v3_030101V02F05</v>
          </cell>
        </row>
        <row r="4501">
          <cell r="B4501" t="str">
            <v>v3_030101V03F01</v>
          </cell>
          <cell r="C4501" t="str">
            <v>v3_030101V03F01</v>
          </cell>
        </row>
        <row r="4502">
          <cell r="B4502" t="str">
            <v>v3_030101V03F02</v>
          </cell>
          <cell r="C4502" t="str">
            <v>v3_030101V03F02</v>
          </cell>
        </row>
        <row r="4503">
          <cell r="B4503" t="str">
            <v>v3_030101V03F03</v>
          </cell>
          <cell r="C4503" t="str">
            <v>v3_030101V03F03</v>
          </cell>
        </row>
        <row r="4504">
          <cell r="B4504" t="str">
            <v>v3_030101V03F04</v>
          </cell>
          <cell r="C4504" t="str">
            <v>v3_030101V03F04</v>
          </cell>
        </row>
        <row r="4505">
          <cell r="B4505" t="str">
            <v>v3_030101V04F01</v>
          </cell>
          <cell r="C4505" t="str">
            <v>v3_030101V04F01</v>
          </cell>
        </row>
        <row r="4506">
          <cell r="B4506" t="str">
            <v>v3_030101V04F02</v>
          </cell>
          <cell r="C4506" t="str">
            <v>v3_030101V04F02</v>
          </cell>
        </row>
        <row r="4507">
          <cell r="B4507" t="str">
            <v>v3_030101V04F03</v>
          </cell>
          <cell r="C4507" t="str">
            <v>v3_030101V04F03</v>
          </cell>
        </row>
        <row r="4508">
          <cell r="B4508" t="str">
            <v>v3_030101V04F04</v>
          </cell>
          <cell r="C4508" t="str">
            <v>v3_030101V04F04</v>
          </cell>
        </row>
        <row r="4509">
          <cell r="B4509" t="str">
            <v>v3_030101V04F05</v>
          </cell>
          <cell r="C4509" t="str">
            <v>v3_030101V04F05</v>
          </cell>
        </row>
        <row r="4510">
          <cell r="B4510" t="str">
            <v>v3_030101V04F06</v>
          </cell>
          <cell r="C4510" t="str">
            <v>v3_030101V04F06</v>
          </cell>
        </row>
        <row r="4511">
          <cell r="B4511" t="str">
            <v>v3_030201V01F01</v>
          </cell>
          <cell r="C4511" t="str">
            <v>v3_030201V01F01</v>
          </cell>
        </row>
        <row r="4512">
          <cell r="B4512" t="str">
            <v>v3_030201V01F02</v>
          </cell>
          <cell r="C4512" t="str">
            <v>v3_030201V01F02</v>
          </cell>
        </row>
        <row r="4513">
          <cell r="B4513" t="str">
            <v>v3_030201V01F03</v>
          </cell>
          <cell r="C4513" t="str">
            <v>v3_030201V01F03</v>
          </cell>
        </row>
        <row r="4514">
          <cell r="B4514" t="str">
            <v>v3_030201V02F01</v>
          </cell>
          <cell r="C4514" t="str">
            <v>v3_030201V02F01</v>
          </cell>
        </row>
        <row r="4515">
          <cell r="B4515" t="str">
            <v>v3_030201V02F02</v>
          </cell>
          <cell r="C4515" t="str">
            <v>v3_030201V02F02</v>
          </cell>
        </row>
        <row r="4516">
          <cell r="B4516" t="str">
            <v>v3_030201V02F03</v>
          </cell>
          <cell r="C4516" t="str">
            <v>v3_030201V02F03</v>
          </cell>
        </row>
        <row r="4517">
          <cell r="B4517" t="str">
            <v>v3_030201V02F04</v>
          </cell>
          <cell r="C4517" t="str">
            <v>v3_030201V02F04</v>
          </cell>
        </row>
        <row r="4518">
          <cell r="B4518" t="str">
            <v>v3_030201V03F01</v>
          </cell>
          <cell r="C4518" t="str">
            <v>v3_030201V03F01</v>
          </cell>
        </row>
        <row r="4519">
          <cell r="B4519" t="str">
            <v>v3_030201V03F02</v>
          </cell>
          <cell r="C4519" t="str">
            <v>v3_030201V03F02</v>
          </cell>
        </row>
        <row r="4520">
          <cell r="B4520" t="str">
            <v>v3_030201V03F03</v>
          </cell>
          <cell r="C4520" t="str">
            <v>v3_030201V03F03</v>
          </cell>
        </row>
        <row r="4521">
          <cell r="B4521" t="str">
            <v>v3_030201V04F01</v>
          </cell>
          <cell r="C4521" t="str">
            <v>v3_030201V04F01</v>
          </cell>
        </row>
        <row r="4522">
          <cell r="B4522" t="str">
            <v>v3_030201V04F02</v>
          </cell>
          <cell r="C4522" t="str">
            <v>v3_030201V04F02</v>
          </cell>
        </row>
        <row r="4523">
          <cell r="B4523" t="str">
            <v>v3_030201V04F03</v>
          </cell>
          <cell r="C4523" t="str">
            <v>v3_030201V04F03</v>
          </cell>
        </row>
        <row r="4524">
          <cell r="B4524" t="str">
            <v>v3_030201V04F04</v>
          </cell>
          <cell r="C4524" t="str">
            <v>v3_030201V04F04</v>
          </cell>
        </row>
        <row r="4525">
          <cell r="B4525" t="str">
            <v>v3_030201V04F05</v>
          </cell>
          <cell r="C4525" t="str">
            <v>v3_030201V04F05</v>
          </cell>
        </row>
        <row r="4526">
          <cell r="B4526" t="str">
            <v>v3_030201V05F01</v>
          </cell>
          <cell r="C4526" t="str">
            <v>v3_030201V05F01</v>
          </cell>
        </row>
        <row r="4527">
          <cell r="B4527" t="str">
            <v>v3_030201V05F02</v>
          </cell>
          <cell r="C4527" t="str">
            <v>v3_030201V05F02</v>
          </cell>
        </row>
        <row r="4528">
          <cell r="B4528" t="str">
            <v>v3_030201V05F03</v>
          </cell>
          <cell r="C4528" t="str">
            <v>v3_030201V05F03</v>
          </cell>
        </row>
        <row r="4529">
          <cell r="B4529" t="str">
            <v>v3_030201V05F04</v>
          </cell>
          <cell r="C4529" t="str">
            <v>v3_030201V05F04</v>
          </cell>
        </row>
        <row r="4530">
          <cell r="B4530" t="str">
            <v>v3_030201V05F05</v>
          </cell>
          <cell r="C4530" t="str">
            <v>v3_030201V05F05</v>
          </cell>
        </row>
        <row r="4531">
          <cell r="B4531" t="str">
            <v>v3_030201V05F06</v>
          </cell>
          <cell r="C4531" t="str">
            <v>v3_030201V05F06</v>
          </cell>
        </row>
        <row r="4532">
          <cell r="B4532" t="str">
            <v>v3_030201V05F07</v>
          </cell>
          <cell r="C4532" t="str">
            <v>v3_030201V05F07</v>
          </cell>
        </row>
        <row r="4533">
          <cell r="B4533" t="str">
            <v>v3_030202V01F01</v>
          </cell>
          <cell r="C4533" t="str">
            <v>v3_030202V01F01</v>
          </cell>
        </row>
        <row r="4534">
          <cell r="B4534" t="str">
            <v>v3_030202V01F02</v>
          </cell>
          <cell r="C4534" t="str">
            <v>v3_030202V01F02</v>
          </cell>
        </row>
        <row r="4535">
          <cell r="B4535" t="str">
            <v>v3_030202V01F03</v>
          </cell>
          <cell r="C4535" t="str">
            <v>v3_030202V01F03</v>
          </cell>
        </row>
        <row r="4536">
          <cell r="B4536" t="str">
            <v>v3_030202V01F04</v>
          </cell>
          <cell r="C4536" t="str">
            <v>v3_030202V01F04</v>
          </cell>
        </row>
        <row r="4537">
          <cell r="B4537" t="str">
            <v>v3_030202V02F01</v>
          </cell>
          <cell r="C4537" t="str">
            <v>v3_030202V02F01</v>
          </cell>
        </row>
        <row r="4538">
          <cell r="B4538" t="str">
            <v>v3_030202V02F02</v>
          </cell>
          <cell r="C4538" t="str">
            <v>v3_030202V02F02</v>
          </cell>
        </row>
        <row r="4539">
          <cell r="B4539" t="str">
            <v>v3_030202V02F03</v>
          </cell>
          <cell r="C4539" t="str">
            <v>v3_030202V02F03</v>
          </cell>
        </row>
        <row r="4540">
          <cell r="B4540" t="str">
            <v>v3_030202V03F01</v>
          </cell>
          <cell r="C4540" t="str">
            <v>v3_030202V03F01</v>
          </cell>
        </row>
        <row r="4541">
          <cell r="B4541" t="str">
            <v>v3_030202V03F02</v>
          </cell>
          <cell r="C4541" t="str">
            <v>v3_030202V03F02</v>
          </cell>
        </row>
        <row r="4542">
          <cell r="B4542" t="str">
            <v>v3_030202V04F01</v>
          </cell>
          <cell r="C4542" t="str">
            <v>v3_030202V04F01</v>
          </cell>
        </row>
        <row r="4543">
          <cell r="B4543" t="str">
            <v>v3_030202V04F02</v>
          </cell>
          <cell r="C4543" t="str">
            <v>v3_030202V04F02</v>
          </cell>
        </row>
        <row r="4544">
          <cell r="B4544" t="str">
            <v>v3_030202V04F03</v>
          </cell>
          <cell r="C4544" t="str">
            <v>v3_030202V04F03</v>
          </cell>
        </row>
        <row r="4545">
          <cell r="B4545" t="str">
            <v>v3_030202V04F04</v>
          </cell>
          <cell r="C4545" t="str">
            <v>v3_030202V04F04</v>
          </cell>
        </row>
        <row r="4546">
          <cell r="B4546" t="str">
            <v>v3_030202V04F05</v>
          </cell>
          <cell r="C4546" t="str">
            <v>v3_030202V04F05</v>
          </cell>
        </row>
        <row r="4547">
          <cell r="B4547" t="str">
            <v>v3_030202V04F06</v>
          </cell>
          <cell r="C4547" t="str">
            <v>v3_030202V04F06</v>
          </cell>
        </row>
        <row r="4548">
          <cell r="B4548" t="str">
            <v>v3_030202V04F07</v>
          </cell>
          <cell r="C4548" t="str">
            <v>v3_030202V04F07</v>
          </cell>
        </row>
        <row r="4549">
          <cell r="B4549" t="str">
            <v>v3_030301V01F01</v>
          </cell>
          <cell r="C4549" t="str">
            <v>v3_030301V01F01</v>
          </cell>
        </row>
        <row r="4550">
          <cell r="B4550" t="str">
            <v>v3_030301V01F02</v>
          </cell>
          <cell r="C4550" t="str">
            <v>v3_030301V01F02</v>
          </cell>
        </row>
        <row r="4551">
          <cell r="B4551" t="str">
            <v>v3_030301V01F03</v>
          </cell>
          <cell r="C4551" t="str">
            <v>v3_030301V01F03</v>
          </cell>
        </row>
        <row r="4552">
          <cell r="B4552" t="str">
            <v>v3_030301V01F04</v>
          </cell>
          <cell r="C4552" t="str">
            <v>v3_030301V01F04</v>
          </cell>
        </row>
        <row r="4553">
          <cell r="B4553" t="str">
            <v>v3_030301V02F01</v>
          </cell>
          <cell r="C4553" t="str">
            <v>v3_030301V02F01</v>
          </cell>
        </row>
        <row r="4554">
          <cell r="B4554" t="str">
            <v>v3_030301V02F02</v>
          </cell>
          <cell r="C4554" t="str">
            <v>v3_030301V02F02</v>
          </cell>
        </row>
        <row r="4555">
          <cell r="B4555" t="str">
            <v>v3_030301V02F03</v>
          </cell>
          <cell r="C4555" t="str">
            <v>v3_030301V02F03</v>
          </cell>
        </row>
        <row r="4556">
          <cell r="B4556" t="str">
            <v>v3_030301V02F04</v>
          </cell>
          <cell r="C4556" t="str">
            <v>v3_030301V02F04</v>
          </cell>
        </row>
        <row r="4557">
          <cell r="B4557" t="str">
            <v>v3_030301V02F05</v>
          </cell>
          <cell r="C4557" t="str">
            <v>v3_030301V02F05</v>
          </cell>
        </row>
        <row r="4558">
          <cell r="B4558" t="str">
            <v>v3_030301V02F06</v>
          </cell>
          <cell r="C4558" t="str">
            <v>v3_030301V02F06</v>
          </cell>
        </row>
        <row r="4559">
          <cell r="B4559" t="str">
            <v>v3_030301V02F07</v>
          </cell>
          <cell r="C4559" t="str">
            <v>v3_030301V02F07</v>
          </cell>
        </row>
        <row r="4560">
          <cell r="B4560" t="str">
            <v>v3_030301V03F01</v>
          </cell>
          <cell r="C4560" t="str">
            <v>v3_030301V03F01</v>
          </cell>
        </row>
        <row r="4561">
          <cell r="B4561" t="str">
            <v>v3_030301V03F02</v>
          </cell>
          <cell r="C4561" t="str">
            <v>v3_030301V03F02</v>
          </cell>
        </row>
        <row r="4562">
          <cell r="B4562" t="str">
            <v>v3_030301V04F01</v>
          </cell>
          <cell r="C4562" t="str">
            <v>v3_030301V04F01</v>
          </cell>
        </row>
        <row r="4563">
          <cell r="B4563" t="str">
            <v>v3_030301V04F02</v>
          </cell>
          <cell r="C4563" t="str">
            <v>v3_030301V04F02</v>
          </cell>
        </row>
        <row r="4564">
          <cell r="B4564" t="str">
            <v>v3_030301V04F03</v>
          </cell>
          <cell r="C4564" t="str">
            <v>v3_030301V04F03</v>
          </cell>
        </row>
        <row r="4565">
          <cell r="B4565" t="str">
            <v>v3_030301V04F04</v>
          </cell>
          <cell r="C4565" t="str">
            <v>v3_030301V04F04</v>
          </cell>
        </row>
        <row r="4566">
          <cell r="B4566" t="str">
            <v>v3_030301V04F05</v>
          </cell>
          <cell r="C4566" t="str">
            <v>v3_030301V04F05</v>
          </cell>
        </row>
        <row r="4567">
          <cell r="B4567" t="str">
            <v>v3_030302V01F01</v>
          </cell>
          <cell r="C4567" t="str">
            <v>v3_030302V01F01</v>
          </cell>
        </row>
        <row r="4568">
          <cell r="B4568" t="str">
            <v>v3_030302V01F02</v>
          </cell>
          <cell r="C4568" t="str">
            <v>v3_030302V01F02</v>
          </cell>
        </row>
        <row r="4569">
          <cell r="B4569" t="str">
            <v>v3_030302V02F01</v>
          </cell>
          <cell r="C4569" t="str">
            <v>v3_030302V02F01</v>
          </cell>
        </row>
        <row r="4570">
          <cell r="B4570" t="str">
            <v>v3_030302V02F02</v>
          </cell>
          <cell r="C4570" t="str">
            <v>v3_030302V02F02</v>
          </cell>
        </row>
        <row r="4571">
          <cell r="B4571" t="str">
            <v>v3_030302V02F03</v>
          </cell>
          <cell r="C4571" t="str">
            <v>v3_030302V02F03</v>
          </cell>
        </row>
        <row r="4572">
          <cell r="B4572" t="str">
            <v>v3_030302V02F04</v>
          </cell>
          <cell r="C4572" t="str">
            <v>v3_030302V02F04</v>
          </cell>
        </row>
        <row r="4573">
          <cell r="B4573" t="str">
            <v>v3_030302V02F05</v>
          </cell>
          <cell r="C4573" t="str">
            <v>v3_030302V02F05</v>
          </cell>
        </row>
        <row r="4574">
          <cell r="B4574" t="str">
            <v>v3_030302V03F01</v>
          </cell>
          <cell r="C4574" t="str">
            <v>v3_030302V03F01</v>
          </cell>
        </row>
        <row r="4575">
          <cell r="B4575" t="str">
            <v>v3_030302V03F02</v>
          </cell>
          <cell r="C4575" t="str">
            <v>v3_030302V03F02</v>
          </cell>
        </row>
        <row r="4576">
          <cell r="B4576" t="str">
            <v>v3_030302V03F03</v>
          </cell>
          <cell r="C4576" t="str">
            <v>v3_030302V03F03</v>
          </cell>
        </row>
        <row r="4577">
          <cell r="B4577" t="str">
            <v>v3_030302V03F04</v>
          </cell>
          <cell r="C4577" t="str">
            <v>v3_030302V03F04</v>
          </cell>
        </row>
        <row r="4578">
          <cell r="B4578" t="str">
            <v>v3_030302V03F05</v>
          </cell>
          <cell r="C4578" t="str">
            <v>v3_030302V03F05</v>
          </cell>
        </row>
        <row r="4579">
          <cell r="B4579" t="str">
            <v>v3_030302V03F06</v>
          </cell>
          <cell r="C4579" t="str">
            <v>v3_030302V03F06</v>
          </cell>
        </row>
        <row r="4580">
          <cell r="B4580" t="str">
            <v>v3_030302V04F01</v>
          </cell>
          <cell r="C4580" t="str">
            <v>v3_030302V04F01</v>
          </cell>
        </row>
        <row r="4581">
          <cell r="B4581" t="str">
            <v>v3_030302V04F02</v>
          </cell>
          <cell r="C4581" t="str">
            <v>v3_030302V04F02</v>
          </cell>
        </row>
        <row r="4582">
          <cell r="B4582" t="str">
            <v>v3_030302V04F03</v>
          </cell>
          <cell r="C4582" t="str">
            <v>v3_030302V04F03</v>
          </cell>
        </row>
        <row r="4583">
          <cell r="B4583" t="str">
            <v>v3_030302V04F04</v>
          </cell>
          <cell r="C4583" t="str">
            <v>v3_030302V04F04</v>
          </cell>
        </row>
        <row r="4584">
          <cell r="B4584" t="str">
            <v>v3_030401V01F01</v>
          </cell>
          <cell r="C4584" t="str">
            <v>v3_030401V01F01</v>
          </cell>
        </row>
        <row r="4585">
          <cell r="B4585" t="str">
            <v>v3_030401V01F02</v>
          </cell>
          <cell r="C4585" t="str">
            <v>v3_030401V01F02</v>
          </cell>
        </row>
        <row r="4586">
          <cell r="B4586" t="str">
            <v>v3_030401V02F01</v>
          </cell>
          <cell r="C4586" t="str">
            <v>v3_030401V02F01</v>
          </cell>
        </row>
        <row r="4587">
          <cell r="B4587" t="str">
            <v>v3_030401V02F02</v>
          </cell>
          <cell r="C4587" t="str">
            <v>v3_030401V02F02</v>
          </cell>
        </row>
        <row r="4588">
          <cell r="B4588" t="str">
            <v>v3_030401V02F03</v>
          </cell>
          <cell r="C4588" t="str">
            <v>v3_030401V02F03</v>
          </cell>
        </row>
        <row r="4589">
          <cell r="B4589" t="str">
            <v>v3_030401V02F04</v>
          </cell>
          <cell r="C4589" t="str">
            <v>v3_030401V02F04</v>
          </cell>
        </row>
        <row r="4590">
          <cell r="B4590" t="str">
            <v>v3_030401V02F05</v>
          </cell>
          <cell r="C4590" t="str">
            <v>v3_030401V02F05</v>
          </cell>
        </row>
        <row r="4591">
          <cell r="B4591" t="str">
            <v>v3_030401V02F06</v>
          </cell>
          <cell r="C4591" t="str">
            <v>v3_030401V02F06</v>
          </cell>
        </row>
        <row r="4592">
          <cell r="B4592" t="str">
            <v>v3_030401V02F07</v>
          </cell>
          <cell r="C4592" t="str">
            <v>v3_030401V02F07</v>
          </cell>
        </row>
        <row r="4593">
          <cell r="B4593" t="str">
            <v>v3_030401V03F01</v>
          </cell>
          <cell r="C4593" t="str">
            <v>v3_030401V03F01</v>
          </cell>
        </row>
        <row r="4594">
          <cell r="B4594" t="str">
            <v>v3_030401V03F02</v>
          </cell>
          <cell r="C4594" t="str">
            <v>v3_030401V03F02</v>
          </cell>
        </row>
        <row r="4595">
          <cell r="B4595" t="str">
            <v>v3_030401V03F03</v>
          </cell>
          <cell r="C4595" t="str">
            <v>v3_030401V03F03</v>
          </cell>
        </row>
        <row r="4596">
          <cell r="B4596" t="str">
            <v>v3_030401V03F04</v>
          </cell>
          <cell r="C4596" t="str">
            <v>v3_030401V03F04</v>
          </cell>
        </row>
        <row r="4597">
          <cell r="B4597" t="str">
            <v>v3_030401V04F01</v>
          </cell>
          <cell r="C4597" t="str">
            <v>v3_030401V04F01</v>
          </cell>
        </row>
        <row r="4598">
          <cell r="B4598" t="str">
            <v>v3_030401V04F02</v>
          </cell>
          <cell r="C4598" t="str">
            <v>v3_030401V04F02</v>
          </cell>
        </row>
        <row r="4599">
          <cell r="B4599" t="str">
            <v>v3_030401V04F03</v>
          </cell>
          <cell r="C4599" t="str">
            <v>v3_030401V04F03</v>
          </cell>
        </row>
        <row r="4600">
          <cell r="B4600" t="str">
            <v>v3_030401V04F04</v>
          </cell>
          <cell r="C4600" t="str">
            <v>v3_030401V04F04</v>
          </cell>
        </row>
        <row r="4601">
          <cell r="B4601" t="str">
            <v>v3_030401V04F05</v>
          </cell>
          <cell r="C4601" t="str">
            <v>v3_030401V04F05</v>
          </cell>
        </row>
        <row r="4602">
          <cell r="B4602" t="str">
            <v>v3_030401V04F06</v>
          </cell>
          <cell r="C4602" t="str">
            <v>v3_030401V04F06</v>
          </cell>
        </row>
        <row r="4603">
          <cell r="B4603" t="str">
            <v>v3_030401V04F07</v>
          </cell>
          <cell r="C4603" t="str">
            <v>v3_030401V04F07</v>
          </cell>
        </row>
        <row r="4604">
          <cell r="B4604" t="str">
            <v>v3_030501V01F01</v>
          </cell>
          <cell r="C4604" t="str">
            <v>v3_030501V01F01</v>
          </cell>
        </row>
        <row r="4605">
          <cell r="B4605" t="str">
            <v>v3_030501V01F02</v>
          </cell>
          <cell r="C4605" t="str">
            <v>v3_030501V01F02</v>
          </cell>
        </row>
        <row r="4606">
          <cell r="B4606" t="str">
            <v>v3_030501V02F01</v>
          </cell>
          <cell r="C4606" t="str">
            <v>v3_030501V02F01</v>
          </cell>
        </row>
        <row r="4607">
          <cell r="B4607" t="str">
            <v>v3_030501V02F02</v>
          </cell>
          <cell r="C4607" t="str">
            <v>v3_030501V02F02</v>
          </cell>
        </row>
        <row r="4608">
          <cell r="B4608" t="str">
            <v>v3_030501V02F03</v>
          </cell>
          <cell r="C4608" t="str">
            <v>v3_030501V02F03</v>
          </cell>
        </row>
        <row r="4609">
          <cell r="B4609" t="str">
            <v>v3_030501V02F04</v>
          </cell>
          <cell r="C4609" t="str">
            <v>v3_030501V02F04</v>
          </cell>
        </row>
        <row r="4610">
          <cell r="B4610" t="str">
            <v>v3_030501V02F05</v>
          </cell>
          <cell r="C4610" t="str">
            <v>v3_030501V02F05</v>
          </cell>
        </row>
        <row r="4611">
          <cell r="B4611" t="str">
            <v>v3_030501V03F01</v>
          </cell>
          <cell r="C4611" t="str">
            <v>v3_030501V03F01</v>
          </cell>
        </row>
        <row r="4612">
          <cell r="B4612" t="str">
            <v>v3_030501V03F02</v>
          </cell>
          <cell r="C4612" t="str">
            <v>v3_030501V03F02</v>
          </cell>
        </row>
        <row r="4613">
          <cell r="B4613" t="str">
            <v>v3_030501V04F01</v>
          </cell>
          <cell r="C4613" t="str">
            <v>v3_030501V04F01</v>
          </cell>
        </row>
        <row r="4614">
          <cell r="B4614" t="str">
            <v>v3_030501V04F02</v>
          </cell>
          <cell r="C4614" t="str">
            <v>v3_030501V04F02</v>
          </cell>
        </row>
        <row r="4615">
          <cell r="B4615" t="str">
            <v>v3_030501V04F03</v>
          </cell>
          <cell r="C4615" t="str">
            <v>v3_030501V04F03</v>
          </cell>
        </row>
        <row r="4616">
          <cell r="B4616" t="str">
            <v>v3_030501V04F04</v>
          </cell>
          <cell r="C4616" t="str">
            <v>v3_030501V04F04</v>
          </cell>
        </row>
        <row r="4617">
          <cell r="B4617" t="str">
            <v>v3_030502V01F01</v>
          </cell>
          <cell r="C4617" t="str">
            <v>v3_030502V01F01</v>
          </cell>
        </row>
        <row r="4618">
          <cell r="B4618" t="str">
            <v>v3_030502V01F02</v>
          </cell>
          <cell r="C4618" t="str">
            <v>v3_030502V01F02</v>
          </cell>
        </row>
        <row r="4619">
          <cell r="B4619" t="str">
            <v>v3_030502V01F03</v>
          </cell>
          <cell r="C4619" t="str">
            <v>v3_030502V01F03</v>
          </cell>
        </row>
        <row r="4620">
          <cell r="B4620" t="str">
            <v>v3_030502V02F01</v>
          </cell>
          <cell r="C4620" t="str">
            <v>v3_030502V02F01</v>
          </cell>
        </row>
        <row r="4621">
          <cell r="B4621" t="str">
            <v>v3_030502V02F02</v>
          </cell>
          <cell r="C4621" t="str">
            <v>v3_030502V02F02</v>
          </cell>
        </row>
        <row r="4622">
          <cell r="B4622" t="str">
            <v>v3_030502V02F03</v>
          </cell>
          <cell r="C4622" t="str">
            <v>v3_030502V02F03</v>
          </cell>
        </row>
        <row r="4623">
          <cell r="B4623" t="str">
            <v>v3_030502V03F01</v>
          </cell>
          <cell r="C4623" t="str">
            <v>v3_030502V03F01</v>
          </cell>
        </row>
        <row r="4624">
          <cell r="B4624" t="str">
            <v>v3_030502V03F02</v>
          </cell>
          <cell r="C4624" t="str">
            <v>v3_030502V03F02</v>
          </cell>
        </row>
        <row r="4625">
          <cell r="B4625" t="str">
            <v>v3_030502V03F03</v>
          </cell>
          <cell r="C4625" t="str">
            <v>v3_030502V03F03</v>
          </cell>
        </row>
        <row r="4626">
          <cell r="B4626" t="str">
            <v>v3_030502V03F04</v>
          </cell>
          <cell r="C4626" t="str">
            <v>v3_030502V03F04</v>
          </cell>
        </row>
        <row r="4627">
          <cell r="B4627" t="str">
            <v>v3_030502V03F05</v>
          </cell>
          <cell r="C4627" t="str">
            <v>v3_030502V03F05</v>
          </cell>
        </row>
        <row r="4628">
          <cell r="B4628" t="str">
            <v>v3_030601V01F01</v>
          </cell>
          <cell r="C4628" t="str">
            <v>v3_030601V01F01</v>
          </cell>
        </row>
        <row r="4629">
          <cell r="B4629" t="str">
            <v>v3_030601V01F02</v>
          </cell>
          <cell r="C4629" t="str">
            <v>v3_030601V01F02</v>
          </cell>
        </row>
        <row r="4630">
          <cell r="B4630" t="str">
            <v>v3_030601V01F03</v>
          </cell>
          <cell r="C4630" t="str">
            <v>v3_030601V01F03</v>
          </cell>
        </row>
        <row r="4631">
          <cell r="B4631" t="str">
            <v>v3_030601V02F01</v>
          </cell>
          <cell r="C4631" t="str">
            <v>v3_030601V02F01</v>
          </cell>
        </row>
        <row r="4632">
          <cell r="B4632" t="str">
            <v>v3_030601V02F02</v>
          </cell>
          <cell r="C4632" t="str">
            <v>v3_030601V02F02</v>
          </cell>
        </row>
        <row r="4633">
          <cell r="B4633" t="str">
            <v>v3_030601V02F03</v>
          </cell>
          <cell r="C4633" t="str">
            <v>v3_030601V02F03</v>
          </cell>
        </row>
        <row r="4634">
          <cell r="B4634" t="str">
            <v>v3_030601V02F04</v>
          </cell>
          <cell r="C4634" t="str">
            <v>v3_030601V02F04</v>
          </cell>
        </row>
        <row r="4635">
          <cell r="B4635" t="str">
            <v>v3_030601V02F05</v>
          </cell>
          <cell r="C4635" t="str">
            <v>v3_030601V02F05</v>
          </cell>
        </row>
        <row r="4636">
          <cell r="B4636" t="str">
            <v>v3_030601V02F06</v>
          </cell>
          <cell r="C4636" t="str">
            <v>v3_030601V02F06</v>
          </cell>
        </row>
        <row r="4637">
          <cell r="B4637" t="str">
            <v>v3_030601V03F01</v>
          </cell>
          <cell r="C4637" t="str">
            <v>v3_030601V03F01</v>
          </cell>
        </row>
        <row r="4638">
          <cell r="B4638" t="str">
            <v>v3_030601V03F02</v>
          </cell>
          <cell r="C4638" t="str">
            <v>v3_030601V03F02</v>
          </cell>
        </row>
        <row r="4639">
          <cell r="B4639" t="str">
            <v>v3_030601V04F01</v>
          </cell>
          <cell r="C4639" t="str">
            <v>v3_030601V04F01</v>
          </cell>
        </row>
        <row r="4640">
          <cell r="B4640" t="str">
            <v>v3_030601V04F02</v>
          </cell>
          <cell r="C4640" t="str">
            <v>v3_030601V04F02</v>
          </cell>
        </row>
        <row r="4641">
          <cell r="B4641" t="str">
            <v>v3_030601V04F03</v>
          </cell>
          <cell r="C4641" t="str">
            <v>v3_030601V04F03</v>
          </cell>
        </row>
        <row r="4642">
          <cell r="B4642" t="str">
            <v>v3_030601V04F04</v>
          </cell>
          <cell r="C4642" t="str">
            <v>v3_030601V04F04</v>
          </cell>
        </row>
        <row r="4643">
          <cell r="B4643" t="str">
            <v>v3_030601V04F05</v>
          </cell>
          <cell r="C4643" t="str">
            <v>v3_030601V04F05</v>
          </cell>
        </row>
        <row r="4644">
          <cell r="B4644" t="str">
            <v>v3_030601V04F06</v>
          </cell>
          <cell r="C4644" t="str">
            <v>v3_030601V04F06</v>
          </cell>
        </row>
        <row r="4645">
          <cell r="B4645" t="str">
            <v>v3_030602V01F01</v>
          </cell>
          <cell r="C4645" t="str">
            <v>v3_030602V01F01</v>
          </cell>
        </row>
        <row r="4646">
          <cell r="B4646" t="str">
            <v>v3_030602V01F02</v>
          </cell>
          <cell r="C4646" t="str">
            <v>v3_030602V01F02</v>
          </cell>
        </row>
        <row r="4647">
          <cell r="B4647" t="str">
            <v>v3_030602V01F03</v>
          </cell>
          <cell r="C4647" t="str">
            <v>v3_030602V01F03</v>
          </cell>
        </row>
        <row r="4648">
          <cell r="B4648" t="str">
            <v>v3_030602V02F01</v>
          </cell>
          <cell r="C4648" t="str">
            <v>v3_030602V02F01</v>
          </cell>
        </row>
        <row r="4649">
          <cell r="B4649" t="str">
            <v>v3_030602V02F02</v>
          </cell>
          <cell r="C4649" t="str">
            <v>v3_030602V02F02</v>
          </cell>
        </row>
        <row r="4650">
          <cell r="B4650" t="str">
            <v>v3_030602V02F03</v>
          </cell>
          <cell r="C4650" t="str">
            <v>v3_030602V02F03</v>
          </cell>
        </row>
        <row r="4651">
          <cell r="B4651" t="str">
            <v>v3_030602V02F04</v>
          </cell>
          <cell r="C4651" t="str">
            <v>v3_030602V02F04</v>
          </cell>
        </row>
        <row r="4652">
          <cell r="B4652" t="str">
            <v>v3_030602V02F05</v>
          </cell>
          <cell r="C4652" t="str">
            <v>v3_030602V02F05</v>
          </cell>
        </row>
        <row r="4653">
          <cell r="B4653" t="str">
            <v>v3_030602V02F06</v>
          </cell>
          <cell r="C4653" t="str">
            <v>v3_030602V02F06</v>
          </cell>
        </row>
        <row r="4654">
          <cell r="B4654" t="str">
            <v>v3_030602V03F01</v>
          </cell>
          <cell r="C4654" t="str">
            <v>v3_030602V03F01</v>
          </cell>
        </row>
        <row r="4655">
          <cell r="B4655" t="str">
            <v>v3_030602V03F02</v>
          </cell>
          <cell r="C4655" t="str">
            <v>v3_030602V03F02</v>
          </cell>
        </row>
        <row r="4656">
          <cell r="B4656" t="str">
            <v>v3_030602V04F01</v>
          </cell>
          <cell r="C4656" t="str">
            <v>v3_030602V04F01</v>
          </cell>
        </row>
        <row r="4657">
          <cell r="B4657" t="str">
            <v>v3_030602V04F02</v>
          </cell>
          <cell r="C4657" t="str">
            <v>v3_030602V04F02</v>
          </cell>
        </row>
        <row r="4658">
          <cell r="B4658" t="str">
            <v>v3_030602V04F03</v>
          </cell>
          <cell r="C4658" t="str">
            <v>v3_030602V04F03</v>
          </cell>
        </row>
        <row r="4659">
          <cell r="B4659" t="str">
            <v>v3_040101V01F01</v>
          </cell>
          <cell r="C4659" t="str">
            <v>v3_040101V01F01</v>
          </cell>
        </row>
        <row r="4660">
          <cell r="B4660" t="str">
            <v>v3_040101V01F02</v>
          </cell>
          <cell r="C4660" t="str">
            <v>v3_040101V01F02</v>
          </cell>
        </row>
        <row r="4661">
          <cell r="B4661" t="str">
            <v>v3_040101V01F03</v>
          </cell>
          <cell r="C4661" t="str">
            <v>v3_040101V01F03</v>
          </cell>
        </row>
        <row r="4662">
          <cell r="B4662" t="str">
            <v>v3_040101V02F01</v>
          </cell>
          <cell r="C4662" t="str">
            <v>v3_040101V02F01</v>
          </cell>
        </row>
        <row r="4663">
          <cell r="B4663" t="str">
            <v>v3_040101V02F02</v>
          </cell>
          <cell r="C4663" t="str">
            <v>v3_040101V02F02</v>
          </cell>
        </row>
        <row r="4664">
          <cell r="B4664" t="str">
            <v>v3_040101V02F03</v>
          </cell>
          <cell r="C4664" t="str">
            <v>v3_040101V02F03</v>
          </cell>
        </row>
        <row r="4665">
          <cell r="B4665" t="str">
            <v>v3_040101V02F04</v>
          </cell>
          <cell r="C4665" t="str">
            <v>v3_040101V02F04</v>
          </cell>
        </row>
        <row r="4666">
          <cell r="B4666" t="str">
            <v>v3_040101V02F05</v>
          </cell>
          <cell r="C4666" t="str">
            <v>v3_040101V02F05</v>
          </cell>
        </row>
        <row r="4667">
          <cell r="B4667" t="str">
            <v>v3_040101V03F01</v>
          </cell>
          <cell r="C4667" t="str">
            <v>v3_040101V03F01</v>
          </cell>
        </row>
        <row r="4668">
          <cell r="B4668" t="str">
            <v>v3_040101V03F02</v>
          </cell>
          <cell r="C4668" t="str">
            <v>v3_040101V03F02</v>
          </cell>
        </row>
        <row r="4669">
          <cell r="B4669" t="str">
            <v>v3_040101V04F01</v>
          </cell>
          <cell r="C4669" t="str">
            <v>v3_040101V04F01</v>
          </cell>
        </row>
        <row r="4670">
          <cell r="B4670" t="str">
            <v>v3_040101V04F02</v>
          </cell>
          <cell r="C4670" t="str">
            <v>v3_040101V04F02</v>
          </cell>
        </row>
        <row r="4671">
          <cell r="B4671" t="str">
            <v>v3_040101V04F03</v>
          </cell>
          <cell r="C4671" t="str">
            <v>v3_040101V04F03</v>
          </cell>
        </row>
        <row r="4672">
          <cell r="B4672" t="str">
            <v>v3_040101V04F04</v>
          </cell>
          <cell r="C4672" t="str">
            <v>v3_040101V04F04</v>
          </cell>
        </row>
        <row r="4673">
          <cell r="B4673" t="str">
            <v>v3_040101V04F05</v>
          </cell>
          <cell r="C4673" t="str">
            <v>v3_040101V04F05</v>
          </cell>
        </row>
        <row r="4674">
          <cell r="B4674" t="str">
            <v>v3_040101V04F06</v>
          </cell>
          <cell r="C4674" t="str">
            <v>v3_040101V04F06</v>
          </cell>
        </row>
        <row r="4675">
          <cell r="B4675" t="str">
            <v>v3_040201V01F01</v>
          </cell>
          <cell r="C4675" t="str">
            <v>v3_040201V01F01</v>
          </cell>
        </row>
        <row r="4676">
          <cell r="B4676" t="str">
            <v>v3_040201V01F02</v>
          </cell>
          <cell r="C4676" t="str">
            <v>v3_040201V01F02</v>
          </cell>
        </row>
        <row r="4677">
          <cell r="B4677" t="str">
            <v>v3_040201V02F01</v>
          </cell>
          <cell r="C4677" t="str">
            <v>v3_040201V02F01</v>
          </cell>
        </row>
        <row r="4678">
          <cell r="B4678" t="str">
            <v>v3_040201V02F02</v>
          </cell>
          <cell r="C4678" t="str">
            <v>v3_040201V02F02</v>
          </cell>
        </row>
        <row r="4679">
          <cell r="B4679" t="str">
            <v>v3_040201V03F01</v>
          </cell>
          <cell r="C4679" t="str">
            <v>v3_040201V03F01</v>
          </cell>
        </row>
        <row r="4680">
          <cell r="B4680" t="str">
            <v>v3_040201V03F02</v>
          </cell>
          <cell r="C4680" t="str">
            <v>v3_040201V03F02</v>
          </cell>
        </row>
        <row r="4681">
          <cell r="B4681" t="str">
            <v>v3_040201V03F03</v>
          </cell>
          <cell r="C4681" t="str">
            <v>v3_040201V03F03</v>
          </cell>
        </row>
        <row r="4682">
          <cell r="B4682" t="str">
            <v>v3_040201V03F04</v>
          </cell>
          <cell r="C4682" t="str">
            <v>v3_040201V03F04</v>
          </cell>
        </row>
        <row r="4683">
          <cell r="B4683" t="str">
            <v>v3_040201V04F01</v>
          </cell>
          <cell r="C4683" t="str">
            <v>v3_040201V04F01</v>
          </cell>
        </row>
        <row r="4684">
          <cell r="B4684" t="str">
            <v>v3_040201V04F02</v>
          </cell>
          <cell r="C4684" t="str">
            <v>v3_040201V04F02</v>
          </cell>
        </row>
        <row r="4685">
          <cell r="B4685" t="str">
            <v>v3_040201V04F03</v>
          </cell>
          <cell r="C4685" t="str">
            <v>v3_040201V04F03</v>
          </cell>
        </row>
        <row r="4686">
          <cell r="B4686" t="str">
            <v>v3_040201V05F01</v>
          </cell>
          <cell r="C4686" t="str">
            <v>v3_040201V05F01</v>
          </cell>
        </row>
        <row r="4687">
          <cell r="B4687" t="str">
            <v>v3_040201V05F02</v>
          </cell>
          <cell r="C4687" t="str">
            <v>v3_040201V05F02</v>
          </cell>
        </row>
        <row r="4688">
          <cell r="B4688" t="str">
            <v>v3_040201V05F03</v>
          </cell>
          <cell r="C4688" t="str">
            <v>v3_040201V05F03</v>
          </cell>
        </row>
        <row r="4689">
          <cell r="B4689" t="str">
            <v>v3_040201V05F04</v>
          </cell>
          <cell r="C4689" t="str">
            <v>v3_040201V05F04</v>
          </cell>
        </row>
        <row r="4690">
          <cell r="B4690" t="str">
            <v>v3_040201V05F05</v>
          </cell>
          <cell r="C4690" t="str">
            <v>v3_040201V05F05</v>
          </cell>
        </row>
        <row r="4691">
          <cell r="B4691" t="str">
            <v>v3_040301V01F01</v>
          </cell>
          <cell r="C4691" t="str">
            <v>v3_040301V01F01</v>
          </cell>
        </row>
        <row r="4692">
          <cell r="B4692" t="str">
            <v>v3_040301V01F02</v>
          </cell>
          <cell r="C4692" t="str">
            <v>v3_040301V01F02</v>
          </cell>
        </row>
        <row r="4693">
          <cell r="B4693" t="str">
            <v>v3_040301V02F01</v>
          </cell>
          <cell r="C4693" t="str">
            <v>v3_040301V02F01</v>
          </cell>
        </row>
        <row r="4694">
          <cell r="B4694" t="str">
            <v>v3_040301V02F02</v>
          </cell>
          <cell r="C4694" t="str">
            <v>v3_040301V02F02</v>
          </cell>
        </row>
        <row r="4695">
          <cell r="B4695" t="str">
            <v>v3_040301V02F03</v>
          </cell>
          <cell r="C4695" t="str">
            <v>v3_040301V02F03</v>
          </cell>
        </row>
        <row r="4696">
          <cell r="B4696" t="str">
            <v>v3_040301V02F04</v>
          </cell>
          <cell r="C4696" t="str">
            <v>v3_040301V02F04</v>
          </cell>
        </row>
        <row r="4697">
          <cell r="B4697" t="str">
            <v>v3_040301V02F05</v>
          </cell>
          <cell r="C4697" t="str">
            <v>v3_040301V02F05</v>
          </cell>
        </row>
        <row r="4698">
          <cell r="B4698" t="str">
            <v>v3_040301V03F01</v>
          </cell>
          <cell r="C4698" t="str">
            <v>v3_040301V03F01</v>
          </cell>
        </row>
        <row r="4699">
          <cell r="B4699" t="str">
            <v>v3_040301V03F02</v>
          </cell>
          <cell r="C4699" t="str">
            <v>v3_040301V03F02</v>
          </cell>
        </row>
        <row r="4700">
          <cell r="B4700" t="str">
            <v>v3_040301V03F03</v>
          </cell>
          <cell r="C4700" t="str">
            <v>v3_040301V03F03</v>
          </cell>
        </row>
        <row r="4701">
          <cell r="B4701" t="str">
            <v>v3_040301V04F01</v>
          </cell>
          <cell r="C4701" t="str">
            <v>v3_040301V04F01</v>
          </cell>
        </row>
        <row r="4702">
          <cell r="B4702" t="str">
            <v>v3_040301V04F02</v>
          </cell>
          <cell r="C4702" t="str">
            <v>v3_040301V04F02</v>
          </cell>
        </row>
        <row r="4703">
          <cell r="B4703" t="str">
            <v>v3_040301V04F03</v>
          </cell>
          <cell r="C4703" t="str">
            <v>v3_040301V04F03</v>
          </cell>
        </row>
        <row r="4704">
          <cell r="B4704" t="str">
            <v>v3_040301V05F01</v>
          </cell>
          <cell r="C4704" t="str">
            <v>v3_040301V05F01</v>
          </cell>
        </row>
        <row r="4705">
          <cell r="B4705" t="str">
            <v>v3_040301V05F02</v>
          </cell>
          <cell r="C4705" t="str">
            <v>v3_040301V05F02</v>
          </cell>
        </row>
        <row r="4706">
          <cell r="B4706" t="str">
            <v>v3_040301V05F03</v>
          </cell>
          <cell r="C4706" t="str">
            <v>v3_040301V05F03</v>
          </cell>
        </row>
        <row r="4707">
          <cell r="B4707" t="str">
            <v>v3_040301V05F04</v>
          </cell>
          <cell r="C4707" t="str">
            <v>v3_040301V05F04</v>
          </cell>
        </row>
        <row r="4708">
          <cell r="B4708" t="str">
            <v>v3_040301V05F05</v>
          </cell>
          <cell r="C4708" t="str">
            <v>v3_040301V05F05</v>
          </cell>
        </row>
        <row r="4709">
          <cell r="B4709" t="str">
            <v>v3_040301V05F06</v>
          </cell>
          <cell r="C4709" t="str">
            <v>v3_040301V05F06</v>
          </cell>
        </row>
        <row r="4710">
          <cell r="B4710" t="str">
            <v>v3_040301V05F07</v>
          </cell>
          <cell r="C4710" t="str">
            <v>v3_040301V05F07</v>
          </cell>
        </row>
        <row r="4711">
          <cell r="B4711" t="str">
            <v>v3_040302V01F01</v>
          </cell>
          <cell r="C4711" t="str">
            <v>v3_040302V01F01</v>
          </cell>
        </row>
        <row r="4712">
          <cell r="B4712" t="str">
            <v>v3_040302V01F02</v>
          </cell>
          <cell r="C4712" t="str">
            <v>v3_040302V01F02</v>
          </cell>
        </row>
        <row r="4713">
          <cell r="B4713" t="str">
            <v>v3_040302V02F01</v>
          </cell>
          <cell r="C4713" t="str">
            <v>v3_040302V02F01</v>
          </cell>
        </row>
        <row r="4714">
          <cell r="B4714" t="str">
            <v>v3_040302V02F02</v>
          </cell>
          <cell r="C4714" t="str">
            <v>v3_040302V02F02</v>
          </cell>
        </row>
        <row r="4715">
          <cell r="B4715" t="str">
            <v>v3_040302V03F01</v>
          </cell>
          <cell r="C4715" t="str">
            <v>v3_040302V03F01</v>
          </cell>
        </row>
        <row r="4716">
          <cell r="B4716" t="str">
            <v>v3_040302V03F02</v>
          </cell>
          <cell r="C4716" t="str">
            <v>v3_040302V03F02</v>
          </cell>
        </row>
        <row r="4717">
          <cell r="B4717" t="str">
            <v>v3_040302V03F03</v>
          </cell>
          <cell r="C4717" t="str">
            <v>v3_040302V03F03</v>
          </cell>
        </row>
        <row r="4718">
          <cell r="B4718" t="str">
            <v>v3_040302V03F04</v>
          </cell>
          <cell r="C4718" t="str">
            <v>v3_040302V03F04</v>
          </cell>
        </row>
        <row r="4719">
          <cell r="B4719" t="str">
            <v>v3_040401V01F01</v>
          </cell>
          <cell r="C4719" t="str">
            <v>v3_040401V01F01</v>
          </cell>
        </row>
        <row r="4720">
          <cell r="B4720" t="str">
            <v>v3_040401V01F02</v>
          </cell>
          <cell r="C4720" t="str">
            <v>v3_040401V01F02</v>
          </cell>
        </row>
        <row r="4721">
          <cell r="B4721" t="str">
            <v>v3_040401V01F03</v>
          </cell>
          <cell r="C4721" t="str">
            <v>v3_040401V01F03</v>
          </cell>
        </row>
        <row r="4722">
          <cell r="B4722" t="str">
            <v>v3_040401V02F01</v>
          </cell>
          <cell r="C4722" t="str">
            <v>v3_040401V02F01</v>
          </cell>
        </row>
        <row r="4723">
          <cell r="B4723" t="str">
            <v>v3_040401V02F02</v>
          </cell>
          <cell r="C4723" t="str">
            <v>v3_040401V02F02</v>
          </cell>
        </row>
        <row r="4724">
          <cell r="B4724" t="str">
            <v>v3_040401V02F03</v>
          </cell>
          <cell r="C4724" t="str">
            <v>v3_040401V02F03</v>
          </cell>
        </row>
        <row r="4725">
          <cell r="B4725" t="str">
            <v>v3_040401V03F01</v>
          </cell>
          <cell r="C4725" t="str">
            <v>v3_040401V03F01</v>
          </cell>
        </row>
        <row r="4726">
          <cell r="B4726" t="str">
            <v>v3_040401V03F02</v>
          </cell>
          <cell r="C4726" t="str">
            <v>v3_040401V03F02</v>
          </cell>
        </row>
        <row r="4727">
          <cell r="B4727" t="str">
            <v>v3_040401V04F01</v>
          </cell>
          <cell r="C4727" t="str">
            <v>v3_040401V04F01</v>
          </cell>
        </row>
        <row r="4728">
          <cell r="B4728" t="str">
            <v>v3_040401V04F02</v>
          </cell>
          <cell r="C4728" t="str">
            <v>v3_040401V04F02</v>
          </cell>
        </row>
        <row r="4729">
          <cell r="B4729" t="str">
            <v>v3_040401V04F03</v>
          </cell>
          <cell r="C4729" t="str">
            <v>v3_040401V04F03</v>
          </cell>
        </row>
        <row r="4730">
          <cell r="B4730" t="str">
            <v>v3_040401V05F01</v>
          </cell>
          <cell r="C4730" t="str">
            <v>v3_040401V05F01</v>
          </cell>
        </row>
        <row r="4731">
          <cell r="B4731" t="str">
            <v>v3_040401V05F02</v>
          </cell>
          <cell r="C4731" t="str">
            <v>v3_040401V05F02</v>
          </cell>
        </row>
        <row r="4732">
          <cell r="B4732" t="str">
            <v>v3_040401V05F03</v>
          </cell>
          <cell r="C4732" t="str">
            <v>v3_040401V05F03</v>
          </cell>
        </row>
        <row r="4733">
          <cell r="B4733" t="str">
            <v>v3_040401V05F04</v>
          </cell>
          <cell r="C4733" t="str">
            <v>v3_040401V05F04</v>
          </cell>
        </row>
        <row r="4734">
          <cell r="B4734" t="str">
            <v>v3_040403V01F01</v>
          </cell>
          <cell r="C4734" t="str">
            <v>v3_040403V01F01</v>
          </cell>
        </row>
        <row r="4735">
          <cell r="B4735" t="str">
            <v>v3_040403V01F02</v>
          </cell>
          <cell r="C4735" t="str">
            <v>v3_040403V01F02</v>
          </cell>
        </row>
        <row r="4736">
          <cell r="B4736" t="str">
            <v>v3_040403V02F01</v>
          </cell>
          <cell r="C4736" t="str">
            <v>v3_040403V02F01</v>
          </cell>
        </row>
        <row r="4737">
          <cell r="B4737" t="str">
            <v>v3_040403V02F02</v>
          </cell>
          <cell r="C4737" t="str">
            <v>v3_040403V02F02</v>
          </cell>
        </row>
        <row r="4738">
          <cell r="B4738" t="str">
            <v>v3_040403V02F03</v>
          </cell>
          <cell r="C4738" t="str">
            <v>v3_040403V02F03</v>
          </cell>
        </row>
        <row r="4739">
          <cell r="B4739" t="str">
            <v>v3_040403V02F04</v>
          </cell>
          <cell r="C4739" t="str">
            <v>v3_040403V02F04</v>
          </cell>
        </row>
        <row r="4740">
          <cell r="B4740" t="str">
            <v>v3_040403V03F01</v>
          </cell>
          <cell r="C4740" t="str">
            <v>v3_040403V03F01</v>
          </cell>
        </row>
        <row r="4741">
          <cell r="B4741" t="str">
            <v>v3_040403V03F02</v>
          </cell>
          <cell r="C4741" t="str">
            <v>v3_040403V03F02</v>
          </cell>
        </row>
        <row r="4742">
          <cell r="B4742" t="str">
            <v>v3_040403V03F03</v>
          </cell>
          <cell r="C4742" t="str">
            <v>v3_040403V03F03</v>
          </cell>
        </row>
        <row r="4743">
          <cell r="B4743" t="str">
            <v>v3_040403V04F01</v>
          </cell>
          <cell r="C4743" t="str">
            <v>v3_040403V04F01</v>
          </cell>
        </row>
        <row r="4744">
          <cell r="B4744" t="str">
            <v>v3_040403V04F02</v>
          </cell>
          <cell r="C4744" t="str">
            <v>v3_040403V04F02</v>
          </cell>
        </row>
        <row r="4745">
          <cell r="B4745" t="str">
            <v>v3_040403V04F03</v>
          </cell>
          <cell r="C4745" t="str">
            <v>v3_040403V04F03</v>
          </cell>
        </row>
        <row r="4746">
          <cell r="B4746" t="str">
            <v>v3_040403V04F04</v>
          </cell>
          <cell r="C4746" t="str">
            <v>v3_040403V04F04</v>
          </cell>
        </row>
        <row r="4747">
          <cell r="B4747" t="str">
            <v>v3_040403V04F05</v>
          </cell>
          <cell r="C4747" t="str">
            <v>v3_040403V04F05</v>
          </cell>
        </row>
        <row r="4748">
          <cell r="B4748" t="str">
            <v>v3_040501V01F01</v>
          </cell>
          <cell r="C4748" t="str">
            <v>v3_040501V01F01</v>
          </cell>
        </row>
        <row r="4749">
          <cell r="B4749" t="str">
            <v>v3_040501V01F02</v>
          </cell>
          <cell r="C4749" t="str">
            <v>v3_040501V01F02</v>
          </cell>
        </row>
        <row r="4750">
          <cell r="B4750" t="str">
            <v>v3_040501V02F01</v>
          </cell>
          <cell r="C4750" t="str">
            <v>v3_040501V02F01</v>
          </cell>
        </row>
        <row r="4751">
          <cell r="B4751" t="str">
            <v>v3_040501V02F02</v>
          </cell>
          <cell r="C4751" t="str">
            <v>v3_040501V02F02</v>
          </cell>
        </row>
        <row r="4752">
          <cell r="B4752" t="str">
            <v>v3_040501V02F03</v>
          </cell>
          <cell r="C4752" t="str">
            <v>v3_040501V02F03</v>
          </cell>
        </row>
        <row r="4753">
          <cell r="B4753" t="str">
            <v>v3_040501V02F04</v>
          </cell>
          <cell r="C4753" t="str">
            <v>v3_040501V02F04</v>
          </cell>
        </row>
        <row r="4754">
          <cell r="B4754" t="str">
            <v>v3_040501V03F01</v>
          </cell>
          <cell r="C4754" t="str">
            <v>v3_040501V03F01</v>
          </cell>
        </row>
        <row r="4755">
          <cell r="B4755" t="str">
            <v>v3_040501V03F02</v>
          </cell>
          <cell r="C4755" t="str">
            <v>v3_040501V03F02</v>
          </cell>
        </row>
        <row r="4756">
          <cell r="B4756" t="str">
            <v>v3_040501V03F03</v>
          </cell>
          <cell r="C4756" t="str">
            <v>v3_040501V03F03</v>
          </cell>
        </row>
        <row r="4757">
          <cell r="B4757" t="str">
            <v>v3_040501V04F01</v>
          </cell>
          <cell r="C4757" t="str">
            <v>v3_040501V04F01</v>
          </cell>
        </row>
        <row r="4758">
          <cell r="B4758" t="str">
            <v>v3_040501V04F02</v>
          </cell>
          <cell r="C4758" t="str">
            <v>v3_040501V04F02</v>
          </cell>
        </row>
        <row r="4759">
          <cell r="B4759" t="str">
            <v>v3_040501V04F03</v>
          </cell>
          <cell r="C4759" t="str">
            <v>v3_040501V04F03</v>
          </cell>
        </row>
        <row r="4760">
          <cell r="B4760" t="str">
            <v>v3_040501V04F04</v>
          </cell>
          <cell r="C4760" t="str">
            <v>v3_040501V04F04</v>
          </cell>
        </row>
        <row r="4761">
          <cell r="B4761" t="str">
            <v>v3_040501V04F05</v>
          </cell>
          <cell r="C4761" t="str">
            <v>v3_040501V04F05</v>
          </cell>
        </row>
        <row r="4762">
          <cell r="B4762" t="str">
            <v>v3_040501V04F06</v>
          </cell>
          <cell r="C4762" t="str">
            <v>v3_040501V04F06</v>
          </cell>
        </row>
        <row r="4763">
          <cell r="B4763" t="str">
            <v>v3_040501V04F07</v>
          </cell>
          <cell r="C4763" t="str">
            <v>v3_040501V04F07</v>
          </cell>
        </row>
        <row r="4764">
          <cell r="B4764" t="str">
            <v>v3_040502V01F01</v>
          </cell>
          <cell r="C4764" t="str">
            <v>v3_040502V01F01</v>
          </cell>
        </row>
        <row r="4765">
          <cell r="B4765" t="str">
            <v>v3_040502V01F02</v>
          </cell>
          <cell r="C4765" t="str">
            <v>v3_040502V01F02</v>
          </cell>
        </row>
        <row r="4766">
          <cell r="B4766" t="str">
            <v>v3_040502V02F01</v>
          </cell>
          <cell r="C4766" t="str">
            <v>v3_040502V02F01</v>
          </cell>
        </row>
        <row r="4767">
          <cell r="B4767" t="str">
            <v>v3_040502V02F02</v>
          </cell>
          <cell r="C4767" t="str">
            <v>v3_040502V02F02</v>
          </cell>
        </row>
        <row r="4768">
          <cell r="B4768" t="str">
            <v>v3_040502V02F03</v>
          </cell>
          <cell r="C4768" t="str">
            <v>v3_040502V02F03</v>
          </cell>
        </row>
        <row r="4769">
          <cell r="B4769" t="str">
            <v>v3_040502V02F04</v>
          </cell>
          <cell r="C4769" t="str">
            <v>v3_040502V02F04</v>
          </cell>
        </row>
        <row r="4770">
          <cell r="B4770" t="str">
            <v>v3_040502V02F05</v>
          </cell>
          <cell r="C4770" t="str">
            <v>v3_040502V02F05</v>
          </cell>
        </row>
        <row r="4771">
          <cell r="B4771" t="str">
            <v>v3_040502V03F01</v>
          </cell>
          <cell r="C4771" t="str">
            <v>v3_040502V03F01</v>
          </cell>
        </row>
        <row r="4772">
          <cell r="B4772" t="str">
            <v>v3_040502V03F02</v>
          </cell>
          <cell r="C4772" t="str">
            <v>v3_040502V03F02</v>
          </cell>
        </row>
        <row r="4773">
          <cell r="B4773" t="str">
            <v>v3_040502V03F03</v>
          </cell>
          <cell r="C4773" t="str">
            <v>v3_040502V03F03</v>
          </cell>
        </row>
        <row r="4774">
          <cell r="B4774" t="str">
            <v>v3_040502V04F01</v>
          </cell>
          <cell r="C4774" t="str">
            <v>v3_040502V04F01</v>
          </cell>
        </row>
        <row r="4775">
          <cell r="B4775" t="str">
            <v>v3_040502V04F02</v>
          </cell>
          <cell r="C4775" t="str">
            <v>v3_040502V04F02</v>
          </cell>
        </row>
        <row r="4776">
          <cell r="B4776" t="str">
            <v>v3_040502V04F03</v>
          </cell>
          <cell r="C4776" t="str">
            <v>v3_040502V04F03</v>
          </cell>
        </row>
        <row r="4777">
          <cell r="B4777" t="str">
            <v>v3_040502V04F04</v>
          </cell>
          <cell r="C4777" t="str">
            <v>v3_040502V04F04</v>
          </cell>
        </row>
        <row r="4778">
          <cell r="B4778" t="str">
            <v>v3_040502V04F05</v>
          </cell>
          <cell r="C4778" t="str">
            <v>v3_040502V04F05</v>
          </cell>
        </row>
        <row r="4779">
          <cell r="B4779" t="str">
            <v>v3_040502V04F06</v>
          </cell>
          <cell r="C4779" t="str">
            <v>v3_040502V04F06</v>
          </cell>
        </row>
        <row r="4780">
          <cell r="B4780" t="str">
            <v>v3_040601V01F01</v>
          </cell>
          <cell r="C4780" t="str">
            <v>v3_040601V01F01</v>
          </cell>
        </row>
        <row r="4781">
          <cell r="B4781" t="str">
            <v>v3_040601V01F02</v>
          </cell>
          <cell r="C4781" t="str">
            <v>v3_040601V01F02</v>
          </cell>
        </row>
        <row r="4782">
          <cell r="B4782" t="str">
            <v>v3_040601V01F03</v>
          </cell>
          <cell r="C4782" t="str">
            <v>v3_040601V01F03</v>
          </cell>
        </row>
        <row r="4783">
          <cell r="B4783" t="str">
            <v>v3_040601V01F04</v>
          </cell>
          <cell r="C4783" t="str">
            <v>v3_040601V01F04</v>
          </cell>
        </row>
        <row r="4784">
          <cell r="B4784" t="str">
            <v>v3_040601V01F05</v>
          </cell>
          <cell r="C4784" t="str">
            <v>v3_040601V01F05</v>
          </cell>
        </row>
        <row r="4785">
          <cell r="B4785" t="str">
            <v>v3_040601V02F01</v>
          </cell>
          <cell r="C4785" t="str">
            <v>v3_040601V02F01</v>
          </cell>
        </row>
        <row r="4786">
          <cell r="B4786" t="str">
            <v>v3_040601V02F02</v>
          </cell>
          <cell r="C4786" t="str">
            <v>v3_040601V02F02</v>
          </cell>
        </row>
        <row r="4787">
          <cell r="B4787" t="str">
            <v>v3_040601V03F01</v>
          </cell>
          <cell r="C4787" t="str">
            <v>v3_040601V03F01</v>
          </cell>
        </row>
        <row r="4788">
          <cell r="B4788" t="str">
            <v>v3_040601V03F02</v>
          </cell>
          <cell r="C4788" t="str">
            <v>v3_040601V03F02</v>
          </cell>
        </row>
        <row r="4789">
          <cell r="B4789" t="str">
            <v>v3_040601V03F03</v>
          </cell>
          <cell r="C4789" t="str">
            <v>v3_040601V03F03</v>
          </cell>
        </row>
        <row r="4790">
          <cell r="B4790" t="str">
            <v>v3_040602V01F01</v>
          </cell>
          <cell r="C4790" t="str">
            <v>v3_040602V01F01</v>
          </cell>
        </row>
        <row r="4791">
          <cell r="B4791" t="str">
            <v>v3_040602V01F02</v>
          </cell>
          <cell r="C4791" t="str">
            <v>v3_040602V01F02</v>
          </cell>
        </row>
        <row r="4792">
          <cell r="B4792" t="str">
            <v>v3_040602V01F03</v>
          </cell>
          <cell r="C4792" t="str">
            <v>v3_040602V01F03</v>
          </cell>
        </row>
        <row r="4793">
          <cell r="B4793" t="str">
            <v>v3_040602V02F01</v>
          </cell>
          <cell r="C4793" t="str">
            <v>v3_040602V02F01</v>
          </cell>
        </row>
        <row r="4794">
          <cell r="B4794" t="str">
            <v>v3_040602V02F02</v>
          </cell>
          <cell r="C4794" t="str">
            <v>v3_040602V02F02</v>
          </cell>
        </row>
        <row r="4795">
          <cell r="B4795" t="str">
            <v>v3_040602V02F03</v>
          </cell>
          <cell r="C4795" t="str">
            <v>v3_040602V02F03</v>
          </cell>
        </row>
        <row r="4796">
          <cell r="B4796" t="str">
            <v>v3_040602V03F01</v>
          </cell>
          <cell r="C4796" t="str">
            <v>v3_040602V03F01</v>
          </cell>
        </row>
        <row r="4797">
          <cell r="B4797" t="str">
            <v>v3_040602V03F02</v>
          </cell>
          <cell r="C4797" t="str">
            <v>v3_040602V03F02</v>
          </cell>
        </row>
        <row r="4798">
          <cell r="B4798" t="str">
            <v>v3_040602V03F03</v>
          </cell>
          <cell r="C4798" t="str">
            <v>v3_040602V03F03</v>
          </cell>
        </row>
        <row r="4799">
          <cell r="B4799" t="str">
            <v>v3_040602V04F01</v>
          </cell>
          <cell r="C4799" t="str">
            <v>v3_040602V04F01</v>
          </cell>
        </row>
        <row r="4800">
          <cell r="B4800" t="str">
            <v>v3_040602V04F02</v>
          </cell>
          <cell r="C4800" t="str">
            <v>v3_040602V04F02</v>
          </cell>
        </row>
        <row r="4801">
          <cell r="B4801" t="str">
            <v>v3_040602V04F03</v>
          </cell>
          <cell r="C4801" t="str">
            <v>v3_040602V04F03</v>
          </cell>
        </row>
        <row r="4802">
          <cell r="B4802" t="str">
            <v>v3_050101V01F01</v>
          </cell>
          <cell r="C4802" t="str">
            <v>v3_050101V01F01</v>
          </cell>
        </row>
        <row r="4803">
          <cell r="B4803" t="str">
            <v>v3_050101V01F02</v>
          </cell>
          <cell r="C4803" t="str">
            <v>v3_050101V01F02</v>
          </cell>
        </row>
        <row r="4804">
          <cell r="B4804" t="str">
            <v>v3_050101V01F03</v>
          </cell>
          <cell r="C4804" t="str">
            <v>v3_050101V01F03</v>
          </cell>
        </row>
        <row r="4805">
          <cell r="B4805" t="str">
            <v>v3_050101V02F01</v>
          </cell>
          <cell r="C4805" t="str">
            <v>v3_050101V02F01</v>
          </cell>
        </row>
        <row r="4806">
          <cell r="B4806" t="str">
            <v>v3_050101V02F02</v>
          </cell>
          <cell r="C4806" t="str">
            <v>v3_050101V02F02</v>
          </cell>
        </row>
        <row r="4807">
          <cell r="B4807" t="str">
            <v>v3_050101V02F03</v>
          </cell>
          <cell r="C4807" t="str">
            <v>v3_050101V02F03</v>
          </cell>
        </row>
        <row r="4808">
          <cell r="B4808" t="str">
            <v>v3_050101V02F04</v>
          </cell>
          <cell r="C4808" t="str">
            <v>v3_050101V02F04</v>
          </cell>
        </row>
        <row r="4809">
          <cell r="B4809" t="str">
            <v>v3_050101V03F01</v>
          </cell>
          <cell r="C4809" t="str">
            <v>v3_050101V03F01</v>
          </cell>
        </row>
        <row r="4810">
          <cell r="B4810" t="str">
            <v>v3_050101V03F02</v>
          </cell>
          <cell r="C4810" t="str">
            <v>v3_050101V03F02</v>
          </cell>
        </row>
        <row r="4811">
          <cell r="B4811" t="str">
            <v>v3_050101V03F03</v>
          </cell>
          <cell r="C4811" t="str">
            <v>v3_050101V03F03</v>
          </cell>
        </row>
        <row r="4812">
          <cell r="B4812" t="str">
            <v>v3_050101V04F01</v>
          </cell>
          <cell r="C4812" t="str">
            <v>v3_050101V04F01</v>
          </cell>
        </row>
        <row r="4813">
          <cell r="B4813" t="str">
            <v>v3_050101V04F02</v>
          </cell>
          <cell r="C4813" t="str">
            <v>v3_050101V04F02</v>
          </cell>
        </row>
        <row r="4814">
          <cell r="B4814" t="str">
            <v>v3_050101V04F03</v>
          </cell>
          <cell r="C4814" t="str">
            <v>v3_050101V04F03</v>
          </cell>
        </row>
        <row r="4815">
          <cell r="B4815" t="str">
            <v>v3_050102V01F01</v>
          </cell>
          <cell r="C4815" t="str">
            <v>v3_050102V01F01</v>
          </cell>
        </row>
        <row r="4816">
          <cell r="B4816" t="str">
            <v>v3_050102V01F02</v>
          </cell>
          <cell r="C4816" t="str">
            <v>v3_050102V01F02</v>
          </cell>
        </row>
        <row r="4817">
          <cell r="B4817" t="str">
            <v>v3_050102V01F03</v>
          </cell>
          <cell r="C4817" t="str">
            <v>v3_050102V01F03</v>
          </cell>
        </row>
        <row r="4818">
          <cell r="B4818" t="str">
            <v>v3_050102V02F01</v>
          </cell>
          <cell r="C4818" t="str">
            <v>v3_050102V02F01</v>
          </cell>
        </row>
        <row r="4819">
          <cell r="B4819" t="str">
            <v>v3_050102V02F02</v>
          </cell>
          <cell r="C4819" t="str">
            <v>v3_050102V02F02</v>
          </cell>
        </row>
        <row r="4820">
          <cell r="B4820" t="str">
            <v>v3_050102V02F03</v>
          </cell>
          <cell r="C4820" t="str">
            <v>v3_050102V02F03</v>
          </cell>
        </row>
        <row r="4821">
          <cell r="B4821" t="str">
            <v>v3_050102V02F04</v>
          </cell>
          <cell r="C4821" t="str">
            <v>v3_050102V02F04</v>
          </cell>
        </row>
        <row r="4822">
          <cell r="B4822" t="str">
            <v>v3_050102V03F01</v>
          </cell>
          <cell r="C4822" t="str">
            <v>v3_050102V03F01</v>
          </cell>
        </row>
        <row r="4823">
          <cell r="B4823" t="str">
            <v>v3_050102V03F02</v>
          </cell>
          <cell r="C4823" t="str">
            <v>v3_050102V03F02</v>
          </cell>
        </row>
        <row r="4824">
          <cell r="B4824" t="str">
            <v>v3_050102V03F03</v>
          </cell>
          <cell r="C4824" t="str">
            <v>v3_050102V03F03</v>
          </cell>
        </row>
        <row r="4825">
          <cell r="B4825" t="str">
            <v>v3_050102V03F04</v>
          </cell>
          <cell r="C4825" t="str">
            <v>v3_050102V03F04</v>
          </cell>
        </row>
        <row r="4826">
          <cell r="B4826" t="str">
            <v>v3_050102V03F05</v>
          </cell>
          <cell r="C4826" t="str">
            <v>v3_050102V03F05</v>
          </cell>
        </row>
        <row r="4827">
          <cell r="B4827" t="str">
            <v>v3_050102V04F01</v>
          </cell>
          <cell r="C4827" t="str">
            <v>v3_050102V04F01</v>
          </cell>
        </row>
        <row r="4828">
          <cell r="B4828" t="str">
            <v>v3_050102V04F02</v>
          </cell>
          <cell r="C4828" t="str">
            <v>v3_050102V04F02</v>
          </cell>
        </row>
        <row r="4829">
          <cell r="B4829" t="str">
            <v>v3_050102V04F03</v>
          </cell>
          <cell r="C4829" t="str">
            <v>v3_050102V04F03</v>
          </cell>
        </row>
        <row r="4830">
          <cell r="B4830" t="str">
            <v>v3_050103V01F01</v>
          </cell>
          <cell r="C4830" t="str">
            <v>v3_050103V01F01</v>
          </cell>
        </row>
        <row r="4831">
          <cell r="B4831" t="str">
            <v>v3_050103V01F02</v>
          </cell>
          <cell r="C4831" t="str">
            <v>v3_050103V01F02</v>
          </cell>
        </row>
        <row r="4832">
          <cell r="B4832" t="str">
            <v>v3_050103V02F01</v>
          </cell>
          <cell r="C4832" t="str">
            <v>v3_050103V02F01</v>
          </cell>
        </row>
        <row r="4833">
          <cell r="B4833" t="str">
            <v>v3_050103V02F02</v>
          </cell>
          <cell r="C4833" t="str">
            <v>v3_050103V02F02</v>
          </cell>
        </row>
        <row r="4834">
          <cell r="B4834" t="str">
            <v>v3_050103V02F03</v>
          </cell>
          <cell r="C4834" t="str">
            <v>v3_050103V02F03</v>
          </cell>
        </row>
        <row r="4835">
          <cell r="B4835" t="str">
            <v>v3_050103V03F01</v>
          </cell>
          <cell r="C4835" t="str">
            <v>v3_050103V03F01</v>
          </cell>
        </row>
        <row r="4836">
          <cell r="B4836" t="str">
            <v>v3_050103V03F02</v>
          </cell>
          <cell r="C4836" t="str">
            <v>v3_050103V03F02</v>
          </cell>
        </row>
        <row r="4837">
          <cell r="B4837" t="str">
            <v>v3_050103V03F03</v>
          </cell>
          <cell r="C4837" t="str">
            <v>v3_050103V03F03</v>
          </cell>
        </row>
        <row r="4838">
          <cell r="B4838" t="str">
            <v>v3_050103V03F04</v>
          </cell>
          <cell r="C4838" t="str">
            <v>v3_050103V03F04</v>
          </cell>
        </row>
        <row r="4839">
          <cell r="B4839" t="str">
            <v>v3_050103V04F01</v>
          </cell>
          <cell r="C4839" t="str">
            <v>v3_050103V04F01</v>
          </cell>
        </row>
        <row r="4840">
          <cell r="B4840" t="str">
            <v>v3_050103V04F02</v>
          </cell>
          <cell r="C4840" t="str">
            <v>v3_050103V04F02</v>
          </cell>
        </row>
        <row r="4841">
          <cell r="B4841" t="str">
            <v>v3_050103V04F03</v>
          </cell>
          <cell r="C4841" t="str">
            <v>v3_050103V04F03</v>
          </cell>
        </row>
        <row r="4842">
          <cell r="B4842" t="str">
            <v>v3_050201V01F01</v>
          </cell>
          <cell r="C4842" t="str">
            <v>v3_050201V01F01</v>
          </cell>
        </row>
        <row r="4843">
          <cell r="B4843" t="str">
            <v>v3_050201V01F02</v>
          </cell>
          <cell r="C4843" t="str">
            <v>v3_050201V01F02</v>
          </cell>
        </row>
        <row r="4844">
          <cell r="B4844" t="str">
            <v>v3_050201V01F03</v>
          </cell>
          <cell r="C4844" t="str">
            <v>v3_050201V01F03</v>
          </cell>
        </row>
        <row r="4845">
          <cell r="B4845" t="str">
            <v>v3_050201V02F01</v>
          </cell>
          <cell r="C4845" t="str">
            <v>v3_050201V02F01</v>
          </cell>
        </row>
        <row r="4846">
          <cell r="B4846" t="str">
            <v>v3_050201V02F02</v>
          </cell>
          <cell r="C4846" t="str">
            <v>v3_050201V02F02</v>
          </cell>
        </row>
        <row r="4847">
          <cell r="B4847" t="str">
            <v>v3_050201V03F01</v>
          </cell>
          <cell r="C4847" t="str">
            <v>v3_050201V03F01</v>
          </cell>
        </row>
        <row r="4848">
          <cell r="B4848" t="str">
            <v>v3_050201V03F02</v>
          </cell>
          <cell r="C4848" t="str">
            <v>v3_050201V03F02</v>
          </cell>
        </row>
        <row r="4849">
          <cell r="B4849" t="str">
            <v>v3_050201V04F01</v>
          </cell>
          <cell r="C4849" t="str">
            <v>v3_050201V04F01</v>
          </cell>
        </row>
        <row r="4850">
          <cell r="B4850" t="str">
            <v>v3_050201V04F02</v>
          </cell>
          <cell r="C4850" t="str">
            <v>v3_050201V04F02</v>
          </cell>
        </row>
        <row r="4851">
          <cell r="B4851" t="str">
            <v>v3_050201V04F03</v>
          </cell>
          <cell r="C4851" t="str">
            <v>v3_050201V04F03</v>
          </cell>
        </row>
        <row r="4852">
          <cell r="B4852" t="str">
            <v>v3_050202V01F01</v>
          </cell>
          <cell r="C4852" t="str">
            <v>v3_050202V01F01</v>
          </cell>
        </row>
        <row r="4853">
          <cell r="B4853" t="str">
            <v>v3_050202V01F02</v>
          </cell>
          <cell r="C4853" t="str">
            <v>v3_050202V01F02</v>
          </cell>
        </row>
        <row r="4854">
          <cell r="B4854" t="str">
            <v>v3_050202V01F03</v>
          </cell>
          <cell r="C4854" t="str">
            <v>v3_050202V01F03</v>
          </cell>
        </row>
        <row r="4855">
          <cell r="B4855" t="str">
            <v>v3_050202V01F04</v>
          </cell>
          <cell r="C4855" t="str">
            <v>v3_050202V01F04</v>
          </cell>
        </row>
        <row r="4856">
          <cell r="B4856" t="str">
            <v>v3_050202V01F05</v>
          </cell>
          <cell r="C4856" t="str">
            <v>v3_050202V01F05</v>
          </cell>
        </row>
        <row r="4857">
          <cell r="B4857" t="str">
            <v>v3_050202V02F01</v>
          </cell>
          <cell r="C4857" t="str">
            <v>v3_050202V02F01</v>
          </cell>
        </row>
        <row r="4858">
          <cell r="B4858" t="str">
            <v>v3_050202V02F02</v>
          </cell>
          <cell r="C4858" t="str">
            <v>v3_050202V02F02</v>
          </cell>
        </row>
        <row r="4859">
          <cell r="B4859" t="str">
            <v>v3_050202V02F03</v>
          </cell>
          <cell r="C4859" t="str">
            <v>v3_050202V02F03</v>
          </cell>
        </row>
        <row r="4860">
          <cell r="B4860" t="str">
            <v>v3_050202V03F01</v>
          </cell>
          <cell r="C4860" t="str">
            <v>v3_050202V03F01</v>
          </cell>
        </row>
        <row r="4861">
          <cell r="B4861" t="str">
            <v>v3_050202V03F02</v>
          </cell>
          <cell r="C4861" t="str">
            <v>v3_050202V03F02</v>
          </cell>
        </row>
        <row r="4862">
          <cell r="B4862" t="str">
            <v>v3_050202V03F03</v>
          </cell>
          <cell r="C4862" t="str">
            <v>v3_050202V03F03</v>
          </cell>
        </row>
        <row r="4863">
          <cell r="B4863" t="str">
            <v>v3_050202V03F04</v>
          </cell>
          <cell r="C4863" t="str">
            <v>v3_050202V03F04</v>
          </cell>
        </row>
        <row r="4864">
          <cell r="B4864" t="str">
            <v>v3_050202V04F01</v>
          </cell>
          <cell r="C4864" t="str">
            <v>v3_050202V04F01</v>
          </cell>
        </row>
        <row r="4865">
          <cell r="B4865" t="str">
            <v>v3_050202V04F02</v>
          </cell>
          <cell r="C4865" t="str">
            <v>v3_050202V04F02</v>
          </cell>
        </row>
        <row r="4866">
          <cell r="B4866" t="str">
            <v>v3_050202V04F03</v>
          </cell>
          <cell r="C4866" t="str">
            <v>v3_050202V04F03</v>
          </cell>
        </row>
        <row r="4867">
          <cell r="B4867" t="str">
            <v>v3_050301V01F01</v>
          </cell>
          <cell r="C4867" t="str">
            <v>v3_050301V01F01</v>
          </cell>
        </row>
        <row r="4868">
          <cell r="B4868" t="str">
            <v>v3_050301V01F02</v>
          </cell>
          <cell r="C4868" t="str">
            <v>v3_050301V01F02</v>
          </cell>
        </row>
        <row r="4869">
          <cell r="B4869" t="str">
            <v>v3_050301V01F03</v>
          </cell>
          <cell r="C4869" t="str">
            <v>v3_050301V01F03</v>
          </cell>
        </row>
        <row r="4870">
          <cell r="B4870" t="str">
            <v>v3_050301V02F01</v>
          </cell>
          <cell r="C4870" t="str">
            <v>v3_050301V02F01</v>
          </cell>
        </row>
        <row r="4871">
          <cell r="B4871" t="str">
            <v>v3_050301V02F02</v>
          </cell>
          <cell r="C4871" t="str">
            <v>v3_050301V02F02</v>
          </cell>
        </row>
        <row r="4872">
          <cell r="B4872" t="str">
            <v>v3_050301V02F03</v>
          </cell>
          <cell r="C4872" t="str">
            <v>v3_050301V02F03</v>
          </cell>
        </row>
        <row r="4873">
          <cell r="B4873" t="str">
            <v>v3_050301V03F01</v>
          </cell>
          <cell r="C4873" t="str">
            <v>v3_050301V03F01</v>
          </cell>
        </row>
        <row r="4874">
          <cell r="B4874" t="str">
            <v>v3_050301V03F02</v>
          </cell>
          <cell r="C4874" t="str">
            <v>v3_050301V03F02</v>
          </cell>
        </row>
        <row r="4875">
          <cell r="B4875" t="str">
            <v>v3_050301V03F03</v>
          </cell>
          <cell r="C4875" t="str">
            <v>v3_050301V03F03</v>
          </cell>
        </row>
        <row r="4876">
          <cell r="B4876" t="str">
            <v>v3_050301V04F01</v>
          </cell>
          <cell r="C4876" t="str">
            <v>v3_050301V04F01</v>
          </cell>
        </row>
        <row r="4877">
          <cell r="B4877" t="str">
            <v>v3_050301V04F02</v>
          </cell>
          <cell r="C4877" t="str">
            <v>v3_050301V04F02</v>
          </cell>
        </row>
        <row r="4878">
          <cell r="B4878" t="str">
            <v>v3_050301V05F01</v>
          </cell>
          <cell r="C4878" t="str">
            <v>v3_050301V05F01</v>
          </cell>
        </row>
        <row r="4879">
          <cell r="B4879" t="str">
            <v>v3_050301V05F02</v>
          </cell>
          <cell r="C4879" t="str">
            <v>v3_050301V05F02</v>
          </cell>
        </row>
        <row r="4880">
          <cell r="B4880" t="str">
            <v>v3_050302V01F01</v>
          </cell>
          <cell r="C4880" t="str">
            <v>v3_050302V01F01</v>
          </cell>
        </row>
        <row r="4881">
          <cell r="B4881" t="str">
            <v>v3_050302V01F02</v>
          </cell>
          <cell r="C4881" t="str">
            <v>v3_050302V01F02</v>
          </cell>
        </row>
        <row r="4882">
          <cell r="B4882" t="str">
            <v>v3_050302V01F03</v>
          </cell>
          <cell r="C4882" t="str">
            <v>v3_050302V01F03</v>
          </cell>
        </row>
        <row r="4883">
          <cell r="B4883" t="str">
            <v>v3_050302V02F01</v>
          </cell>
          <cell r="C4883" t="str">
            <v>v3_050302V02F01</v>
          </cell>
        </row>
        <row r="4884">
          <cell r="B4884" t="str">
            <v>v3_050302V02F02</v>
          </cell>
          <cell r="C4884" t="str">
            <v>v3_050302V02F02</v>
          </cell>
        </row>
        <row r="4885">
          <cell r="B4885" t="str">
            <v>v3_050302V02F03</v>
          </cell>
          <cell r="C4885" t="str">
            <v>v3_050302V02F03</v>
          </cell>
        </row>
        <row r="4886">
          <cell r="B4886" t="str">
            <v>v3_050302V03F01</v>
          </cell>
          <cell r="C4886" t="str">
            <v>v3_050302V03F01</v>
          </cell>
        </row>
        <row r="4887">
          <cell r="B4887" t="str">
            <v>v3_050302V03F02</v>
          </cell>
          <cell r="C4887" t="str">
            <v>v3_050302V03F02</v>
          </cell>
        </row>
        <row r="4888">
          <cell r="B4888" t="str">
            <v>v3_050302V03F03</v>
          </cell>
          <cell r="C4888" t="str">
            <v>v3_050302V03F03</v>
          </cell>
        </row>
        <row r="4889">
          <cell r="B4889" t="str">
            <v>v3_050302V04F01</v>
          </cell>
          <cell r="C4889" t="str">
            <v>v3_050302V04F01</v>
          </cell>
        </row>
        <row r="4890">
          <cell r="B4890" t="str">
            <v>v3_050302V04F02</v>
          </cell>
          <cell r="C4890" t="str">
            <v>v3_050302V04F02</v>
          </cell>
        </row>
        <row r="4891">
          <cell r="B4891" t="str">
            <v>v3_050302V05F01</v>
          </cell>
          <cell r="C4891" t="str">
            <v>v3_050302V05F01</v>
          </cell>
        </row>
        <row r="4892">
          <cell r="B4892" t="str">
            <v>v3_050302V05F02</v>
          </cell>
          <cell r="C4892" t="str">
            <v>v3_050302V05F02</v>
          </cell>
        </row>
        <row r="4893">
          <cell r="B4893" t="str">
            <v>v3_050303V01F01</v>
          </cell>
          <cell r="C4893" t="str">
            <v>v3_050303V01F01</v>
          </cell>
        </row>
        <row r="4894">
          <cell r="B4894" t="str">
            <v>v3_050303V01F02</v>
          </cell>
          <cell r="C4894" t="str">
            <v>v3_050303V01F02</v>
          </cell>
        </row>
        <row r="4895">
          <cell r="B4895" t="str">
            <v>v3_050303V02F01</v>
          </cell>
          <cell r="C4895" t="str">
            <v>v3_050303V02F01</v>
          </cell>
        </row>
        <row r="4896">
          <cell r="B4896" t="str">
            <v>v3_050303V02F02</v>
          </cell>
          <cell r="C4896" t="str">
            <v>v3_050303V02F02</v>
          </cell>
        </row>
        <row r="4897">
          <cell r="B4897" t="str">
            <v>v3_050303V02F03</v>
          </cell>
          <cell r="C4897" t="str">
            <v>v3_050303V02F03</v>
          </cell>
        </row>
        <row r="4898">
          <cell r="B4898" t="str">
            <v>v3_050303V03F01</v>
          </cell>
          <cell r="C4898" t="str">
            <v>v3_050303V03F01</v>
          </cell>
        </row>
        <row r="4899">
          <cell r="B4899" t="str">
            <v>v3_050303V03F02</v>
          </cell>
          <cell r="C4899" t="str">
            <v>v3_050303V03F02</v>
          </cell>
        </row>
        <row r="4900">
          <cell r="B4900" t="str">
            <v>v3_050401V01F01</v>
          </cell>
          <cell r="C4900" t="str">
            <v>v3_050401V01F01</v>
          </cell>
        </row>
        <row r="4901">
          <cell r="B4901" t="str">
            <v>v3_050401V01F02</v>
          </cell>
          <cell r="C4901" t="str">
            <v>v3_050401V01F02</v>
          </cell>
        </row>
        <row r="4902">
          <cell r="B4902" t="str">
            <v>v3_050401V01F03</v>
          </cell>
          <cell r="C4902" t="str">
            <v>v3_050401V01F03</v>
          </cell>
        </row>
        <row r="4903">
          <cell r="B4903" t="str">
            <v>v3_050401V02F01</v>
          </cell>
          <cell r="C4903" t="str">
            <v>v3_050401V02F01</v>
          </cell>
        </row>
        <row r="4904">
          <cell r="B4904" t="str">
            <v>v3_050401V02F02</v>
          </cell>
          <cell r="C4904" t="str">
            <v>v3_050401V02F02</v>
          </cell>
        </row>
        <row r="4905">
          <cell r="B4905" t="str">
            <v>v3_050401V02F03</v>
          </cell>
          <cell r="C4905" t="str">
            <v>v3_050401V02F03</v>
          </cell>
        </row>
        <row r="4906">
          <cell r="B4906" t="str">
            <v>v3_050401V02F04</v>
          </cell>
          <cell r="C4906" t="str">
            <v>v3_050401V02F04</v>
          </cell>
        </row>
        <row r="4907">
          <cell r="B4907" t="str">
            <v>v3_050401V03F01</v>
          </cell>
          <cell r="C4907" t="str">
            <v>v3_050401V03F01</v>
          </cell>
        </row>
        <row r="4908">
          <cell r="B4908" t="str">
            <v>v3_050401V03F02</v>
          </cell>
          <cell r="C4908" t="str">
            <v>v3_050401V03F02</v>
          </cell>
        </row>
        <row r="4909">
          <cell r="B4909" t="str">
            <v>v3_050401V03F03</v>
          </cell>
          <cell r="C4909" t="str">
            <v>v3_050401V03F03</v>
          </cell>
        </row>
        <row r="4910">
          <cell r="B4910" t="str">
            <v>v3_050401V03F04</v>
          </cell>
          <cell r="C4910" t="str">
            <v>v3_050401V03F04</v>
          </cell>
        </row>
        <row r="4911">
          <cell r="B4911" t="str">
            <v>v3_050401V04F01</v>
          </cell>
          <cell r="C4911" t="str">
            <v>v3_050401V04F01</v>
          </cell>
        </row>
        <row r="4912">
          <cell r="B4912" t="str">
            <v>v3_050401V04F02</v>
          </cell>
          <cell r="C4912" t="str">
            <v>v3_050401V04F02</v>
          </cell>
        </row>
        <row r="4913">
          <cell r="B4913" t="str">
            <v>v3_050401V04F03</v>
          </cell>
          <cell r="C4913" t="str">
            <v>v3_050401V04F03</v>
          </cell>
        </row>
        <row r="4914">
          <cell r="B4914" t="str">
            <v>v3_050401V04F04</v>
          </cell>
          <cell r="C4914" t="str">
            <v>v3_050401V04F04</v>
          </cell>
        </row>
        <row r="4915">
          <cell r="B4915" t="str">
            <v>v3_050401V04F05</v>
          </cell>
          <cell r="C4915" t="str">
            <v>v3_050401V04F05</v>
          </cell>
        </row>
        <row r="4916">
          <cell r="B4916" t="str">
            <v>v3_050402V01F01</v>
          </cell>
          <cell r="C4916" t="str">
            <v>v3_050402V01F01</v>
          </cell>
        </row>
        <row r="4917">
          <cell r="B4917" t="str">
            <v>v3_050402V01F02</v>
          </cell>
          <cell r="C4917" t="str">
            <v>v3_050402V01F02</v>
          </cell>
        </row>
        <row r="4918">
          <cell r="B4918" t="str">
            <v>v3_050402V02F01</v>
          </cell>
          <cell r="C4918" t="str">
            <v>v3_050402V02F01</v>
          </cell>
        </row>
        <row r="4919">
          <cell r="B4919" t="str">
            <v>v3_050402V02F02</v>
          </cell>
          <cell r="C4919" t="str">
            <v>v3_050402V02F02</v>
          </cell>
        </row>
        <row r="4920">
          <cell r="B4920" t="str">
            <v>v3_050402V03F01</v>
          </cell>
          <cell r="C4920" t="str">
            <v>v3_050402V03F01</v>
          </cell>
        </row>
        <row r="4921">
          <cell r="B4921" t="str">
            <v>v3_050402V03F02</v>
          </cell>
          <cell r="C4921" t="str">
            <v>v3_050402V03F02</v>
          </cell>
        </row>
        <row r="4922">
          <cell r="B4922" t="str">
            <v>v3_050402V03F03</v>
          </cell>
          <cell r="C4922" t="str">
            <v>v3_050402V03F03</v>
          </cell>
        </row>
        <row r="4923">
          <cell r="B4923" t="str">
            <v>v3_050501V01F01</v>
          </cell>
          <cell r="C4923" t="str">
            <v>v3_050501V01F01</v>
          </cell>
        </row>
        <row r="4924">
          <cell r="B4924" t="str">
            <v>v3_050501V01F02</v>
          </cell>
          <cell r="C4924" t="str">
            <v>v3_050501V01F02</v>
          </cell>
        </row>
        <row r="4925">
          <cell r="B4925" t="str">
            <v>v3_050501V01F03</v>
          </cell>
          <cell r="C4925" t="str">
            <v>v3_050501V01F03</v>
          </cell>
        </row>
        <row r="4926">
          <cell r="B4926" t="str">
            <v>v3_050501V02F01</v>
          </cell>
          <cell r="C4926" t="str">
            <v>v3_050501V02F01</v>
          </cell>
        </row>
        <row r="4927">
          <cell r="B4927" t="str">
            <v>v3_050501V02F02</v>
          </cell>
          <cell r="C4927" t="str">
            <v>v3_050501V02F02</v>
          </cell>
        </row>
        <row r="4928">
          <cell r="B4928" t="str">
            <v>v3_050501V02F03</v>
          </cell>
          <cell r="C4928" t="str">
            <v>v3_050501V02F03</v>
          </cell>
        </row>
        <row r="4929">
          <cell r="B4929" t="str">
            <v>v3_050501V03F01</v>
          </cell>
          <cell r="C4929" t="str">
            <v>v3_050501V03F01</v>
          </cell>
        </row>
        <row r="4930">
          <cell r="B4930" t="str">
            <v>v3_050501V03F02</v>
          </cell>
          <cell r="C4930" t="str">
            <v>v3_050501V03F02</v>
          </cell>
        </row>
        <row r="4931">
          <cell r="B4931" t="str">
            <v>v3_050501V03F03</v>
          </cell>
          <cell r="C4931" t="str">
            <v>v3_050501V03F03</v>
          </cell>
        </row>
        <row r="4932">
          <cell r="B4932" t="str">
            <v>v3_050501V04F01</v>
          </cell>
          <cell r="C4932" t="str">
            <v>v3_050501V04F01</v>
          </cell>
        </row>
        <row r="4933">
          <cell r="B4933" t="str">
            <v>v3_050501V04F02</v>
          </cell>
          <cell r="C4933" t="str">
            <v>v3_050501V04F02</v>
          </cell>
        </row>
        <row r="4934">
          <cell r="B4934" t="str">
            <v>v3_050501V04F03</v>
          </cell>
          <cell r="C4934" t="str">
            <v>v3_050501V04F03</v>
          </cell>
        </row>
        <row r="4935">
          <cell r="B4935" t="str">
            <v>v3_050601V01F01</v>
          </cell>
          <cell r="C4935" t="str">
            <v>v3_050601V01F01</v>
          </cell>
        </row>
        <row r="4936">
          <cell r="B4936" t="str">
            <v>v3_050601V01F02</v>
          </cell>
          <cell r="C4936" t="str">
            <v>v3_050601V01F02</v>
          </cell>
        </row>
        <row r="4937">
          <cell r="B4937" t="str">
            <v>v3_050601V01F03</v>
          </cell>
          <cell r="C4937" t="str">
            <v>v3_050601V01F03</v>
          </cell>
        </row>
        <row r="4938">
          <cell r="B4938" t="str">
            <v>v3_050601V01F04</v>
          </cell>
          <cell r="C4938" t="str">
            <v>v3_050601V01F04</v>
          </cell>
        </row>
        <row r="4939">
          <cell r="B4939" t="str">
            <v>v3_050601V01F05</v>
          </cell>
          <cell r="C4939" t="str">
            <v>v3_050601V01F05</v>
          </cell>
        </row>
        <row r="4940">
          <cell r="B4940" t="str">
            <v>v3_050601V02F01</v>
          </cell>
          <cell r="C4940" t="str">
            <v>v3_050601V02F01</v>
          </cell>
        </row>
        <row r="4941">
          <cell r="B4941" t="str">
            <v>v3_050601V02F02</v>
          </cell>
          <cell r="C4941" t="str">
            <v>v3_050601V02F02</v>
          </cell>
        </row>
        <row r="4942">
          <cell r="B4942" t="str">
            <v>v3_050601V02F03</v>
          </cell>
          <cell r="C4942" t="str">
            <v>v3_050601V02F03</v>
          </cell>
        </row>
        <row r="4943">
          <cell r="B4943" t="str">
            <v>v3_050601V03F01</v>
          </cell>
          <cell r="C4943" t="str">
            <v>v3_050601V03F01</v>
          </cell>
        </row>
        <row r="4944">
          <cell r="B4944" t="str">
            <v>v3_050601V03F02</v>
          </cell>
          <cell r="C4944" t="str">
            <v>v3_050601V03F02</v>
          </cell>
        </row>
        <row r="4945">
          <cell r="B4945" t="str">
            <v>v3_050602V01F01</v>
          </cell>
          <cell r="C4945" t="str">
            <v>v3_050602V01F01</v>
          </cell>
        </row>
        <row r="4946">
          <cell r="B4946" t="str">
            <v>v3_050602V01F02</v>
          </cell>
          <cell r="C4946" t="str">
            <v>v3_050602V01F02</v>
          </cell>
        </row>
        <row r="4947">
          <cell r="B4947" t="str">
            <v>v3_050602V02F01</v>
          </cell>
          <cell r="C4947" t="str">
            <v>v3_050602V02F01</v>
          </cell>
        </row>
        <row r="4948">
          <cell r="B4948" t="str">
            <v>v3_050602V02F02</v>
          </cell>
          <cell r="C4948" t="str">
            <v>v3_050602V02F02</v>
          </cell>
        </row>
        <row r="4949">
          <cell r="B4949" t="str">
            <v>v3_050602V02F03</v>
          </cell>
          <cell r="C4949" t="str">
            <v>v3_050602V02F03</v>
          </cell>
        </row>
        <row r="4950">
          <cell r="B4950" t="str">
            <v>v3_050602V02F04</v>
          </cell>
          <cell r="C4950" t="str">
            <v>v3_050602V02F04</v>
          </cell>
        </row>
        <row r="4951">
          <cell r="B4951" t="str">
            <v>v3_050602V03F01</v>
          </cell>
          <cell r="C4951" t="str">
            <v>v3_050602V03F01</v>
          </cell>
        </row>
        <row r="4952">
          <cell r="B4952" t="str">
            <v>v3_050602V03F02</v>
          </cell>
          <cell r="C4952" t="str">
            <v>v3_050602V03F02</v>
          </cell>
        </row>
        <row r="4953">
          <cell r="B4953" t="str">
            <v>v3_050602V03F03</v>
          </cell>
          <cell r="C4953" t="str">
            <v>v3_050602V03F03</v>
          </cell>
        </row>
        <row r="4954">
          <cell r="B4954" t="str">
            <v>v3_050602V03F04</v>
          </cell>
          <cell r="C4954" t="str">
            <v>v3_050602V03F04</v>
          </cell>
        </row>
        <row r="4955">
          <cell r="B4955" t="str">
            <v>v3_050603V01F01</v>
          </cell>
          <cell r="C4955" t="str">
            <v>v3_050603V01F01</v>
          </cell>
        </row>
        <row r="4956">
          <cell r="B4956" t="str">
            <v>v3_050603V01F02</v>
          </cell>
          <cell r="C4956" t="str">
            <v>v3_050603V01F02</v>
          </cell>
        </row>
        <row r="4957">
          <cell r="B4957" t="str">
            <v>v3_050603V01F03</v>
          </cell>
          <cell r="C4957" t="str">
            <v>v3_050603V01F03</v>
          </cell>
        </row>
        <row r="4958">
          <cell r="B4958" t="str">
            <v>v3_050603V02F01</v>
          </cell>
          <cell r="C4958" t="str">
            <v>v3_050603V02F01</v>
          </cell>
        </row>
        <row r="4959">
          <cell r="B4959" t="str">
            <v>v3_050603V02F02</v>
          </cell>
          <cell r="C4959" t="str">
            <v>v3_050603V02F02</v>
          </cell>
        </row>
        <row r="4960">
          <cell r="B4960" t="str">
            <v>v3_050603V02F03</v>
          </cell>
          <cell r="C4960" t="str">
            <v>v3_050603V02F03</v>
          </cell>
        </row>
        <row r="4961">
          <cell r="B4961" t="str">
            <v>v3_050603V03F01</v>
          </cell>
          <cell r="C4961" t="str">
            <v>v3_050603V03F01</v>
          </cell>
        </row>
        <row r="4962">
          <cell r="B4962" t="str">
            <v>v3_050603V03F02</v>
          </cell>
          <cell r="C4962" t="str">
            <v>v3_050603V03F02</v>
          </cell>
        </row>
        <row r="4963">
          <cell r="B4963" t="str">
            <v>v3_050603V04F01</v>
          </cell>
          <cell r="C4963" t="str">
            <v>v3_050603V04F01</v>
          </cell>
        </row>
        <row r="4964">
          <cell r="B4964" t="str">
            <v>v3_050603V04F02</v>
          </cell>
          <cell r="C4964" t="str">
            <v>v3_050603V04F02</v>
          </cell>
        </row>
        <row r="4965">
          <cell r="B4965" t="str">
            <v>v3_050603V04F03</v>
          </cell>
          <cell r="C4965" t="str">
            <v>v3_050603V04F03</v>
          </cell>
        </row>
        <row r="4966">
          <cell r="B4966" t="str">
            <v>v3_050603V04F04</v>
          </cell>
          <cell r="C4966" t="str">
            <v>v3_050603V04F04</v>
          </cell>
        </row>
        <row r="4967">
          <cell r="B4967" t="str">
            <v>v3_050603V04F05</v>
          </cell>
          <cell r="C4967" t="str">
            <v>v3_050603V04F05</v>
          </cell>
        </row>
        <row r="4968">
          <cell r="B4968" t="str">
            <v>v3_060101V01F01</v>
          </cell>
          <cell r="C4968" t="str">
            <v>v3_060101V01F01</v>
          </cell>
        </row>
        <row r="4969">
          <cell r="B4969" t="str">
            <v>v3_060101V01F02</v>
          </cell>
          <cell r="C4969" t="str">
            <v>v3_060101V01F02</v>
          </cell>
        </row>
        <row r="4970">
          <cell r="B4970" t="str">
            <v>v3_060101V01F03</v>
          </cell>
          <cell r="C4970" t="str">
            <v>v3_060101V01F03</v>
          </cell>
        </row>
        <row r="4971">
          <cell r="B4971" t="str">
            <v>v3_060101V02F01</v>
          </cell>
          <cell r="C4971" t="str">
            <v>v3_060101V02F01</v>
          </cell>
        </row>
        <row r="4972">
          <cell r="B4972" t="str">
            <v>v3_060101V02F02</v>
          </cell>
          <cell r="C4972" t="str">
            <v>v3_060101V02F02</v>
          </cell>
        </row>
        <row r="4973">
          <cell r="B4973" t="str">
            <v>v3_060101V02F03</v>
          </cell>
          <cell r="C4973" t="str">
            <v>v3_060101V02F03</v>
          </cell>
        </row>
        <row r="4974">
          <cell r="B4974" t="str">
            <v>v3_060101V02F04</v>
          </cell>
          <cell r="C4974" t="str">
            <v>v3_060101V02F04</v>
          </cell>
        </row>
        <row r="4975">
          <cell r="B4975" t="str">
            <v>v3_060101V03F01</v>
          </cell>
          <cell r="C4975" t="str">
            <v>v3_060101V03F01</v>
          </cell>
        </row>
        <row r="4976">
          <cell r="B4976" t="str">
            <v>v3_060101V03F02</v>
          </cell>
          <cell r="C4976" t="str">
            <v>v3_060101V03F02</v>
          </cell>
        </row>
        <row r="4977">
          <cell r="B4977" t="str">
            <v>v3_060101V03F03</v>
          </cell>
          <cell r="C4977" t="str">
            <v>v3_060101V03F03</v>
          </cell>
        </row>
        <row r="4978">
          <cell r="B4978" t="str">
            <v>v3_060101V04F01</v>
          </cell>
          <cell r="C4978" t="str">
            <v>v3_060101V04F01</v>
          </cell>
        </row>
        <row r="4979">
          <cell r="B4979" t="str">
            <v>v3_060101V04F02</v>
          </cell>
          <cell r="C4979" t="str">
            <v>v3_060101V04F02</v>
          </cell>
        </row>
        <row r="4980">
          <cell r="B4980" t="str">
            <v>v3_060101V04F03</v>
          </cell>
          <cell r="C4980" t="str">
            <v>v3_060101V04F03</v>
          </cell>
        </row>
        <row r="4981">
          <cell r="B4981" t="str">
            <v>v3_060101V04F04</v>
          </cell>
          <cell r="C4981" t="str">
            <v>v3_060101V04F04</v>
          </cell>
        </row>
        <row r="4982">
          <cell r="B4982" t="str">
            <v>v3_060101V05F01</v>
          </cell>
          <cell r="C4982" t="str">
            <v>v3_060101V05F01</v>
          </cell>
        </row>
        <row r="4983">
          <cell r="B4983" t="str">
            <v>v3_060101V05F02</v>
          </cell>
          <cell r="C4983" t="str">
            <v>v3_060101V05F02</v>
          </cell>
        </row>
        <row r="4984">
          <cell r="B4984" t="str">
            <v>v3_060101V05F03</v>
          </cell>
          <cell r="C4984" t="str">
            <v>v3_060101V05F03</v>
          </cell>
        </row>
        <row r="4985">
          <cell r="B4985" t="str">
            <v>v3_060101V06F01</v>
          </cell>
          <cell r="C4985" t="str">
            <v>v3_060101V06F01</v>
          </cell>
        </row>
        <row r="4986">
          <cell r="B4986" t="str">
            <v>v3_060101V06F02</v>
          </cell>
          <cell r="C4986" t="str">
            <v>v3_060101V06F02</v>
          </cell>
        </row>
        <row r="4987">
          <cell r="B4987" t="str">
            <v>v3_060101V06F03</v>
          </cell>
          <cell r="C4987" t="str">
            <v>v3_060101V06F03</v>
          </cell>
        </row>
        <row r="4988">
          <cell r="B4988" t="str">
            <v>v3_060101V06F04</v>
          </cell>
          <cell r="C4988" t="str">
            <v>v3_060101V06F04</v>
          </cell>
        </row>
        <row r="4989">
          <cell r="B4989" t="str">
            <v>v3_060201V01F01</v>
          </cell>
          <cell r="C4989" t="str">
            <v>v3_060201V01F01</v>
          </cell>
        </row>
        <row r="4990">
          <cell r="B4990" t="str">
            <v>v3_060201V01F02</v>
          </cell>
          <cell r="C4990" t="str">
            <v>v3_060201V01F02</v>
          </cell>
        </row>
        <row r="4991">
          <cell r="B4991" t="str">
            <v>v3_060201V01F03</v>
          </cell>
          <cell r="C4991" t="str">
            <v>v3_060201V01F03</v>
          </cell>
        </row>
        <row r="4992">
          <cell r="B4992" t="str">
            <v>v3_060201V02F01</v>
          </cell>
          <cell r="C4992" t="str">
            <v>v3_060201V02F01</v>
          </cell>
        </row>
        <row r="4993">
          <cell r="B4993" t="str">
            <v>v3_060201V02F02</v>
          </cell>
          <cell r="C4993" t="str">
            <v>v3_060201V02F02</v>
          </cell>
        </row>
        <row r="4994">
          <cell r="B4994" t="str">
            <v>v3_060201V02F03</v>
          </cell>
          <cell r="C4994" t="str">
            <v>v3_060201V02F03</v>
          </cell>
        </row>
        <row r="4995">
          <cell r="B4995" t="str">
            <v>v3_060201V03F01</v>
          </cell>
          <cell r="C4995" t="str">
            <v>v3_060201V03F01</v>
          </cell>
        </row>
        <row r="4996">
          <cell r="B4996" t="str">
            <v>v3_060201V03F02</v>
          </cell>
          <cell r="C4996" t="str">
            <v>v3_060201V03F02</v>
          </cell>
        </row>
        <row r="4997">
          <cell r="B4997" t="str">
            <v>v3_060201V03F03</v>
          </cell>
          <cell r="C4997" t="str">
            <v>v3_060201V03F03</v>
          </cell>
        </row>
        <row r="4998">
          <cell r="B4998" t="str">
            <v>v3_060201V04F01</v>
          </cell>
          <cell r="C4998" t="str">
            <v>v3_060201V04F01</v>
          </cell>
        </row>
        <row r="4999">
          <cell r="B4999" t="str">
            <v>v3_060201V04F02</v>
          </cell>
          <cell r="C4999" t="str">
            <v>v3_060201V04F02</v>
          </cell>
        </row>
        <row r="5000">
          <cell r="B5000" t="str">
            <v>v3_060201V04F03</v>
          </cell>
          <cell r="C5000" t="str">
            <v>v3_060201V04F03</v>
          </cell>
        </row>
        <row r="5001">
          <cell r="B5001" t="str">
            <v>v3_060201V04F04</v>
          </cell>
          <cell r="C5001" t="str">
            <v>v3_060201V04F04</v>
          </cell>
        </row>
        <row r="5002">
          <cell r="B5002" t="str">
            <v>v3_060201V04F05</v>
          </cell>
          <cell r="C5002" t="str">
            <v>v3_060201V04F05</v>
          </cell>
        </row>
        <row r="5003">
          <cell r="B5003" t="str">
            <v>v3_060201V04F06</v>
          </cell>
          <cell r="C5003" t="str">
            <v>v3_060201V04F06</v>
          </cell>
        </row>
        <row r="5004">
          <cell r="B5004" t="str">
            <v>v3_060201V04F07</v>
          </cell>
          <cell r="C5004" t="str">
            <v>v3_060201V04F07</v>
          </cell>
        </row>
        <row r="5005">
          <cell r="B5005" t="str">
            <v>v3_060202V01F01</v>
          </cell>
          <cell r="C5005" t="str">
            <v>v3_060202V01F01</v>
          </cell>
        </row>
        <row r="5006">
          <cell r="B5006" t="str">
            <v>v3_060202V01F02</v>
          </cell>
          <cell r="C5006" t="str">
            <v>v3_060202V01F02</v>
          </cell>
        </row>
        <row r="5007">
          <cell r="B5007" t="str">
            <v>v3_060202V01F03</v>
          </cell>
          <cell r="C5007" t="str">
            <v>v3_060202V01F03</v>
          </cell>
        </row>
        <row r="5008">
          <cell r="B5008" t="str">
            <v>v3_060202V01F04</v>
          </cell>
          <cell r="C5008" t="str">
            <v>v3_060202V01F04</v>
          </cell>
        </row>
        <row r="5009">
          <cell r="B5009" t="str">
            <v>v3_060202V02F01</v>
          </cell>
          <cell r="C5009" t="str">
            <v>v3_060202V02F01</v>
          </cell>
        </row>
        <row r="5010">
          <cell r="B5010" t="str">
            <v>v3_060202V02F02</v>
          </cell>
          <cell r="C5010" t="str">
            <v>v3_060202V02F02</v>
          </cell>
        </row>
        <row r="5011">
          <cell r="B5011" t="str">
            <v>v3_060202V02F03</v>
          </cell>
          <cell r="C5011" t="str">
            <v>v3_060202V02F03</v>
          </cell>
        </row>
        <row r="5012">
          <cell r="B5012" t="str">
            <v>v3_060202V03F01</v>
          </cell>
          <cell r="C5012" t="str">
            <v>v3_060202V03F01</v>
          </cell>
        </row>
        <row r="5013">
          <cell r="B5013" t="str">
            <v>v3_060202V03F02</v>
          </cell>
          <cell r="C5013" t="str">
            <v>v3_060202V03F02</v>
          </cell>
        </row>
        <row r="5014">
          <cell r="B5014" t="str">
            <v>v3_060202V03F03</v>
          </cell>
          <cell r="C5014" t="str">
            <v>v3_060202V03F03</v>
          </cell>
        </row>
        <row r="5015">
          <cell r="B5015" t="str">
            <v>v3_060202V03F04</v>
          </cell>
          <cell r="C5015" t="str">
            <v>v3_060202V03F04</v>
          </cell>
        </row>
        <row r="5016">
          <cell r="B5016" t="str">
            <v>v3_060202V03F05</v>
          </cell>
          <cell r="C5016" t="str">
            <v>v3_060202V03F05</v>
          </cell>
        </row>
        <row r="5017">
          <cell r="B5017" t="str">
            <v>v3_060202V03F06</v>
          </cell>
          <cell r="C5017" t="str">
            <v>v3_060202V03F06</v>
          </cell>
        </row>
        <row r="5018">
          <cell r="B5018" t="str">
            <v>v3_070101V01F01</v>
          </cell>
          <cell r="C5018" t="str">
            <v>v3_070101V01F01</v>
          </cell>
        </row>
        <row r="5019">
          <cell r="B5019" t="str">
            <v>v3_070101V01F02</v>
          </cell>
          <cell r="C5019" t="str">
            <v>v3_070101V01F02</v>
          </cell>
        </row>
        <row r="5020">
          <cell r="B5020" t="str">
            <v>v3_070101V01F03</v>
          </cell>
          <cell r="C5020" t="str">
            <v>v3_070101V01F03</v>
          </cell>
        </row>
        <row r="5021">
          <cell r="B5021" t="str">
            <v>v3_070101V01F04</v>
          </cell>
          <cell r="C5021" t="str">
            <v>v3_070101V01F04</v>
          </cell>
        </row>
        <row r="5022">
          <cell r="B5022" t="str">
            <v>v3_070101V02F01</v>
          </cell>
          <cell r="C5022" t="str">
            <v>v3_070101V02F01</v>
          </cell>
        </row>
        <row r="5023">
          <cell r="B5023" t="str">
            <v>v3_070101V02F02</v>
          </cell>
          <cell r="C5023" t="str">
            <v>v3_070101V02F02</v>
          </cell>
        </row>
        <row r="5024">
          <cell r="B5024" t="str">
            <v>v3_070101V02F03</v>
          </cell>
          <cell r="C5024" t="str">
            <v>v3_070101V02F03</v>
          </cell>
        </row>
        <row r="5025">
          <cell r="B5025" t="str">
            <v>v3_070101V02F04</v>
          </cell>
          <cell r="C5025" t="str">
            <v>v3_070101V02F04</v>
          </cell>
        </row>
        <row r="5026">
          <cell r="B5026" t="str">
            <v>v3_070101V02F05</v>
          </cell>
          <cell r="C5026" t="str">
            <v>v3_070101V02F05</v>
          </cell>
        </row>
        <row r="5027">
          <cell r="B5027" t="str">
            <v>v3_070101V02F06</v>
          </cell>
          <cell r="C5027" t="str">
            <v>v3_070101V02F06</v>
          </cell>
        </row>
        <row r="5028">
          <cell r="B5028" t="str">
            <v>v3_070101V03F01</v>
          </cell>
          <cell r="C5028" t="str">
            <v>v3_070101V03F01</v>
          </cell>
        </row>
        <row r="5029">
          <cell r="B5029" t="str">
            <v>v3_070101V03F02</v>
          </cell>
          <cell r="C5029" t="str">
            <v>v3_070101V03F02</v>
          </cell>
        </row>
        <row r="5030">
          <cell r="B5030" t="str">
            <v>v3_070101V04F01</v>
          </cell>
          <cell r="C5030" t="str">
            <v>v3_070101V04F01</v>
          </cell>
        </row>
        <row r="5031">
          <cell r="B5031" t="str">
            <v>v3_070101V04F02</v>
          </cell>
          <cell r="C5031" t="str">
            <v>v3_070101V04F02</v>
          </cell>
        </row>
        <row r="5032">
          <cell r="B5032" t="str">
            <v>v3_070101V04F03</v>
          </cell>
          <cell r="C5032" t="str">
            <v>v3_070101V04F03</v>
          </cell>
        </row>
        <row r="5033">
          <cell r="B5033" t="str">
            <v>v3_070102V01F01</v>
          </cell>
          <cell r="C5033" t="str">
            <v>v3_070102V01F01</v>
          </cell>
        </row>
        <row r="5034">
          <cell r="B5034" t="str">
            <v>v3_070102V01F02</v>
          </cell>
          <cell r="C5034" t="str">
            <v>v3_070102V01F02</v>
          </cell>
        </row>
        <row r="5035">
          <cell r="B5035" t="str">
            <v>v3_070102V01F03</v>
          </cell>
          <cell r="C5035" t="str">
            <v>v3_070102V01F03</v>
          </cell>
        </row>
        <row r="5036">
          <cell r="B5036" t="str">
            <v>v3_070102V01F04</v>
          </cell>
          <cell r="C5036" t="str">
            <v>v3_070102V01F04</v>
          </cell>
        </row>
        <row r="5037">
          <cell r="B5037" t="str">
            <v>v3_070102V01F05</v>
          </cell>
          <cell r="C5037" t="str">
            <v>v3_070102V01F05</v>
          </cell>
        </row>
        <row r="5038">
          <cell r="B5038" t="str">
            <v>v3_070102V01F06</v>
          </cell>
          <cell r="C5038" t="str">
            <v>v3_070102V01F06</v>
          </cell>
        </row>
        <row r="5039">
          <cell r="B5039" t="str">
            <v>v3_070102V02F01</v>
          </cell>
          <cell r="C5039" t="str">
            <v>v3_070102V02F01</v>
          </cell>
        </row>
        <row r="5040">
          <cell r="B5040" t="str">
            <v>v3_070102V02F02</v>
          </cell>
          <cell r="C5040" t="str">
            <v>v3_070102V02F02</v>
          </cell>
        </row>
        <row r="5041">
          <cell r="B5041" t="str">
            <v>v3_070102V03F01</v>
          </cell>
          <cell r="C5041" t="str">
            <v>v3_070102V03F01</v>
          </cell>
        </row>
        <row r="5042">
          <cell r="B5042" t="str">
            <v>v3_070102V03F02</v>
          </cell>
          <cell r="C5042" t="str">
            <v>v3_070102V03F02</v>
          </cell>
        </row>
        <row r="5043">
          <cell r="B5043" t="str">
            <v>v3_070102V03F03</v>
          </cell>
          <cell r="C5043" t="str">
            <v>v3_070102V03F03</v>
          </cell>
        </row>
        <row r="5044">
          <cell r="B5044" t="str">
            <v>v3_070102V04F01</v>
          </cell>
          <cell r="C5044" t="str">
            <v>v3_070102V04F01</v>
          </cell>
        </row>
        <row r="5045">
          <cell r="B5045" t="str">
            <v>v3_070102V04F02</v>
          </cell>
          <cell r="C5045" t="str">
            <v>v3_070102V04F02</v>
          </cell>
        </row>
        <row r="5046">
          <cell r="B5046" t="str">
            <v>v3_070102V04F03</v>
          </cell>
          <cell r="C5046" t="str">
            <v>v3_070102V04F03</v>
          </cell>
        </row>
        <row r="5047">
          <cell r="B5047" t="str">
            <v>v3_070102V04F04</v>
          </cell>
          <cell r="C5047" t="str">
            <v>v3_070102V04F04</v>
          </cell>
        </row>
        <row r="5048">
          <cell r="B5048" t="str">
            <v>v3_070102V04F05</v>
          </cell>
          <cell r="C5048" t="str">
            <v>v3_070102V04F05</v>
          </cell>
        </row>
        <row r="5049">
          <cell r="B5049" t="str">
            <v>v3_070103V01F01</v>
          </cell>
          <cell r="C5049" t="str">
            <v>v3_070103V01F01</v>
          </cell>
        </row>
        <row r="5050">
          <cell r="B5050" t="str">
            <v>v3_070103V01F02</v>
          </cell>
          <cell r="C5050" t="str">
            <v>v3_070103V01F02</v>
          </cell>
        </row>
        <row r="5051">
          <cell r="B5051" t="str">
            <v>v3_070103V01F03</v>
          </cell>
          <cell r="C5051" t="str">
            <v>v3_070103V01F03</v>
          </cell>
        </row>
        <row r="5052">
          <cell r="B5052" t="str">
            <v>v3_070103V01F04</v>
          </cell>
          <cell r="C5052" t="str">
            <v>v3_070103V01F04</v>
          </cell>
        </row>
        <row r="5053">
          <cell r="B5053" t="str">
            <v>v3_070103V02F01</v>
          </cell>
          <cell r="C5053" t="str">
            <v>v3_070103V02F01</v>
          </cell>
        </row>
        <row r="5054">
          <cell r="B5054" t="str">
            <v>v3_070103V02F02</v>
          </cell>
          <cell r="C5054" t="str">
            <v>v3_070103V02F02</v>
          </cell>
        </row>
        <row r="5055">
          <cell r="B5055" t="str">
            <v>v3_070103V02F03</v>
          </cell>
          <cell r="C5055" t="str">
            <v>v3_070103V02F03</v>
          </cell>
        </row>
        <row r="5056">
          <cell r="B5056" t="str">
            <v>v3_070103V02F04</v>
          </cell>
          <cell r="C5056" t="str">
            <v>v3_070103V02F04</v>
          </cell>
        </row>
        <row r="5057">
          <cell r="B5057" t="str">
            <v>v3_070103V02F05</v>
          </cell>
          <cell r="C5057" t="str">
            <v>v3_070103V02F05</v>
          </cell>
        </row>
        <row r="5058">
          <cell r="B5058" t="str">
            <v>v3_070103V02F06</v>
          </cell>
          <cell r="C5058" t="str">
            <v>v3_070103V02F06</v>
          </cell>
        </row>
        <row r="5059">
          <cell r="B5059" t="str">
            <v>v3_070103V03F01</v>
          </cell>
          <cell r="C5059" t="str">
            <v>v3_070103V03F01</v>
          </cell>
        </row>
        <row r="5060">
          <cell r="B5060" t="str">
            <v>v3_070103V03F02</v>
          </cell>
          <cell r="C5060" t="str">
            <v>v3_070103V03F02</v>
          </cell>
        </row>
        <row r="5061">
          <cell r="B5061" t="str">
            <v>v3_070103V03F03</v>
          </cell>
          <cell r="C5061" t="str">
            <v>v3_070103V03F03</v>
          </cell>
        </row>
        <row r="5062">
          <cell r="B5062" t="str">
            <v>v3_070103V03F04</v>
          </cell>
          <cell r="C5062" t="str">
            <v>v3_070103V03F04</v>
          </cell>
        </row>
        <row r="5063">
          <cell r="B5063" t="str">
            <v>v3_070103V04F01</v>
          </cell>
          <cell r="C5063" t="str">
            <v>v3_070103V04F01</v>
          </cell>
        </row>
        <row r="5064">
          <cell r="B5064" t="str">
            <v>v3_070103V04F02</v>
          </cell>
          <cell r="C5064" t="str">
            <v>v3_070103V04F02</v>
          </cell>
        </row>
        <row r="5065">
          <cell r="B5065" t="str">
            <v>v3_070104V01F01</v>
          </cell>
          <cell r="C5065" t="str">
            <v>v3_070104V01F01</v>
          </cell>
        </row>
        <row r="5066">
          <cell r="B5066" t="str">
            <v>v3_070104V01F02</v>
          </cell>
          <cell r="C5066" t="str">
            <v>v3_070104V01F02</v>
          </cell>
        </row>
        <row r="5067">
          <cell r="B5067" t="str">
            <v>v3_070104V01F03</v>
          </cell>
          <cell r="C5067" t="str">
            <v>v3_070104V01F03</v>
          </cell>
        </row>
        <row r="5068">
          <cell r="B5068" t="str">
            <v>v3_070104V01F04</v>
          </cell>
          <cell r="C5068" t="str">
            <v>v3_070104V01F04</v>
          </cell>
        </row>
        <row r="5069">
          <cell r="B5069" t="str">
            <v>v3_070104V01F05</v>
          </cell>
          <cell r="C5069" t="str">
            <v>v3_070104V01F05</v>
          </cell>
        </row>
        <row r="5070">
          <cell r="B5070" t="str">
            <v>v3_070104V02F01</v>
          </cell>
          <cell r="C5070" t="str">
            <v>v3_070104V02F01</v>
          </cell>
        </row>
        <row r="5071">
          <cell r="B5071" t="str">
            <v>v3_070104V02F02</v>
          </cell>
          <cell r="C5071" t="str">
            <v>v3_070104V02F02</v>
          </cell>
        </row>
        <row r="5072">
          <cell r="B5072" t="str">
            <v>v3_070104V02F03</v>
          </cell>
          <cell r="C5072" t="str">
            <v>v3_070104V02F03</v>
          </cell>
        </row>
        <row r="5073">
          <cell r="B5073" t="str">
            <v>v3_070104V03F01</v>
          </cell>
          <cell r="C5073" t="str">
            <v>v3_070104V03F01</v>
          </cell>
        </row>
        <row r="5074">
          <cell r="B5074" t="str">
            <v>v3_070104V03F02</v>
          </cell>
          <cell r="C5074" t="str">
            <v>v3_070104V03F02</v>
          </cell>
        </row>
        <row r="5075">
          <cell r="B5075" t="str">
            <v>v3_070104V03F03</v>
          </cell>
          <cell r="C5075" t="str">
            <v>v3_070104V03F03</v>
          </cell>
        </row>
        <row r="5076">
          <cell r="B5076" t="str">
            <v>v3_070104V03F04</v>
          </cell>
          <cell r="C5076" t="str">
            <v>v3_070104V03F04</v>
          </cell>
        </row>
        <row r="5077">
          <cell r="B5077" t="str">
            <v>v3_070104V03F05</v>
          </cell>
          <cell r="C5077" t="str">
            <v>v3_070104V03F05</v>
          </cell>
        </row>
        <row r="5078">
          <cell r="B5078" t="str">
            <v>v3_070104V04F01</v>
          </cell>
          <cell r="C5078" t="str">
            <v>v3_070104V04F01</v>
          </cell>
        </row>
        <row r="5079">
          <cell r="B5079" t="str">
            <v>v3_070104V04F02</v>
          </cell>
          <cell r="C5079" t="str">
            <v>v3_070104V04F02</v>
          </cell>
        </row>
        <row r="5080">
          <cell r="B5080" t="str">
            <v>v3_070104V04F03</v>
          </cell>
          <cell r="C5080" t="str">
            <v>v3_070104V04F03</v>
          </cell>
        </row>
        <row r="5081">
          <cell r="B5081" t="str">
            <v>v3_070104V05F01</v>
          </cell>
          <cell r="C5081" t="str">
            <v>v3_070104V05F01</v>
          </cell>
        </row>
        <row r="5082">
          <cell r="B5082" t="str">
            <v>v3_070104V05F02</v>
          </cell>
          <cell r="C5082" t="str">
            <v>v3_070104V05F02</v>
          </cell>
        </row>
        <row r="5083">
          <cell r="B5083" t="str">
            <v>v3_070104V05F03</v>
          </cell>
          <cell r="C5083" t="str">
            <v>v3_070104V05F03</v>
          </cell>
        </row>
        <row r="5084">
          <cell r="B5084" t="str">
            <v>v3_070104V05F04</v>
          </cell>
          <cell r="C5084" t="str">
            <v>v3_070104V05F04</v>
          </cell>
        </row>
        <row r="5085">
          <cell r="B5085" t="str">
            <v>v3_070105V01F01</v>
          </cell>
          <cell r="C5085" t="str">
            <v>v3_070105V01F01</v>
          </cell>
        </row>
        <row r="5086">
          <cell r="B5086" t="str">
            <v>v3_070105V01F02</v>
          </cell>
          <cell r="C5086" t="str">
            <v>v3_070105V01F02</v>
          </cell>
        </row>
        <row r="5087">
          <cell r="B5087" t="str">
            <v>v3_070105V01F03</v>
          </cell>
          <cell r="C5087" t="str">
            <v>v3_070105V01F03</v>
          </cell>
        </row>
        <row r="5088">
          <cell r="B5088" t="str">
            <v>v3_070105V02F01</v>
          </cell>
          <cell r="C5088" t="str">
            <v>v3_070105V02F01</v>
          </cell>
        </row>
        <row r="5089">
          <cell r="B5089" t="str">
            <v>v3_070105V02F02</v>
          </cell>
          <cell r="C5089" t="str">
            <v>v3_070105V02F02</v>
          </cell>
        </row>
        <row r="5090">
          <cell r="B5090" t="str">
            <v>v3_070105V02F03</v>
          </cell>
          <cell r="C5090" t="str">
            <v>v3_070105V02F03</v>
          </cell>
        </row>
        <row r="5091">
          <cell r="B5091" t="str">
            <v>v3_070105V02F04</v>
          </cell>
          <cell r="C5091" t="str">
            <v>v3_070105V02F04</v>
          </cell>
        </row>
        <row r="5092">
          <cell r="B5092" t="str">
            <v>v3_070105V02F05</v>
          </cell>
          <cell r="C5092" t="str">
            <v>v3_070105V02F05</v>
          </cell>
        </row>
        <row r="5093">
          <cell r="B5093" t="str">
            <v>v3_070105V03F01</v>
          </cell>
          <cell r="C5093" t="str">
            <v>v3_070105V03F01</v>
          </cell>
        </row>
        <row r="5094">
          <cell r="B5094" t="str">
            <v>v3_070105V03F02</v>
          </cell>
          <cell r="C5094" t="str">
            <v>v3_070105V03F02</v>
          </cell>
        </row>
        <row r="5095">
          <cell r="B5095" t="str">
            <v>v3_070105V04F01</v>
          </cell>
          <cell r="C5095" t="str">
            <v>v3_070105V04F01</v>
          </cell>
        </row>
        <row r="5096">
          <cell r="B5096" t="str">
            <v>v3_070105V04F02</v>
          </cell>
          <cell r="C5096" t="str">
            <v>v3_070105V04F02</v>
          </cell>
        </row>
        <row r="5097">
          <cell r="B5097" t="str">
            <v>v3_070105V04F03</v>
          </cell>
          <cell r="C5097" t="str">
            <v>v3_070105V04F03</v>
          </cell>
        </row>
        <row r="5098">
          <cell r="B5098" t="str">
            <v>v3_070105V05F01</v>
          </cell>
          <cell r="C5098" t="str">
            <v>v3_070105V05F01</v>
          </cell>
        </row>
        <row r="5099">
          <cell r="B5099" t="str">
            <v>v3_070105V05F02</v>
          </cell>
          <cell r="C5099" t="str">
            <v>v3_070105V05F02</v>
          </cell>
        </row>
        <row r="5100">
          <cell r="B5100" t="str">
            <v>v3_070105V05F03</v>
          </cell>
          <cell r="C5100" t="str">
            <v>v3_070105V05F03</v>
          </cell>
        </row>
        <row r="5101">
          <cell r="B5101" t="str">
            <v>v3_070201V01F01</v>
          </cell>
          <cell r="C5101" t="str">
            <v>v3_070201V01F01</v>
          </cell>
        </row>
        <row r="5102">
          <cell r="B5102" t="str">
            <v>v3_070201V01F02</v>
          </cell>
          <cell r="C5102" t="str">
            <v>v3_070201V01F02</v>
          </cell>
        </row>
        <row r="5103">
          <cell r="B5103" t="str">
            <v>v3_070201V02F01</v>
          </cell>
          <cell r="C5103" t="str">
            <v>v3_070201V02F01</v>
          </cell>
        </row>
        <row r="5104">
          <cell r="B5104" t="str">
            <v>v3_070201V02F02</v>
          </cell>
          <cell r="C5104" t="str">
            <v>v3_070201V02F02</v>
          </cell>
        </row>
        <row r="5105">
          <cell r="B5105" t="str">
            <v>v3_070201V02F03</v>
          </cell>
          <cell r="C5105" t="str">
            <v>v3_070201V02F03</v>
          </cell>
        </row>
        <row r="5106">
          <cell r="B5106" t="str">
            <v>v3_070201V03F01</v>
          </cell>
          <cell r="C5106" t="str">
            <v>v3_070201V03F01</v>
          </cell>
        </row>
        <row r="5107">
          <cell r="B5107" t="str">
            <v>v3_070201V03F02</v>
          </cell>
          <cell r="C5107" t="str">
            <v>v3_070201V03F02</v>
          </cell>
        </row>
        <row r="5108">
          <cell r="B5108" t="str">
            <v>v3_070201V03F03</v>
          </cell>
          <cell r="C5108" t="str">
            <v>v3_070201V03F03</v>
          </cell>
        </row>
        <row r="5109">
          <cell r="B5109" t="str">
            <v>v3_070201V03F04</v>
          </cell>
          <cell r="C5109" t="str">
            <v>v3_070201V03F04</v>
          </cell>
        </row>
        <row r="5110">
          <cell r="B5110" t="str">
            <v>v3_070201V04F01</v>
          </cell>
          <cell r="C5110" t="str">
            <v>v3_070201V04F01</v>
          </cell>
        </row>
        <row r="5111">
          <cell r="B5111" t="str">
            <v>v3_070201V04F02</v>
          </cell>
          <cell r="C5111" t="str">
            <v>v3_070201V04F02</v>
          </cell>
        </row>
        <row r="5112">
          <cell r="B5112" t="str">
            <v>v3_070201V04F03</v>
          </cell>
          <cell r="C5112" t="str">
            <v>v3_070201V04F03</v>
          </cell>
        </row>
        <row r="5113">
          <cell r="B5113" t="str">
            <v>v3_070201V04F04</v>
          </cell>
          <cell r="C5113" t="str">
            <v>v3_070201V04F04</v>
          </cell>
        </row>
        <row r="5114">
          <cell r="B5114" t="str">
            <v>v3_070201V04F05</v>
          </cell>
          <cell r="C5114" t="str">
            <v>v3_070201V04F05</v>
          </cell>
        </row>
        <row r="5115">
          <cell r="B5115" t="str">
            <v>v3_070201V04F06</v>
          </cell>
          <cell r="C5115" t="str">
            <v>v3_070201V04F06</v>
          </cell>
        </row>
        <row r="5116">
          <cell r="B5116" t="str">
            <v>v3_070202V01F01</v>
          </cell>
          <cell r="C5116" t="str">
            <v>v3_070202V01F01</v>
          </cell>
        </row>
        <row r="5117">
          <cell r="B5117" t="str">
            <v>v3_070202V01F02</v>
          </cell>
          <cell r="C5117" t="str">
            <v>v3_070202V01F02</v>
          </cell>
        </row>
        <row r="5118">
          <cell r="B5118" t="str">
            <v>v3_070202V01F03</v>
          </cell>
          <cell r="C5118" t="str">
            <v>v3_070202V01F03</v>
          </cell>
        </row>
        <row r="5119">
          <cell r="B5119" t="str">
            <v>v3_070202V02F01</v>
          </cell>
          <cell r="C5119" t="str">
            <v>v3_070202V02F01</v>
          </cell>
        </row>
        <row r="5120">
          <cell r="B5120" t="str">
            <v>v3_070202V02F02</v>
          </cell>
          <cell r="C5120" t="str">
            <v>v3_070202V02F02</v>
          </cell>
        </row>
        <row r="5121">
          <cell r="B5121" t="str">
            <v>v3_070202V02F03</v>
          </cell>
          <cell r="C5121" t="str">
            <v>v3_070202V02F03</v>
          </cell>
        </row>
        <row r="5122">
          <cell r="B5122" t="str">
            <v>v3_070202V02F04</v>
          </cell>
          <cell r="C5122" t="str">
            <v>v3_070202V02F04</v>
          </cell>
        </row>
        <row r="5123">
          <cell r="B5123" t="str">
            <v>v3_070202V03F01</v>
          </cell>
          <cell r="C5123" t="str">
            <v>v3_070202V03F01</v>
          </cell>
        </row>
        <row r="5124">
          <cell r="B5124" t="str">
            <v>v3_070202V03F02</v>
          </cell>
          <cell r="C5124" t="str">
            <v>v3_070202V03F02</v>
          </cell>
        </row>
        <row r="5125">
          <cell r="B5125" t="str">
            <v>v3_070202V03F03</v>
          </cell>
          <cell r="C5125" t="str">
            <v>v3_070202V03F03</v>
          </cell>
        </row>
        <row r="5126">
          <cell r="B5126" t="str">
            <v>v3_070202V03F04</v>
          </cell>
          <cell r="C5126" t="str">
            <v>v3_070202V03F04</v>
          </cell>
        </row>
        <row r="5127">
          <cell r="B5127" t="str">
            <v>v3_070202V03F05</v>
          </cell>
          <cell r="C5127" t="str">
            <v>v3_070202V03F05</v>
          </cell>
        </row>
        <row r="5128">
          <cell r="B5128" t="str">
            <v>v3_070202V04F01</v>
          </cell>
          <cell r="C5128" t="str">
            <v>v3_070202V04F01</v>
          </cell>
        </row>
        <row r="5129">
          <cell r="B5129" t="str">
            <v>v3_070202V04F02</v>
          </cell>
          <cell r="C5129" t="str">
            <v>v3_070202V04F02</v>
          </cell>
        </row>
        <row r="5130">
          <cell r="B5130" t="str">
            <v>v3_070202V04F03</v>
          </cell>
          <cell r="C5130" t="str">
            <v>v3_070202V04F03</v>
          </cell>
        </row>
        <row r="5131">
          <cell r="B5131" t="str">
            <v>v3_070202V05F01</v>
          </cell>
          <cell r="C5131" t="str">
            <v>v3_070202V05F01</v>
          </cell>
        </row>
        <row r="5132">
          <cell r="B5132" t="str">
            <v>v3_070202V05F02</v>
          </cell>
          <cell r="C5132" t="str">
            <v>v3_070202V05F02</v>
          </cell>
        </row>
        <row r="5133">
          <cell r="B5133" t="str">
            <v>v3_070202V05F03</v>
          </cell>
          <cell r="C5133" t="str">
            <v>v3_070202V05F03</v>
          </cell>
        </row>
        <row r="5134">
          <cell r="B5134" t="str">
            <v>v3_070202V05F04</v>
          </cell>
          <cell r="C5134" t="str">
            <v>v3_070202V05F04</v>
          </cell>
        </row>
        <row r="5135">
          <cell r="B5135" t="str">
            <v>v3_070203V01F01</v>
          </cell>
          <cell r="C5135" t="str">
            <v>v3_070203V01F01</v>
          </cell>
        </row>
        <row r="5136">
          <cell r="B5136" t="str">
            <v>v3_070203V01F02</v>
          </cell>
          <cell r="C5136" t="str">
            <v>v3_070203V01F02</v>
          </cell>
        </row>
        <row r="5137">
          <cell r="B5137" t="str">
            <v>v3_070203V02F01</v>
          </cell>
          <cell r="C5137" t="str">
            <v>v3_070203V02F01</v>
          </cell>
        </row>
        <row r="5138">
          <cell r="B5138" t="str">
            <v>v3_070203V02F02</v>
          </cell>
          <cell r="C5138" t="str">
            <v>v3_070203V02F02</v>
          </cell>
        </row>
        <row r="5139">
          <cell r="B5139" t="str">
            <v>v3_070203V02F03</v>
          </cell>
          <cell r="C5139" t="str">
            <v>v3_070203V02F03</v>
          </cell>
        </row>
        <row r="5140">
          <cell r="B5140" t="str">
            <v>v3_070203V03F01</v>
          </cell>
          <cell r="C5140" t="str">
            <v>v3_070203V03F01</v>
          </cell>
        </row>
        <row r="5141">
          <cell r="B5141" t="str">
            <v>v3_070203V03F02</v>
          </cell>
          <cell r="C5141" t="str">
            <v>v3_070203V03F02</v>
          </cell>
        </row>
        <row r="5142">
          <cell r="B5142" t="str">
            <v>v3_070203V03F03</v>
          </cell>
          <cell r="C5142" t="str">
            <v>v3_070203V03F03</v>
          </cell>
        </row>
        <row r="5143">
          <cell r="B5143" t="str">
            <v>v3_070203V03F04</v>
          </cell>
          <cell r="C5143" t="str">
            <v>v3_070203V03F04</v>
          </cell>
        </row>
        <row r="5144">
          <cell r="B5144" t="str">
            <v>v3_070203V03F05</v>
          </cell>
          <cell r="C5144" t="str">
            <v>v3_070203V03F05</v>
          </cell>
        </row>
        <row r="5145">
          <cell r="B5145" t="str">
            <v>v3_070203V03F06</v>
          </cell>
          <cell r="C5145" t="str">
            <v>v3_070203V03F06</v>
          </cell>
        </row>
        <row r="5146">
          <cell r="B5146" t="str">
            <v>v3_070203V04F01</v>
          </cell>
          <cell r="C5146" t="str">
            <v>v3_070203V04F01</v>
          </cell>
        </row>
        <row r="5147">
          <cell r="B5147" t="str">
            <v>v3_070203V04F02</v>
          </cell>
          <cell r="C5147" t="str">
            <v>v3_070203V04F02</v>
          </cell>
        </row>
        <row r="5148">
          <cell r="B5148" t="str">
            <v>v3_070203V04F03</v>
          </cell>
          <cell r="C5148" t="str">
            <v>v3_070203V04F03</v>
          </cell>
        </row>
        <row r="5149">
          <cell r="B5149" t="str">
            <v>v3_070203V04F04</v>
          </cell>
          <cell r="C5149" t="str">
            <v>v3_070203V04F04</v>
          </cell>
        </row>
        <row r="5150">
          <cell r="B5150" t="str">
            <v>v3_070203V05F01</v>
          </cell>
          <cell r="C5150" t="str">
            <v>v3_070203V05F01</v>
          </cell>
        </row>
        <row r="5151">
          <cell r="B5151" t="str">
            <v>v3_070203V05F02</v>
          </cell>
          <cell r="C5151" t="str">
            <v>v3_070203V05F02</v>
          </cell>
        </row>
        <row r="5152">
          <cell r="B5152" t="str">
            <v>v3_070204V01F01</v>
          </cell>
          <cell r="C5152" t="str">
            <v>v3_070204V01F01</v>
          </cell>
        </row>
        <row r="5153">
          <cell r="B5153" t="str">
            <v>v3_070204V01F02</v>
          </cell>
          <cell r="C5153" t="str">
            <v>v3_070204V01F02</v>
          </cell>
        </row>
        <row r="5154">
          <cell r="B5154" t="str">
            <v>v3_070204V01F03</v>
          </cell>
          <cell r="C5154" t="str">
            <v>v3_070204V01F03</v>
          </cell>
        </row>
        <row r="5155">
          <cell r="B5155" t="str">
            <v>v3_070204V01F04</v>
          </cell>
          <cell r="C5155" t="str">
            <v>v3_070204V01F04</v>
          </cell>
        </row>
        <row r="5156">
          <cell r="B5156" t="str">
            <v>v3_070204V01F05</v>
          </cell>
          <cell r="C5156" t="str">
            <v>v3_070204V01F05</v>
          </cell>
        </row>
        <row r="5157">
          <cell r="B5157" t="str">
            <v>v3_070204V02F01</v>
          </cell>
          <cell r="C5157" t="str">
            <v>v3_070204V02F01</v>
          </cell>
        </row>
        <row r="5158">
          <cell r="B5158" t="str">
            <v>v3_070204V02F02</v>
          </cell>
          <cell r="C5158" t="str">
            <v>v3_070204V02F02</v>
          </cell>
        </row>
        <row r="5159">
          <cell r="B5159" t="str">
            <v>v3_070204V03F01</v>
          </cell>
          <cell r="C5159" t="str">
            <v>v3_070204V03F01</v>
          </cell>
        </row>
        <row r="5160">
          <cell r="B5160" t="str">
            <v>v3_070204V03F02</v>
          </cell>
          <cell r="C5160" t="str">
            <v>v3_070204V03F02</v>
          </cell>
        </row>
        <row r="5161">
          <cell r="B5161" t="str">
            <v>v3_070204V03F03</v>
          </cell>
          <cell r="C5161" t="str">
            <v>v3_070204V03F03</v>
          </cell>
        </row>
        <row r="5162">
          <cell r="B5162" t="str">
            <v>v3_070204V03F04</v>
          </cell>
          <cell r="C5162" t="str">
            <v>v3_070204V03F04</v>
          </cell>
        </row>
        <row r="5163">
          <cell r="B5163" t="str">
            <v>v3_070301V01F01</v>
          </cell>
          <cell r="C5163" t="str">
            <v>v3_070301V01F01</v>
          </cell>
        </row>
        <row r="5164">
          <cell r="B5164" t="str">
            <v>v3_070301V01F02</v>
          </cell>
          <cell r="C5164" t="str">
            <v>v3_070301V01F02</v>
          </cell>
        </row>
        <row r="5165">
          <cell r="B5165" t="str">
            <v>v3_070301V01F03</v>
          </cell>
          <cell r="C5165" t="str">
            <v>v3_070301V01F03</v>
          </cell>
        </row>
        <row r="5166">
          <cell r="B5166" t="str">
            <v>v3_070301V01F04</v>
          </cell>
          <cell r="C5166" t="str">
            <v>v3_070301V01F04</v>
          </cell>
        </row>
        <row r="5167">
          <cell r="B5167" t="str">
            <v>v3_070301V01F05</v>
          </cell>
          <cell r="C5167" t="str">
            <v>v3_070301V01F05</v>
          </cell>
        </row>
        <row r="5168">
          <cell r="B5168" t="str">
            <v>v3_070301V02F01</v>
          </cell>
          <cell r="C5168" t="str">
            <v>v3_070301V02F01</v>
          </cell>
        </row>
        <row r="5169">
          <cell r="B5169" t="str">
            <v>v3_070301V02F02</v>
          </cell>
          <cell r="C5169" t="str">
            <v>v3_070301V02F02</v>
          </cell>
        </row>
        <row r="5170">
          <cell r="B5170" t="str">
            <v>v3_070301V02F03</v>
          </cell>
          <cell r="C5170" t="str">
            <v>v3_070301V02F03</v>
          </cell>
        </row>
        <row r="5171">
          <cell r="B5171" t="str">
            <v>v3_070301V03F01</v>
          </cell>
          <cell r="C5171" t="str">
            <v>v3_070301V03F01</v>
          </cell>
        </row>
        <row r="5172">
          <cell r="B5172" t="str">
            <v>v3_070301V03F02</v>
          </cell>
          <cell r="C5172" t="str">
            <v>v3_070301V03F02</v>
          </cell>
        </row>
        <row r="5173">
          <cell r="B5173" t="str">
            <v>v3_070301V03F03</v>
          </cell>
          <cell r="C5173" t="str">
            <v>v3_070301V03F03</v>
          </cell>
        </row>
        <row r="5174">
          <cell r="B5174" t="str">
            <v>v3_070301V03F04</v>
          </cell>
          <cell r="C5174" t="str">
            <v>v3_070301V03F04</v>
          </cell>
        </row>
        <row r="5175">
          <cell r="B5175" t="str">
            <v>v3_070301V04F01</v>
          </cell>
          <cell r="C5175" t="str">
            <v>v3_070301V04F01</v>
          </cell>
        </row>
        <row r="5176">
          <cell r="B5176" t="str">
            <v>v3_070301V04F02</v>
          </cell>
          <cell r="C5176" t="str">
            <v>v3_070301V04F02</v>
          </cell>
        </row>
        <row r="5177">
          <cell r="B5177" t="str">
            <v>v3_070301V05F01</v>
          </cell>
          <cell r="C5177" t="str">
            <v>v3_070301V05F01</v>
          </cell>
        </row>
        <row r="5178">
          <cell r="B5178" t="str">
            <v>v3_070301V05F02</v>
          </cell>
          <cell r="C5178" t="str">
            <v>v3_070301V05F02</v>
          </cell>
        </row>
        <row r="5179">
          <cell r="B5179" t="str">
            <v>v3_070301V05F03</v>
          </cell>
          <cell r="C5179" t="str">
            <v>v3_070301V05F03</v>
          </cell>
        </row>
        <row r="5180">
          <cell r="B5180" t="str">
            <v>v3_080101V01F01</v>
          </cell>
          <cell r="C5180" t="str">
            <v>v3_080101V01F01</v>
          </cell>
        </row>
        <row r="5181">
          <cell r="B5181" t="str">
            <v>v3_080101V01F02</v>
          </cell>
          <cell r="C5181" t="str">
            <v>v3_080101V01F02</v>
          </cell>
        </row>
        <row r="5182">
          <cell r="B5182" t="str">
            <v>v3_080101V01F03</v>
          </cell>
          <cell r="C5182" t="str">
            <v>v3_080101V01F03</v>
          </cell>
        </row>
        <row r="5183">
          <cell r="B5183" t="str">
            <v>v3_080101V02F01</v>
          </cell>
          <cell r="C5183" t="str">
            <v>v3_080101V02F01</v>
          </cell>
        </row>
        <row r="5184">
          <cell r="B5184" t="str">
            <v>v3_080101V02F02</v>
          </cell>
          <cell r="C5184" t="str">
            <v>v3_080101V02F02</v>
          </cell>
        </row>
        <row r="5185">
          <cell r="B5185" t="str">
            <v>v3_080101V03F01</v>
          </cell>
          <cell r="C5185" t="str">
            <v>v3_080101V03F01</v>
          </cell>
        </row>
        <row r="5186">
          <cell r="B5186" t="str">
            <v>v3_080101V03F02</v>
          </cell>
          <cell r="C5186" t="str">
            <v>v3_080101V03F02</v>
          </cell>
        </row>
        <row r="5187">
          <cell r="B5187" t="str">
            <v>v3_080101V04F01</v>
          </cell>
          <cell r="C5187" t="str">
            <v>v3_080101V04F01</v>
          </cell>
        </row>
        <row r="5188">
          <cell r="B5188" t="str">
            <v>v3_080101V04F02</v>
          </cell>
          <cell r="C5188" t="str">
            <v>v3_080101V04F02</v>
          </cell>
        </row>
        <row r="5189">
          <cell r="B5189" t="str">
            <v>v3_080101V04F03</v>
          </cell>
          <cell r="C5189" t="str">
            <v>v3_080101V04F03</v>
          </cell>
        </row>
        <row r="5190">
          <cell r="B5190" t="str">
            <v>v3_080101V04F04</v>
          </cell>
          <cell r="C5190" t="str">
            <v>v3_080101V04F04</v>
          </cell>
        </row>
        <row r="5191">
          <cell r="B5191" t="str">
            <v>v3_080102V01F01</v>
          </cell>
          <cell r="C5191" t="str">
            <v>v3_080102V01F01</v>
          </cell>
        </row>
        <row r="5192">
          <cell r="B5192" t="str">
            <v>v3_080102V01F02</v>
          </cell>
          <cell r="C5192" t="str">
            <v>v3_080102V01F02</v>
          </cell>
        </row>
        <row r="5193">
          <cell r="B5193" t="str">
            <v>v3_080102V01F03</v>
          </cell>
          <cell r="C5193" t="str">
            <v>v3_080102V01F03</v>
          </cell>
        </row>
        <row r="5194">
          <cell r="B5194" t="str">
            <v>v3_080102V02F01</v>
          </cell>
          <cell r="C5194" t="str">
            <v>v3_080102V02F01</v>
          </cell>
        </row>
        <row r="5195">
          <cell r="B5195" t="str">
            <v>v3_080102V02F02</v>
          </cell>
          <cell r="C5195" t="str">
            <v>v3_080102V02F02</v>
          </cell>
        </row>
        <row r="5196">
          <cell r="B5196" t="str">
            <v>v3_080102V03F01</v>
          </cell>
          <cell r="C5196" t="str">
            <v>v3_080102V03F01</v>
          </cell>
        </row>
        <row r="5197">
          <cell r="B5197" t="str">
            <v>v3_080102V03F02</v>
          </cell>
          <cell r="C5197" t="str">
            <v>v3_080102V03F02</v>
          </cell>
        </row>
        <row r="5198">
          <cell r="B5198" t="str">
            <v>v3_080102V04F01</v>
          </cell>
          <cell r="C5198" t="str">
            <v>v3_080102V04F01</v>
          </cell>
        </row>
        <row r="5199">
          <cell r="B5199" t="str">
            <v>v3_080102V04F02</v>
          </cell>
          <cell r="C5199" t="str">
            <v>v3_080102V04F02</v>
          </cell>
        </row>
        <row r="5200">
          <cell r="B5200" t="str">
            <v>v3_080102V04F03</v>
          </cell>
          <cell r="C5200" t="str">
            <v>v3_080102V04F03</v>
          </cell>
        </row>
        <row r="5201">
          <cell r="B5201" t="str">
            <v>v3_080201V01F01</v>
          </cell>
          <cell r="C5201" t="str">
            <v>v3_080201V01F01</v>
          </cell>
        </row>
        <row r="5202">
          <cell r="B5202" t="str">
            <v>v3_080201V01F02</v>
          </cell>
          <cell r="C5202" t="str">
            <v>v3_080201V01F02</v>
          </cell>
        </row>
        <row r="5203">
          <cell r="B5203" t="str">
            <v>v3_080201V01F03</v>
          </cell>
          <cell r="C5203" t="str">
            <v>v3_080201V01F03</v>
          </cell>
        </row>
        <row r="5204">
          <cell r="B5204" t="str">
            <v>v3_080201V02F01</v>
          </cell>
          <cell r="C5204" t="str">
            <v>v3_080201V02F01</v>
          </cell>
        </row>
        <row r="5205">
          <cell r="B5205" t="str">
            <v>v3_080201V02F02</v>
          </cell>
          <cell r="C5205" t="str">
            <v>v3_080201V02F02</v>
          </cell>
        </row>
        <row r="5206">
          <cell r="B5206" t="str">
            <v>v3_080201V02F03</v>
          </cell>
          <cell r="C5206" t="str">
            <v>v3_080201V02F03</v>
          </cell>
        </row>
        <row r="5207">
          <cell r="B5207" t="str">
            <v>v3_080201V03F01</v>
          </cell>
          <cell r="C5207" t="str">
            <v>v3_080201V03F01</v>
          </cell>
        </row>
        <row r="5208">
          <cell r="B5208" t="str">
            <v>v3_080201V03F02</v>
          </cell>
          <cell r="C5208" t="str">
            <v>v3_080201V03F02</v>
          </cell>
        </row>
        <row r="5209">
          <cell r="B5209" t="str">
            <v>v3_080201V03F03</v>
          </cell>
          <cell r="C5209" t="str">
            <v>v3_080201V03F03</v>
          </cell>
        </row>
        <row r="5210">
          <cell r="B5210" t="str">
            <v>v3_080202V01F01</v>
          </cell>
          <cell r="C5210" t="str">
            <v>v3_080202V01F01</v>
          </cell>
        </row>
        <row r="5211">
          <cell r="B5211" t="str">
            <v>v3_080202V01F02</v>
          </cell>
          <cell r="C5211" t="str">
            <v>v3_080202V01F02</v>
          </cell>
        </row>
        <row r="5212">
          <cell r="B5212" t="str">
            <v>v3_080202V02F01</v>
          </cell>
          <cell r="C5212" t="str">
            <v>v3_080202V02F01</v>
          </cell>
        </row>
        <row r="5213">
          <cell r="B5213" t="str">
            <v>v3_080202V02F02</v>
          </cell>
          <cell r="C5213" t="str">
            <v>v3_080202V02F02</v>
          </cell>
        </row>
        <row r="5214">
          <cell r="B5214" t="str">
            <v>v3_080202V03F01</v>
          </cell>
          <cell r="C5214" t="str">
            <v>v3_080202V03F01</v>
          </cell>
        </row>
        <row r="5215">
          <cell r="B5215" t="str">
            <v>v3_080202V03F02</v>
          </cell>
          <cell r="C5215" t="str">
            <v>v3_080202V03F02</v>
          </cell>
        </row>
        <row r="5216">
          <cell r="B5216" t="str">
            <v>v3_080301V01F01</v>
          </cell>
          <cell r="C5216" t="str">
            <v>v3_080301V01F01</v>
          </cell>
        </row>
        <row r="5217">
          <cell r="B5217" t="str">
            <v>v3_080301V01F02</v>
          </cell>
          <cell r="C5217" t="str">
            <v>v3_080301V01F02</v>
          </cell>
        </row>
        <row r="5218">
          <cell r="B5218" t="str">
            <v>v3_080301V01F03</v>
          </cell>
          <cell r="C5218" t="str">
            <v>v3_080301V01F03</v>
          </cell>
        </row>
        <row r="5219">
          <cell r="B5219" t="str">
            <v>v3_080301V02F01</v>
          </cell>
          <cell r="C5219" t="str">
            <v>v3_080301V02F01</v>
          </cell>
        </row>
        <row r="5220">
          <cell r="B5220" t="str">
            <v>v3_080301V02F02</v>
          </cell>
          <cell r="C5220" t="str">
            <v>v3_080301V02F02</v>
          </cell>
        </row>
        <row r="5221">
          <cell r="B5221" t="str">
            <v>v3_080301V02F03</v>
          </cell>
          <cell r="C5221" t="str">
            <v>v3_080301V02F03</v>
          </cell>
        </row>
        <row r="5222">
          <cell r="B5222" t="str">
            <v>v3_080301V03F01</v>
          </cell>
          <cell r="C5222" t="str">
            <v>v3_080301V03F01</v>
          </cell>
        </row>
        <row r="5223">
          <cell r="B5223" t="str">
            <v>v3_080301V03F02</v>
          </cell>
          <cell r="C5223" t="str">
            <v>v3_080301V03F02</v>
          </cell>
        </row>
        <row r="5224">
          <cell r="B5224" t="str">
            <v>v3_080301V04F01</v>
          </cell>
          <cell r="C5224" t="str">
            <v>v3_080301V04F01</v>
          </cell>
        </row>
        <row r="5225">
          <cell r="B5225" t="str">
            <v>v3_080301V04F02</v>
          </cell>
          <cell r="C5225" t="str">
            <v>v3_080301V04F02</v>
          </cell>
        </row>
        <row r="5226">
          <cell r="B5226" t="str">
            <v>v3_080301V04F03</v>
          </cell>
          <cell r="C5226" t="str">
            <v>v3_080301V04F03</v>
          </cell>
        </row>
        <row r="5227">
          <cell r="B5227" t="str">
            <v>v3_080302V01F01</v>
          </cell>
          <cell r="C5227" t="str">
            <v>v3_080302V01F01</v>
          </cell>
        </row>
        <row r="5228">
          <cell r="B5228" t="str">
            <v>v3_080302V01F02</v>
          </cell>
          <cell r="C5228" t="str">
            <v>v3_080302V01F02</v>
          </cell>
        </row>
        <row r="5229">
          <cell r="B5229" t="str">
            <v>v3_080302V02F01</v>
          </cell>
          <cell r="C5229" t="str">
            <v>v3_080302V02F01</v>
          </cell>
        </row>
        <row r="5230">
          <cell r="B5230" t="str">
            <v>v3_080302V02F02</v>
          </cell>
          <cell r="C5230" t="str">
            <v>v3_080302V02F02</v>
          </cell>
        </row>
        <row r="5231">
          <cell r="B5231" t="str">
            <v>v3_080302V02F03</v>
          </cell>
          <cell r="C5231" t="str">
            <v>v3_080302V02F03</v>
          </cell>
        </row>
        <row r="5232">
          <cell r="B5232" t="str">
            <v>v3_080302V03F01</v>
          </cell>
          <cell r="C5232" t="str">
            <v>v3_080302V03F01</v>
          </cell>
        </row>
        <row r="5233">
          <cell r="B5233" t="str">
            <v>v3_080302V03F02</v>
          </cell>
          <cell r="C5233" t="str">
            <v>v3_080302V03F02</v>
          </cell>
        </row>
        <row r="5234">
          <cell r="B5234" t="str">
            <v>v3_080302V04F01</v>
          </cell>
          <cell r="C5234" t="str">
            <v>v3_080302V04F01</v>
          </cell>
        </row>
        <row r="5235">
          <cell r="B5235" t="str">
            <v>v3_080302V04F02</v>
          </cell>
          <cell r="C5235" t="str">
            <v>v3_080302V04F02</v>
          </cell>
        </row>
        <row r="5236">
          <cell r="B5236" t="str">
            <v>v3_080302V04F03</v>
          </cell>
          <cell r="C5236" t="str">
            <v>v3_080302V04F03</v>
          </cell>
        </row>
        <row r="5237">
          <cell r="B5237" t="str">
            <v>v3_080302V04F04</v>
          </cell>
          <cell r="C5237" t="str">
            <v>v3_080302V04F04</v>
          </cell>
        </row>
        <row r="5238">
          <cell r="B5238" t="str">
            <v>v3_080302V05F01</v>
          </cell>
          <cell r="C5238" t="str">
            <v>v3_080302V05F01</v>
          </cell>
        </row>
        <row r="5239">
          <cell r="B5239" t="str">
            <v>v3_080302V05F02</v>
          </cell>
          <cell r="C5239" t="str">
            <v>v3_080302V05F02</v>
          </cell>
        </row>
        <row r="5240">
          <cell r="B5240" t="str">
            <v>v3_080302V05F03</v>
          </cell>
          <cell r="C5240" t="str">
            <v>v3_080302V05F03</v>
          </cell>
        </row>
        <row r="5241">
          <cell r="B5241" t="str">
            <v>v3_080303V01F01</v>
          </cell>
          <cell r="C5241" t="str">
            <v>v3_080303V01F01</v>
          </cell>
        </row>
        <row r="5242">
          <cell r="B5242" t="str">
            <v>v3_080303V01F02</v>
          </cell>
          <cell r="C5242" t="str">
            <v>v3_080303V01F02</v>
          </cell>
        </row>
        <row r="5243">
          <cell r="B5243" t="str">
            <v>v3_080303V02F01</v>
          </cell>
          <cell r="C5243" t="str">
            <v>v3_080303V02F01</v>
          </cell>
        </row>
        <row r="5244">
          <cell r="B5244" t="str">
            <v>v3_080303V02F02</v>
          </cell>
          <cell r="C5244" t="str">
            <v>v3_080303V02F02</v>
          </cell>
        </row>
        <row r="5245">
          <cell r="B5245" t="str">
            <v>v3_080303V02F03</v>
          </cell>
          <cell r="C5245" t="str">
            <v>v3_080303V02F03</v>
          </cell>
        </row>
        <row r="5246">
          <cell r="B5246" t="str">
            <v>v3_080303V03F01</v>
          </cell>
          <cell r="C5246" t="str">
            <v>v3_080303V03F01</v>
          </cell>
        </row>
        <row r="5247">
          <cell r="B5247" t="str">
            <v>v3_080303V03F02</v>
          </cell>
          <cell r="C5247" t="str">
            <v>v3_080303V03F02</v>
          </cell>
        </row>
        <row r="5248">
          <cell r="B5248" t="str">
            <v>v3_080303V04F01</v>
          </cell>
          <cell r="C5248" t="str">
            <v>v3_080303V04F01</v>
          </cell>
        </row>
        <row r="5249">
          <cell r="B5249" t="str">
            <v>v3_080303V04F02</v>
          </cell>
          <cell r="C5249" t="str">
            <v>v3_080303V04F02</v>
          </cell>
        </row>
        <row r="5250">
          <cell r="B5250" t="str">
            <v>v3_080303V04F03</v>
          </cell>
          <cell r="C5250" t="str">
            <v>v3_080303V04F03</v>
          </cell>
        </row>
        <row r="5251">
          <cell r="B5251" t="str">
            <v>v3_080303V05F01</v>
          </cell>
          <cell r="C5251" t="str">
            <v>v3_080303V05F01</v>
          </cell>
        </row>
        <row r="5252">
          <cell r="B5252" t="str">
            <v>v3_080303V05F02</v>
          </cell>
          <cell r="C5252" t="str">
            <v>v3_080303V05F02</v>
          </cell>
        </row>
        <row r="5253">
          <cell r="B5253" t="str">
            <v>v3_080303V05F03</v>
          </cell>
          <cell r="C5253" t="str">
            <v>v3_080303V05F03</v>
          </cell>
        </row>
        <row r="5254">
          <cell r="B5254" t="str">
            <v>v3_080401V01F01</v>
          </cell>
          <cell r="C5254" t="str">
            <v>v3_080401V01F01</v>
          </cell>
        </row>
        <row r="5255">
          <cell r="B5255" t="str">
            <v>v3_080401V01F02</v>
          </cell>
          <cell r="C5255" t="str">
            <v>v3_080401V01F02</v>
          </cell>
        </row>
        <row r="5256">
          <cell r="B5256" t="str">
            <v>v3_080401V01F03</v>
          </cell>
          <cell r="C5256" t="str">
            <v>v3_080401V01F03</v>
          </cell>
        </row>
        <row r="5257">
          <cell r="B5257" t="str">
            <v>v3_080401V02F01</v>
          </cell>
          <cell r="C5257" t="str">
            <v>v3_080401V02F01</v>
          </cell>
        </row>
        <row r="5258">
          <cell r="B5258" t="str">
            <v>v3_080401V02F02</v>
          </cell>
          <cell r="C5258" t="str">
            <v>v3_080401V02F02</v>
          </cell>
        </row>
        <row r="5259">
          <cell r="B5259" t="str">
            <v>v3_080401V02F03</v>
          </cell>
          <cell r="C5259" t="str">
            <v>v3_080401V02F03</v>
          </cell>
        </row>
        <row r="5260">
          <cell r="B5260" t="str">
            <v>v3_080401V03F01</v>
          </cell>
          <cell r="C5260" t="str">
            <v>v3_080401V03F01</v>
          </cell>
        </row>
        <row r="5261">
          <cell r="B5261" t="str">
            <v>v3_080401V03F02</v>
          </cell>
          <cell r="C5261" t="str">
            <v>v3_080401V03F02</v>
          </cell>
        </row>
        <row r="5262">
          <cell r="B5262" t="str">
            <v>v3_080401V03F03</v>
          </cell>
          <cell r="C5262" t="str">
            <v>v3_080401V03F03</v>
          </cell>
        </row>
        <row r="5263">
          <cell r="B5263" t="str">
            <v>v3_090101V01F01</v>
          </cell>
          <cell r="C5263" t="str">
            <v>v3_090101V01F01</v>
          </cell>
        </row>
        <row r="5264">
          <cell r="B5264" t="str">
            <v>v3_090101V01F02</v>
          </cell>
          <cell r="C5264" t="str">
            <v>v3_090101V01F02</v>
          </cell>
        </row>
        <row r="5265">
          <cell r="B5265" t="str">
            <v>v3_090101V02F01</v>
          </cell>
          <cell r="C5265" t="str">
            <v>v3_090101V02F01</v>
          </cell>
        </row>
        <row r="5266">
          <cell r="B5266" t="str">
            <v>v3_090101V02F02</v>
          </cell>
          <cell r="C5266" t="str">
            <v>v3_090101V02F02</v>
          </cell>
        </row>
        <row r="5267">
          <cell r="B5267" t="str">
            <v>v3_090101V02F03</v>
          </cell>
          <cell r="C5267" t="str">
            <v>v3_090101V02F03</v>
          </cell>
        </row>
        <row r="5268">
          <cell r="B5268" t="str">
            <v>v3_090101V03F01</v>
          </cell>
          <cell r="C5268" t="str">
            <v>v3_090101V03F01</v>
          </cell>
        </row>
        <row r="5269">
          <cell r="B5269" t="str">
            <v>v3_090101V03F02</v>
          </cell>
          <cell r="C5269" t="str">
            <v>v3_090101V03F02</v>
          </cell>
        </row>
        <row r="5270">
          <cell r="B5270" t="str">
            <v>v3_090101V03F03</v>
          </cell>
          <cell r="C5270" t="str">
            <v>v3_090101V03F03</v>
          </cell>
        </row>
        <row r="5271">
          <cell r="B5271" t="str">
            <v>v3_090101V03F04</v>
          </cell>
          <cell r="C5271" t="str">
            <v>v3_090101V03F04</v>
          </cell>
        </row>
        <row r="5272">
          <cell r="B5272" t="str">
            <v>v3_090101V03F05</v>
          </cell>
          <cell r="C5272" t="str">
            <v>v3_090101V03F05</v>
          </cell>
        </row>
        <row r="5273">
          <cell r="B5273" t="str">
            <v>v3_090101V04F01</v>
          </cell>
          <cell r="C5273" t="str">
            <v>v3_090101V04F01</v>
          </cell>
        </row>
        <row r="5274">
          <cell r="B5274" t="str">
            <v>v3_090101V04F02</v>
          </cell>
          <cell r="C5274" t="str">
            <v>v3_090101V04F02</v>
          </cell>
        </row>
        <row r="5275">
          <cell r="B5275" t="str">
            <v>v3_090101V04F03</v>
          </cell>
          <cell r="C5275" t="str">
            <v>v3_090101V04F03</v>
          </cell>
        </row>
        <row r="5276">
          <cell r="B5276" t="str">
            <v>v3_090101V04F04</v>
          </cell>
          <cell r="C5276" t="str">
            <v>v3_090101V04F04</v>
          </cell>
        </row>
        <row r="5277">
          <cell r="B5277" t="str">
            <v>v3_090101V04F05</v>
          </cell>
          <cell r="C5277" t="str">
            <v>v3_090101V04F05</v>
          </cell>
        </row>
        <row r="5278">
          <cell r="B5278" t="str">
            <v>v3_090102V01F01</v>
          </cell>
          <cell r="C5278" t="str">
            <v>v3_090102V01F01</v>
          </cell>
        </row>
        <row r="5279">
          <cell r="B5279" t="str">
            <v>v3_090102V01F02</v>
          </cell>
          <cell r="C5279" t="str">
            <v>v3_090102V01F02</v>
          </cell>
        </row>
        <row r="5280">
          <cell r="B5280" t="str">
            <v>v3_090102V02F01</v>
          </cell>
          <cell r="C5280" t="str">
            <v>v3_090102V02F01</v>
          </cell>
        </row>
        <row r="5281">
          <cell r="B5281" t="str">
            <v>v3_090102V02F02</v>
          </cell>
          <cell r="C5281" t="str">
            <v>v3_090102V02F02</v>
          </cell>
        </row>
        <row r="5282">
          <cell r="B5282" t="str">
            <v>v3_090102V03F01</v>
          </cell>
          <cell r="C5282" t="str">
            <v>v3_090102V03F01</v>
          </cell>
        </row>
        <row r="5283">
          <cell r="B5283" t="str">
            <v>v3_090102V03F02</v>
          </cell>
          <cell r="C5283" t="str">
            <v>v3_090102V03F02</v>
          </cell>
        </row>
        <row r="5284">
          <cell r="B5284" t="str">
            <v>v3_090102V03F03</v>
          </cell>
          <cell r="C5284" t="str">
            <v>v3_090102V03F03</v>
          </cell>
        </row>
        <row r="5285">
          <cell r="B5285" t="str">
            <v>v3_090102V04F01</v>
          </cell>
          <cell r="C5285" t="str">
            <v>v3_090102V04F01</v>
          </cell>
        </row>
        <row r="5286">
          <cell r="B5286" t="str">
            <v>v3_090102V04F02</v>
          </cell>
          <cell r="C5286" t="str">
            <v>v3_090102V04F02</v>
          </cell>
        </row>
        <row r="5287">
          <cell r="B5287" t="str">
            <v>v3_090102V04F03</v>
          </cell>
          <cell r="C5287" t="str">
            <v>v3_090102V04F03</v>
          </cell>
        </row>
        <row r="5288">
          <cell r="B5288" t="str">
            <v>v3_090102V04F04</v>
          </cell>
          <cell r="C5288" t="str">
            <v>v3_090102V04F04</v>
          </cell>
        </row>
        <row r="5289">
          <cell r="B5289" t="str">
            <v>v3_090204V01F01</v>
          </cell>
          <cell r="C5289" t="str">
            <v>v3_090204V01F01</v>
          </cell>
        </row>
        <row r="5290">
          <cell r="B5290" t="str">
            <v>v3_090204V01F02</v>
          </cell>
          <cell r="C5290" t="str">
            <v>v3_090204V01F02</v>
          </cell>
        </row>
        <row r="5291">
          <cell r="B5291" t="str">
            <v>v3_090204V02F01</v>
          </cell>
          <cell r="C5291" t="str">
            <v>v3_090204V02F01</v>
          </cell>
        </row>
        <row r="5292">
          <cell r="B5292" t="str">
            <v>v3_090204V02F02</v>
          </cell>
          <cell r="C5292" t="str">
            <v>v3_090204V02F02</v>
          </cell>
        </row>
        <row r="5293">
          <cell r="B5293" t="str">
            <v>v3_090204V02F03</v>
          </cell>
          <cell r="C5293" t="str">
            <v>v3_090204V02F03</v>
          </cell>
        </row>
        <row r="5294">
          <cell r="B5294" t="str">
            <v>v3_090204V02F04</v>
          </cell>
          <cell r="C5294" t="str">
            <v>v3_090204V02F04</v>
          </cell>
        </row>
        <row r="5295">
          <cell r="B5295" t="str">
            <v>v3_090204V02F05</v>
          </cell>
          <cell r="C5295" t="str">
            <v>v3_090204V02F05</v>
          </cell>
        </row>
        <row r="5296">
          <cell r="B5296" t="str">
            <v>v3_090204V03F01</v>
          </cell>
          <cell r="C5296" t="str">
            <v>v3_090204V03F01</v>
          </cell>
        </row>
        <row r="5297">
          <cell r="B5297" t="str">
            <v>v3_090204V03F02</v>
          </cell>
          <cell r="C5297" t="str">
            <v>v3_090204V03F02</v>
          </cell>
        </row>
        <row r="5298">
          <cell r="B5298" t="str">
            <v>v3_090204V04F01</v>
          </cell>
          <cell r="C5298" t="str">
            <v>v3_090204V04F01</v>
          </cell>
        </row>
        <row r="5299">
          <cell r="B5299" t="str">
            <v>v3_090204V04F02</v>
          </cell>
          <cell r="C5299" t="str">
            <v>v3_090204V04F02</v>
          </cell>
        </row>
        <row r="5300">
          <cell r="B5300" t="str">
            <v>v3_090204V04F03</v>
          </cell>
          <cell r="C5300" t="str">
            <v>v3_090204V04F03</v>
          </cell>
        </row>
        <row r="5301">
          <cell r="B5301" t="str">
            <v>v3_090204V05F01</v>
          </cell>
          <cell r="C5301" t="str">
            <v>v3_090204V05F01</v>
          </cell>
        </row>
        <row r="5302">
          <cell r="B5302" t="str">
            <v>v3_090204V05F02</v>
          </cell>
          <cell r="C5302" t="str">
            <v>v3_090204V05F02</v>
          </cell>
        </row>
        <row r="5303">
          <cell r="B5303" t="str">
            <v>v3_090204V06F01</v>
          </cell>
          <cell r="C5303" t="str">
            <v>v3_090204V06F01</v>
          </cell>
        </row>
        <row r="5304">
          <cell r="B5304" t="str">
            <v>v3_090204V06F02</v>
          </cell>
          <cell r="C5304" t="str">
            <v>v3_090204V06F02</v>
          </cell>
        </row>
        <row r="5305">
          <cell r="B5305" t="str">
            <v>v3_090204V06F03</v>
          </cell>
          <cell r="C5305" t="str">
            <v>v3_090204V06F03</v>
          </cell>
        </row>
        <row r="5306">
          <cell r="B5306" t="str">
            <v>v3_090204V06F04</v>
          </cell>
          <cell r="C5306" t="str">
            <v>v3_090204V06F04</v>
          </cell>
        </row>
        <row r="5307">
          <cell r="B5307" t="str">
            <v>v3_090204V06F05</v>
          </cell>
          <cell r="C5307" t="str">
            <v>v3_090204V06F05</v>
          </cell>
        </row>
        <row r="5308">
          <cell r="B5308" t="str">
            <v>v3_090205V01F01</v>
          </cell>
          <cell r="C5308" t="str">
            <v>v3_090205V01F01</v>
          </cell>
        </row>
        <row r="5309">
          <cell r="B5309" t="str">
            <v>v3_090205V01F02</v>
          </cell>
          <cell r="C5309" t="str">
            <v>v3_090205V01F02</v>
          </cell>
        </row>
        <row r="5310">
          <cell r="B5310" t="str">
            <v>v3_090205V01F03</v>
          </cell>
          <cell r="C5310" t="str">
            <v>v3_090205V01F03</v>
          </cell>
        </row>
        <row r="5311">
          <cell r="B5311" t="str">
            <v>v3_090205V01F04</v>
          </cell>
          <cell r="C5311" t="str">
            <v>v3_090205V01F04</v>
          </cell>
        </row>
        <row r="5312">
          <cell r="B5312" t="str">
            <v>v3_090205V01F05</v>
          </cell>
          <cell r="C5312" t="str">
            <v>v3_090205V01F05</v>
          </cell>
        </row>
        <row r="5313">
          <cell r="B5313" t="str">
            <v>v3_090205V02F01</v>
          </cell>
          <cell r="C5313" t="str">
            <v>v3_090205V02F01</v>
          </cell>
        </row>
        <row r="5314">
          <cell r="B5314" t="str">
            <v>v3_090205V02F02</v>
          </cell>
          <cell r="C5314" t="str">
            <v>v3_090205V02F02</v>
          </cell>
        </row>
        <row r="5315">
          <cell r="B5315" t="str">
            <v>v3_090205V02F03</v>
          </cell>
          <cell r="C5315" t="str">
            <v>v3_090205V02F03</v>
          </cell>
        </row>
        <row r="5316">
          <cell r="B5316" t="str">
            <v>v3_090205V03F01</v>
          </cell>
          <cell r="C5316" t="str">
            <v>v3_090205V03F01</v>
          </cell>
        </row>
        <row r="5317">
          <cell r="B5317" t="str">
            <v>v3_090205V03F02</v>
          </cell>
          <cell r="C5317" t="str">
            <v>v3_090205V03F02</v>
          </cell>
        </row>
        <row r="5318">
          <cell r="B5318" t="str">
            <v>v3_090205V03F03</v>
          </cell>
          <cell r="C5318" t="str">
            <v>v3_090205V03F03</v>
          </cell>
        </row>
        <row r="5319">
          <cell r="B5319" t="str">
            <v>v3_090205V03F04</v>
          </cell>
          <cell r="C5319" t="str">
            <v>v3_090205V03F04</v>
          </cell>
        </row>
        <row r="5320">
          <cell r="B5320" t="str">
            <v>v3_090205V03F05</v>
          </cell>
          <cell r="C5320" t="str">
            <v>v3_090205V03F05</v>
          </cell>
        </row>
        <row r="5321">
          <cell r="B5321" t="str">
            <v>v3_090205V03F06</v>
          </cell>
          <cell r="C5321" t="str">
            <v>v3_090205V03F06</v>
          </cell>
        </row>
        <row r="5322">
          <cell r="B5322" t="str">
            <v>v3_090205V04F01</v>
          </cell>
          <cell r="C5322" t="str">
            <v>v3_090205V04F01</v>
          </cell>
        </row>
        <row r="5323">
          <cell r="B5323" t="str">
            <v>v3_090205V04F02</v>
          </cell>
          <cell r="C5323" t="str">
            <v>v3_090205V04F02</v>
          </cell>
        </row>
        <row r="5324">
          <cell r="B5324" t="str">
            <v>v3_090205V04F03</v>
          </cell>
          <cell r="C5324" t="str">
            <v>v3_090205V04F03</v>
          </cell>
        </row>
        <row r="5325">
          <cell r="B5325" t="str">
            <v>v3_090205V05F01</v>
          </cell>
          <cell r="C5325" t="str">
            <v>v3_090205V05F01</v>
          </cell>
        </row>
        <row r="5326">
          <cell r="B5326" t="str">
            <v>v3_090205V05F02</v>
          </cell>
          <cell r="C5326" t="str">
            <v>v3_090205V05F02</v>
          </cell>
        </row>
        <row r="5327">
          <cell r="B5327" t="str">
            <v>v3_090205V05F03</v>
          </cell>
          <cell r="C5327" t="str">
            <v>v3_090205V05F03</v>
          </cell>
        </row>
        <row r="5328">
          <cell r="B5328" t="str">
            <v>v3_090205V06F01</v>
          </cell>
          <cell r="C5328" t="str">
            <v>v3_090205V06F01</v>
          </cell>
        </row>
        <row r="5329">
          <cell r="B5329" t="str">
            <v>v3_090205V06F02</v>
          </cell>
          <cell r="C5329" t="str">
            <v>v3_090205V06F02</v>
          </cell>
        </row>
        <row r="5330">
          <cell r="B5330" t="str">
            <v>v3_090205V06F03</v>
          </cell>
          <cell r="C5330" t="str">
            <v>v3_090205V06F03</v>
          </cell>
        </row>
        <row r="5331">
          <cell r="B5331" t="str">
            <v>v3_090205V06F04</v>
          </cell>
          <cell r="C5331" t="str">
            <v>v3_090205V06F04</v>
          </cell>
        </row>
        <row r="5332">
          <cell r="B5332" t="str">
            <v>v3_090301V01F01</v>
          </cell>
          <cell r="C5332" t="str">
            <v>v3_090301V01F01</v>
          </cell>
        </row>
        <row r="5333">
          <cell r="B5333" t="str">
            <v>v3_090301V01F02</v>
          </cell>
          <cell r="C5333" t="str">
            <v>v3_090301V01F02</v>
          </cell>
        </row>
        <row r="5334">
          <cell r="B5334" t="str">
            <v>v3_090301V02F01</v>
          </cell>
          <cell r="C5334" t="str">
            <v>v3_090301V02F01</v>
          </cell>
        </row>
        <row r="5335">
          <cell r="B5335" t="str">
            <v>v3_090301V02F02</v>
          </cell>
          <cell r="C5335" t="str">
            <v>v3_090301V02F02</v>
          </cell>
        </row>
        <row r="5336">
          <cell r="B5336" t="str">
            <v>v3_090301V02F03</v>
          </cell>
          <cell r="C5336" t="str">
            <v>v3_090301V02F03</v>
          </cell>
        </row>
        <row r="5337">
          <cell r="B5337" t="str">
            <v>v3_090301V02F04</v>
          </cell>
          <cell r="C5337" t="str">
            <v>v3_090301V02F04</v>
          </cell>
        </row>
        <row r="5338">
          <cell r="B5338" t="str">
            <v>v3_090301V03F01</v>
          </cell>
          <cell r="C5338" t="str">
            <v>v3_090301V03F01</v>
          </cell>
        </row>
        <row r="5339">
          <cell r="B5339" t="str">
            <v>v3_090301V03F02</v>
          </cell>
          <cell r="C5339" t="str">
            <v>v3_090301V03F02</v>
          </cell>
        </row>
        <row r="5340">
          <cell r="B5340" t="str">
            <v>v3_090301V03F03</v>
          </cell>
          <cell r="C5340" t="str">
            <v>v3_090301V03F03</v>
          </cell>
        </row>
        <row r="5341">
          <cell r="B5341" t="str">
            <v>v3_090301V03F04</v>
          </cell>
          <cell r="C5341" t="str">
            <v>v3_090301V03F04</v>
          </cell>
        </row>
        <row r="5342">
          <cell r="B5342" t="str">
            <v>v3_090301V04F01</v>
          </cell>
          <cell r="C5342" t="str">
            <v>v3_090301V04F01</v>
          </cell>
        </row>
        <row r="5343">
          <cell r="B5343" t="str">
            <v>v3_090301V04F02</v>
          </cell>
          <cell r="C5343" t="str">
            <v>v3_090301V04F02</v>
          </cell>
        </row>
        <row r="5344">
          <cell r="B5344" t="str">
            <v>v3_090301V05F01</v>
          </cell>
          <cell r="C5344" t="str">
            <v>v3_090301V05F01</v>
          </cell>
        </row>
        <row r="5345">
          <cell r="B5345" t="str">
            <v>v3_090301V05F02</v>
          </cell>
          <cell r="C5345" t="str">
            <v>v3_090301V05F02</v>
          </cell>
        </row>
        <row r="5346">
          <cell r="B5346" t="str">
            <v>v3_090301V05F03</v>
          </cell>
          <cell r="C5346" t="str">
            <v>v3_090301V05F03</v>
          </cell>
        </row>
        <row r="5347">
          <cell r="B5347" t="str">
            <v>v3_090302V01F01</v>
          </cell>
          <cell r="C5347" t="str">
            <v>v3_090302V01F01</v>
          </cell>
        </row>
        <row r="5348">
          <cell r="B5348" t="str">
            <v>v3_090302V01F02</v>
          </cell>
          <cell r="C5348" t="str">
            <v>v3_090302V01F02</v>
          </cell>
        </row>
        <row r="5349">
          <cell r="B5349" t="str">
            <v>v3_090302V01F03</v>
          </cell>
          <cell r="C5349" t="str">
            <v>v3_090302V01F03</v>
          </cell>
        </row>
        <row r="5350">
          <cell r="B5350" t="str">
            <v>v3_090302V01F04</v>
          </cell>
          <cell r="C5350" t="str">
            <v>v3_090302V01F04</v>
          </cell>
        </row>
        <row r="5351">
          <cell r="B5351" t="str">
            <v>v3_090302V02F01</v>
          </cell>
          <cell r="C5351" t="str">
            <v>v3_090302V02F01</v>
          </cell>
        </row>
        <row r="5352">
          <cell r="B5352" t="str">
            <v>v3_090302V02F02</v>
          </cell>
          <cell r="C5352" t="str">
            <v>v3_090302V02F02</v>
          </cell>
        </row>
        <row r="5353">
          <cell r="B5353" t="str">
            <v>v3_090302V02F03</v>
          </cell>
          <cell r="C5353" t="str">
            <v>v3_090302V02F03</v>
          </cell>
        </row>
        <row r="5354">
          <cell r="B5354" t="str">
            <v>v3_090302V03F01</v>
          </cell>
          <cell r="C5354" t="str">
            <v>v3_090302V03F01</v>
          </cell>
        </row>
        <row r="5355">
          <cell r="B5355" t="str">
            <v>v3_090302V03F02</v>
          </cell>
          <cell r="C5355" t="str">
            <v>v3_090302V03F02</v>
          </cell>
        </row>
        <row r="5356">
          <cell r="B5356" t="str">
            <v>v3_090302V04F01</v>
          </cell>
          <cell r="C5356" t="str">
            <v>v3_090302V04F01</v>
          </cell>
        </row>
        <row r="5357">
          <cell r="B5357" t="str">
            <v>v3_090302V04F02</v>
          </cell>
          <cell r="C5357" t="str">
            <v>v3_090302V04F02</v>
          </cell>
        </row>
        <row r="5358">
          <cell r="B5358" t="str">
            <v>v3_090302V04F03</v>
          </cell>
          <cell r="C5358" t="str">
            <v>v3_090302V04F03</v>
          </cell>
        </row>
        <row r="5359">
          <cell r="B5359" t="str">
            <v>v3_090302V04F04</v>
          </cell>
          <cell r="C5359" t="str">
            <v>v3_090302V04F04</v>
          </cell>
        </row>
        <row r="5360">
          <cell r="B5360" t="str">
            <v>v3_100101V01F01</v>
          </cell>
          <cell r="C5360" t="str">
            <v>v3_100101V01F01</v>
          </cell>
        </row>
        <row r="5361">
          <cell r="B5361" t="str">
            <v>v3_100101V01F02</v>
          </cell>
          <cell r="C5361" t="str">
            <v>v3_100101V01F02</v>
          </cell>
        </row>
        <row r="5362">
          <cell r="B5362" t="str">
            <v>v3_100101V02F01</v>
          </cell>
          <cell r="C5362" t="str">
            <v>v3_100101V02F01</v>
          </cell>
        </row>
        <row r="5363">
          <cell r="B5363" t="str">
            <v>v3_100101V02F02</v>
          </cell>
          <cell r="C5363" t="str">
            <v>v3_100101V02F02</v>
          </cell>
        </row>
        <row r="5364">
          <cell r="B5364" t="str">
            <v>v3_100101V02F03</v>
          </cell>
          <cell r="C5364" t="str">
            <v>v3_100101V02F03</v>
          </cell>
        </row>
        <row r="5365">
          <cell r="B5365" t="str">
            <v>v3_100101V03F01</v>
          </cell>
          <cell r="C5365" t="str">
            <v>v3_100101V03F01</v>
          </cell>
        </row>
        <row r="5366">
          <cell r="B5366" t="str">
            <v>v3_100101V03F02</v>
          </cell>
          <cell r="C5366" t="str">
            <v>v3_100101V03F02</v>
          </cell>
        </row>
        <row r="5367">
          <cell r="B5367" t="str">
            <v>v3_100101V03F03</v>
          </cell>
          <cell r="C5367" t="str">
            <v>v3_100101V03F03</v>
          </cell>
        </row>
        <row r="5368">
          <cell r="B5368" t="str">
            <v>v3_100101V04F01</v>
          </cell>
          <cell r="C5368" t="str">
            <v>v3_100101V04F01</v>
          </cell>
        </row>
        <row r="5369">
          <cell r="B5369" t="str">
            <v>v3_100101V04F02</v>
          </cell>
          <cell r="C5369" t="str">
            <v>v3_100101V04F02</v>
          </cell>
        </row>
        <row r="5370">
          <cell r="B5370" t="str">
            <v>v3_100101V05F01</v>
          </cell>
          <cell r="C5370" t="str">
            <v>v3_100101V05F01</v>
          </cell>
        </row>
        <row r="5371">
          <cell r="B5371" t="str">
            <v>v3_100101V05F02</v>
          </cell>
          <cell r="C5371" t="str">
            <v>v3_100101V05F02</v>
          </cell>
        </row>
        <row r="5372">
          <cell r="B5372" t="str">
            <v>v3_100101V05F03</v>
          </cell>
          <cell r="C5372" t="str">
            <v>v3_100101V05F03</v>
          </cell>
        </row>
        <row r="5373">
          <cell r="B5373" t="str">
            <v>v3_100101V05F04</v>
          </cell>
          <cell r="C5373" t="str">
            <v>v3_100101V05F04</v>
          </cell>
        </row>
        <row r="5374">
          <cell r="B5374" t="str">
            <v>v3_100101V05F05</v>
          </cell>
          <cell r="C5374" t="str">
            <v>v3_100101V05F05</v>
          </cell>
        </row>
        <row r="5375">
          <cell r="B5375" t="str">
            <v>v3_100101V05F06</v>
          </cell>
          <cell r="C5375" t="str">
            <v>v3_100101V05F06</v>
          </cell>
        </row>
        <row r="5376">
          <cell r="B5376" t="str">
            <v>v3_100101V05F07</v>
          </cell>
          <cell r="C5376" t="str">
            <v>v3_100101V05F07</v>
          </cell>
        </row>
        <row r="5377">
          <cell r="B5377" t="str">
            <v>v3_100201V01F01</v>
          </cell>
          <cell r="C5377" t="str">
            <v>v3_100201V01F01</v>
          </cell>
        </row>
        <row r="5378">
          <cell r="B5378" t="str">
            <v>v3_100201V01F02</v>
          </cell>
          <cell r="C5378" t="str">
            <v>v3_100201V01F02</v>
          </cell>
        </row>
        <row r="5379">
          <cell r="B5379" t="str">
            <v>v3_100201V01F03</v>
          </cell>
          <cell r="C5379" t="str">
            <v>v3_100201V01F03</v>
          </cell>
        </row>
        <row r="5380">
          <cell r="B5380" t="str">
            <v>v3_100201V02F01</v>
          </cell>
          <cell r="C5380" t="str">
            <v>v3_100201V02F01</v>
          </cell>
        </row>
        <row r="5381">
          <cell r="B5381" t="str">
            <v>v3_100201V02F02</v>
          </cell>
          <cell r="C5381" t="str">
            <v>v3_100201V02F02</v>
          </cell>
        </row>
        <row r="5382">
          <cell r="B5382" t="str">
            <v>v3_100201V02F03</v>
          </cell>
          <cell r="C5382" t="str">
            <v>v3_100201V02F03</v>
          </cell>
        </row>
        <row r="5383">
          <cell r="B5383" t="str">
            <v>v3_100201V03F01</v>
          </cell>
          <cell r="C5383" t="str">
            <v>v3_100201V03F01</v>
          </cell>
        </row>
        <row r="5384">
          <cell r="B5384" t="str">
            <v>v3_100201V03F02</v>
          </cell>
          <cell r="C5384" t="str">
            <v>v3_100201V03F02</v>
          </cell>
        </row>
        <row r="5385">
          <cell r="B5385" t="str">
            <v>v3_100201V03F03</v>
          </cell>
          <cell r="C5385" t="str">
            <v>v3_100201V03F03</v>
          </cell>
        </row>
        <row r="5386">
          <cell r="B5386" t="str">
            <v>v3_100301V01F01</v>
          </cell>
          <cell r="C5386" t="str">
            <v>v3_100301V01F01</v>
          </cell>
        </row>
        <row r="5387">
          <cell r="B5387" t="str">
            <v>v3_100301V01F02</v>
          </cell>
          <cell r="C5387" t="str">
            <v>v3_100301V01F02</v>
          </cell>
        </row>
        <row r="5388">
          <cell r="B5388" t="str">
            <v>v3_100301V01F03</v>
          </cell>
          <cell r="C5388" t="str">
            <v>v3_100301V01F03</v>
          </cell>
        </row>
        <row r="5389">
          <cell r="B5389" t="str">
            <v>v3_100301V02F01</v>
          </cell>
          <cell r="C5389" t="str">
            <v>v3_100301V02F01</v>
          </cell>
        </row>
        <row r="5390">
          <cell r="B5390" t="str">
            <v>v3_100301V02F02</v>
          </cell>
          <cell r="C5390" t="str">
            <v>v3_100301V02F02</v>
          </cell>
        </row>
        <row r="5391">
          <cell r="B5391" t="str">
            <v>v3_100301V03F01</v>
          </cell>
          <cell r="C5391" t="str">
            <v>v3_100301V03F01</v>
          </cell>
        </row>
        <row r="5392">
          <cell r="B5392" t="str">
            <v>v3_100301V03F02</v>
          </cell>
          <cell r="C5392" t="str">
            <v>v3_100301V03F02</v>
          </cell>
        </row>
        <row r="5393">
          <cell r="B5393" t="str">
            <v>v3_100301V03F03</v>
          </cell>
          <cell r="C5393" t="str">
            <v>v3_100301V03F03</v>
          </cell>
        </row>
        <row r="5394">
          <cell r="B5394" t="str">
            <v>v3_100301V04F01</v>
          </cell>
          <cell r="C5394" t="str">
            <v>v3_100301V04F01</v>
          </cell>
        </row>
        <row r="5395">
          <cell r="B5395" t="str">
            <v>v3_100301V04F02</v>
          </cell>
          <cell r="C5395" t="str">
            <v>v3_100301V04F02</v>
          </cell>
        </row>
        <row r="5396">
          <cell r="B5396" t="str">
            <v>v3_100301V05F01</v>
          </cell>
          <cell r="C5396" t="str">
            <v>v3_100301V05F01</v>
          </cell>
        </row>
        <row r="5397">
          <cell r="B5397" t="str">
            <v>v3_100301V05F02</v>
          </cell>
          <cell r="C5397" t="str">
            <v>v3_100301V05F02</v>
          </cell>
        </row>
        <row r="5398">
          <cell r="B5398" t="str">
            <v>v3_100301V05F03</v>
          </cell>
          <cell r="C5398" t="str">
            <v>v3_100301V05F03</v>
          </cell>
        </row>
        <row r="5399">
          <cell r="B5399" t="str">
            <v>v3_100301V06F01</v>
          </cell>
          <cell r="C5399" t="str">
            <v>v3_100301V06F01</v>
          </cell>
        </row>
        <row r="5400">
          <cell r="B5400" t="str">
            <v>v3_100301V06F02</v>
          </cell>
          <cell r="C5400" t="str">
            <v>v3_100301V06F02</v>
          </cell>
        </row>
        <row r="5401">
          <cell r="B5401" t="str">
            <v>v3_110101V01F01</v>
          </cell>
          <cell r="C5401" t="str">
            <v>v3_110101V01F01</v>
          </cell>
        </row>
        <row r="5402">
          <cell r="B5402" t="str">
            <v>v3_110101V01F02</v>
          </cell>
          <cell r="C5402" t="str">
            <v>v3_110101V01F02</v>
          </cell>
        </row>
        <row r="5403">
          <cell r="B5403" t="str">
            <v>v3_110101V02F01</v>
          </cell>
          <cell r="C5403" t="str">
            <v>v3_110101V02F01</v>
          </cell>
        </row>
        <row r="5404">
          <cell r="B5404" t="str">
            <v>v3_110101V02F02</v>
          </cell>
          <cell r="C5404" t="str">
            <v>v3_110101V02F02</v>
          </cell>
        </row>
        <row r="5405">
          <cell r="B5405" t="str">
            <v>v3_110101V03F01</v>
          </cell>
          <cell r="C5405" t="str">
            <v>v3_110101V03F01</v>
          </cell>
        </row>
        <row r="5406">
          <cell r="B5406" t="str">
            <v>v3_110101V03F02</v>
          </cell>
          <cell r="C5406" t="str">
            <v>v3_110101V03F02</v>
          </cell>
        </row>
        <row r="5407">
          <cell r="B5407" t="str">
            <v>v3_110101V04F01</v>
          </cell>
          <cell r="C5407" t="str">
            <v>v3_110101V04F01</v>
          </cell>
        </row>
        <row r="5408">
          <cell r="B5408" t="str">
            <v>v3_110101V04F02</v>
          </cell>
          <cell r="C5408" t="str">
            <v>v3_110101V04F02</v>
          </cell>
        </row>
        <row r="5409">
          <cell r="B5409" t="str">
            <v>v3_110101V04F03</v>
          </cell>
          <cell r="C5409" t="str">
            <v>v3_110101V04F03</v>
          </cell>
        </row>
        <row r="5410">
          <cell r="B5410" t="str">
            <v>v3_110101V04F04</v>
          </cell>
          <cell r="C5410" t="str">
            <v>v3_110101V04F04</v>
          </cell>
        </row>
        <row r="5411">
          <cell r="B5411" t="str">
            <v>v3_110101V04F05</v>
          </cell>
          <cell r="C5411" t="str">
            <v>v3_110101V04F05</v>
          </cell>
        </row>
        <row r="5412">
          <cell r="B5412" t="str">
            <v>v3_110101V04F06</v>
          </cell>
          <cell r="C5412" t="str">
            <v>v3_110101V04F06</v>
          </cell>
        </row>
        <row r="5413">
          <cell r="B5413" t="str">
            <v>v3_110201V01F01</v>
          </cell>
          <cell r="C5413" t="str">
            <v>v3_110201V01F01</v>
          </cell>
        </row>
        <row r="5414">
          <cell r="B5414" t="str">
            <v>v3_110201V01F02</v>
          </cell>
          <cell r="C5414" t="str">
            <v>v3_110201V01F02</v>
          </cell>
        </row>
        <row r="5415">
          <cell r="B5415" t="str">
            <v>v3_110201V02F01</v>
          </cell>
          <cell r="C5415" t="str">
            <v>v3_110201V02F01</v>
          </cell>
        </row>
        <row r="5416">
          <cell r="B5416" t="str">
            <v>v3_110201V02F02</v>
          </cell>
          <cell r="C5416" t="str">
            <v>v3_110201V02F02</v>
          </cell>
        </row>
        <row r="5417">
          <cell r="B5417" t="str">
            <v>v3_110201V02F03</v>
          </cell>
          <cell r="C5417" t="str">
            <v>v3_110201V02F03</v>
          </cell>
        </row>
        <row r="5418">
          <cell r="B5418" t="str">
            <v>v3_110201V03F01</v>
          </cell>
          <cell r="C5418" t="str">
            <v>v3_110201V03F01</v>
          </cell>
        </row>
        <row r="5419">
          <cell r="B5419" t="str">
            <v>v3_110201V03F02</v>
          </cell>
          <cell r="C5419" t="str">
            <v>v3_110201V03F02</v>
          </cell>
        </row>
        <row r="5420">
          <cell r="B5420" t="str">
            <v>v3_110201V03F03</v>
          </cell>
          <cell r="C5420" t="str">
            <v>v3_110201V03F03</v>
          </cell>
        </row>
        <row r="5421">
          <cell r="B5421" t="str">
            <v>v3_110201V04F01</v>
          </cell>
          <cell r="C5421" t="str">
            <v>v3_110201V04F01</v>
          </cell>
        </row>
        <row r="5422">
          <cell r="B5422" t="str">
            <v>v3_110201V04F02</v>
          </cell>
          <cell r="C5422" t="str">
            <v>v3_110201V04F02</v>
          </cell>
        </row>
        <row r="5423">
          <cell r="B5423" t="str">
            <v>v3_110201V05F01</v>
          </cell>
          <cell r="C5423" t="str">
            <v>v3_110201V05F01</v>
          </cell>
        </row>
        <row r="5424">
          <cell r="B5424" t="str">
            <v>v3_110201V05F02</v>
          </cell>
          <cell r="C5424" t="str">
            <v>v3_110201V05F02</v>
          </cell>
        </row>
        <row r="5425">
          <cell r="B5425" t="str">
            <v>v3_110201V05F03</v>
          </cell>
          <cell r="C5425" t="str">
            <v>v3_110201V05F03</v>
          </cell>
        </row>
        <row r="5426">
          <cell r="B5426" t="str">
            <v>v3_110301V01F01</v>
          </cell>
          <cell r="C5426" t="str">
            <v>v3_110301V01F01</v>
          </cell>
        </row>
        <row r="5427">
          <cell r="B5427" t="str">
            <v>v3_110301V01F02</v>
          </cell>
          <cell r="C5427" t="str">
            <v>v3_110301V01F02</v>
          </cell>
        </row>
        <row r="5428">
          <cell r="B5428" t="str">
            <v>v3_110301V01F03</v>
          </cell>
          <cell r="C5428" t="str">
            <v>v3_110301V01F03</v>
          </cell>
        </row>
        <row r="5429">
          <cell r="B5429" t="str">
            <v>v3_110301V02F01</v>
          </cell>
          <cell r="C5429" t="str">
            <v>v3_110301V02F01</v>
          </cell>
        </row>
        <row r="5430">
          <cell r="B5430" t="str">
            <v>v3_110301V02F02</v>
          </cell>
          <cell r="C5430" t="str">
            <v>v3_110301V02F02</v>
          </cell>
        </row>
        <row r="5431">
          <cell r="B5431" t="str">
            <v>v3_110301V02F03</v>
          </cell>
          <cell r="C5431" t="str">
            <v>v3_110301V02F03</v>
          </cell>
        </row>
        <row r="5432">
          <cell r="B5432" t="str">
            <v>v3_110301V03F01</v>
          </cell>
          <cell r="C5432" t="str">
            <v>v3_110301V03F01</v>
          </cell>
        </row>
        <row r="5433">
          <cell r="B5433" t="str">
            <v>v3_110301V03F02</v>
          </cell>
          <cell r="C5433" t="str">
            <v>v3_110301V03F02</v>
          </cell>
        </row>
        <row r="5434">
          <cell r="B5434" t="str">
            <v>v3_110301V03F03</v>
          </cell>
          <cell r="C5434" t="str">
            <v>v3_110301V03F03</v>
          </cell>
        </row>
        <row r="5435">
          <cell r="B5435" t="str">
            <v>v3_110301V03F04</v>
          </cell>
          <cell r="C5435" t="str">
            <v>v3_110301V03F04</v>
          </cell>
        </row>
        <row r="5436">
          <cell r="B5436" t="str">
            <v>v3_110301V04F01</v>
          </cell>
          <cell r="C5436" t="str">
            <v>v3_110301V04F01</v>
          </cell>
        </row>
        <row r="5437">
          <cell r="B5437" t="str">
            <v>v3_110301V04F02</v>
          </cell>
          <cell r="C5437" t="str">
            <v>v3_110301V04F02</v>
          </cell>
        </row>
        <row r="5438">
          <cell r="B5438" t="str">
            <v>v3_110301V04F03</v>
          </cell>
          <cell r="C5438" t="str">
            <v>v3_110301V04F03</v>
          </cell>
        </row>
        <row r="5439">
          <cell r="B5439" t="str">
            <v>v3_110301V05F01</v>
          </cell>
          <cell r="C5439" t="str">
            <v>v3_110301V05F01</v>
          </cell>
        </row>
        <row r="5440">
          <cell r="B5440" t="str">
            <v>v3_110301V05F02</v>
          </cell>
          <cell r="C5440" t="str">
            <v>v3_110301V05F02</v>
          </cell>
        </row>
        <row r="5441">
          <cell r="B5441" t="str">
            <v>v3_110301V05F03</v>
          </cell>
          <cell r="C5441" t="str">
            <v>v3_110301V05F03</v>
          </cell>
        </row>
        <row r="5442">
          <cell r="B5442" t="str">
            <v>v3_110301V05F04</v>
          </cell>
          <cell r="C5442" t="str">
            <v>v3_110301V05F04</v>
          </cell>
        </row>
        <row r="5443">
          <cell r="B5443" t="str">
            <v>v3_110301V05F05</v>
          </cell>
          <cell r="C5443" t="str">
            <v>v3_110301V05F05</v>
          </cell>
        </row>
        <row r="5444">
          <cell r="B5444" t="str">
            <v>v3_110401V01F01</v>
          </cell>
          <cell r="C5444" t="str">
            <v>v3_110401V01F01</v>
          </cell>
        </row>
        <row r="5445">
          <cell r="B5445" t="str">
            <v>v3_110401V01F02</v>
          </cell>
          <cell r="C5445" t="str">
            <v>v3_110401V01F02</v>
          </cell>
        </row>
        <row r="5446">
          <cell r="B5446" t="str">
            <v>v3_110401V01F03</v>
          </cell>
          <cell r="C5446" t="str">
            <v>v3_110401V01F03</v>
          </cell>
        </row>
        <row r="5447">
          <cell r="B5447" t="str">
            <v>v3_110401V01F04</v>
          </cell>
          <cell r="C5447" t="str">
            <v>v3_110401V01F04</v>
          </cell>
        </row>
        <row r="5448">
          <cell r="B5448" t="str">
            <v>v3_110401V02F01</v>
          </cell>
          <cell r="C5448" t="str">
            <v>v3_110401V02F01</v>
          </cell>
        </row>
        <row r="5449">
          <cell r="B5449" t="str">
            <v>v3_110401V02F02</v>
          </cell>
          <cell r="C5449" t="str">
            <v>v3_110401V02F02</v>
          </cell>
        </row>
        <row r="5450">
          <cell r="B5450" t="str">
            <v>v3_110401V03F01</v>
          </cell>
          <cell r="C5450" t="str">
            <v>v3_110401V03F01</v>
          </cell>
        </row>
        <row r="5451">
          <cell r="B5451" t="str">
            <v>v3_110401V03F02</v>
          </cell>
          <cell r="C5451" t="str">
            <v>v3_110401V03F02</v>
          </cell>
        </row>
        <row r="5452">
          <cell r="B5452" t="str">
            <v>v3_110401V03F03</v>
          </cell>
          <cell r="C5452" t="str">
            <v>v3_110401V03F03</v>
          </cell>
        </row>
        <row r="5453">
          <cell r="B5453" t="str">
            <v>v3_110401V03F04</v>
          </cell>
          <cell r="C5453" t="str">
            <v>v3_110401V03F04</v>
          </cell>
        </row>
        <row r="5454">
          <cell r="B5454" t="str">
            <v>v3_110401V03F05</v>
          </cell>
          <cell r="C5454" t="str">
            <v>v3_110401V03F05</v>
          </cell>
        </row>
        <row r="5455">
          <cell r="B5455" t="str">
            <v>v3_110402V01F01</v>
          </cell>
          <cell r="C5455" t="str">
            <v>v3_110402V01F01</v>
          </cell>
        </row>
        <row r="5456">
          <cell r="B5456" t="str">
            <v>v3_110402V01F02</v>
          </cell>
          <cell r="C5456" t="str">
            <v>v3_110402V01F02</v>
          </cell>
        </row>
        <row r="5457">
          <cell r="B5457" t="str">
            <v>v3_110402V02F01</v>
          </cell>
          <cell r="C5457" t="str">
            <v>v3_110402V02F01</v>
          </cell>
        </row>
        <row r="5458">
          <cell r="B5458" t="str">
            <v>v3_110402V02F02</v>
          </cell>
          <cell r="C5458" t="str">
            <v>v3_110402V02F02</v>
          </cell>
        </row>
        <row r="5459">
          <cell r="B5459" t="str">
            <v>v3_110402V03F01</v>
          </cell>
          <cell r="C5459" t="str">
            <v>v3_110402V03F01</v>
          </cell>
        </row>
        <row r="5460">
          <cell r="B5460" t="str">
            <v>v3_110402V03F02</v>
          </cell>
          <cell r="C5460" t="str">
            <v>v3_110402V03F02</v>
          </cell>
        </row>
        <row r="5461">
          <cell r="B5461" t="str">
            <v>v3_110402V03F03</v>
          </cell>
          <cell r="C5461" t="str">
            <v>v3_110402V03F03</v>
          </cell>
        </row>
        <row r="5462">
          <cell r="B5462" t="str">
            <v>v3_110402V03F04</v>
          </cell>
          <cell r="C5462" t="str">
            <v>v3_110402V03F04</v>
          </cell>
        </row>
        <row r="5463">
          <cell r="B5463" t="str">
            <v>v3_110402V03F05</v>
          </cell>
          <cell r="C5463" t="str">
            <v>v3_110402V03F05</v>
          </cell>
        </row>
        <row r="5464">
          <cell r="B5464" t="str">
            <v>v3_110501V01F01</v>
          </cell>
          <cell r="C5464" t="str">
            <v>v3_110501V01F01</v>
          </cell>
        </row>
        <row r="5465">
          <cell r="B5465" t="str">
            <v>v3_110501V01F02</v>
          </cell>
          <cell r="C5465" t="str">
            <v>v3_110501V01F02</v>
          </cell>
        </row>
        <row r="5466">
          <cell r="B5466" t="str">
            <v>v3_110501V01F03</v>
          </cell>
          <cell r="C5466" t="str">
            <v>v3_110501V01F03</v>
          </cell>
        </row>
        <row r="5467">
          <cell r="B5467" t="str">
            <v>v3_110501V02F01</v>
          </cell>
          <cell r="C5467" t="str">
            <v>v3_110501V02F01</v>
          </cell>
        </row>
        <row r="5468">
          <cell r="B5468" t="str">
            <v>v3_110501V02F02</v>
          </cell>
          <cell r="C5468" t="str">
            <v>v3_110501V02F02</v>
          </cell>
        </row>
        <row r="5469">
          <cell r="B5469" t="str">
            <v>v3_110501V02F03</v>
          </cell>
          <cell r="C5469" t="str">
            <v>v3_110501V02F03</v>
          </cell>
        </row>
        <row r="5470">
          <cell r="B5470" t="str">
            <v>v3_110501V03F01</v>
          </cell>
          <cell r="C5470" t="str">
            <v>v3_110501V03F01</v>
          </cell>
        </row>
        <row r="5471">
          <cell r="B5471" t="str">
            <v>v3_110501V03F02</v>
          </cell>
          <cell r="C5471" t="str">
            <v>v3_110501V03F02</v>
          </cell>
        </row>
        <row r="5472">
          <cell r="B5472" t="str">
            <v>v3_110501V04F01</v>
          </cell>
          <cell r="C5472" t="str">
            <v>v3_110501V04F01</v>
          </cell>
        </row>
        <row r="5473">
          <cell r="B5473" t="str">
            <v>v3_110501V04F02</v>
          </cell>
          <cell r="C5473" t="str">
            <v>v3_110501V04F02</v>
          </cell>
        </row>
        <row r="5474">
          <cell r="B5474" t="str">
            <v>v3_110501V05F01</v>
          </cell>
          <cell r="C5474" t="str">
            <v>v3_110501V05F01</v>
          </cell>
        </row>
        <row r="5475">
          <cell r="B5475" t="str">
            <v>v3_110501V05F02</v>
          </cell>
          <cell r="C5475" t="str">
            <v>v3_110501V05F02</v>
          </cell>
        </row>
        <row r="5476">
          <cell r="B5476" t="str">
            <v>v3_110501V05F03</v>
          </cell>
          <cell r="C5476" t="str">
            <v>v3_110501V05F03</v>
          </cell>
        </row>
        <row r="5477">
          <cell r="B5477" t="str">
            <v>v3_110501V05F04</v>
          </cell>
          <cell r="C5477" t="str">
            <v>v3_110501V05F04</v>
          </cell>
        </row>
        <row r="5478">
          <cell r="B5478" t="str">
            <v>v3_120101V01F01</v>
          </cell>
          <cell r="C5478" t="str">
            <v>v3_120101V01F01</v>
          </cell>
        </row>
        <row r="5479">
          <cell r="B5479" t="str">
            <v>v3_120101V01F02</v>
          </cell>
          <cell r="C5479" t="str">
            <v>v3_120101V01F02</v>
          </cell>
        </row>
        <row r="5480">
          <cell r="B5480" t="str">
            <v>v3_120101V02F01</v>
          </cell>
          <cell r="C5480" t="str">
            <v>v3_120101V02F01</v>
          </cell>
        </row>
        <row r="5481">
          <cell r="B5481" t="str">
            <v>v3_120101V02F02</v>
          </cell>
          <cell r="C5481" t="str">
            <v>v3_120101V02F02</v>
          </cell>
        </row>
        <row r="5482">
          <cell r="B5482" t="str">
            <v>v3_120101V02F03</v>
          </cell>
          <cell r="C5482" t="str">
            <v>v3_120101V02F03</v>
          </cell>
        </row>
        <row r="5483">
          <cell r="B5483" t="str">
            <v>v3_120101V03F01</v>
          </cell>
          <cell r="C5483" t="str">
            <v>v3_120101V03F01</v>
          </cell>
        </row>
        <row r="5484">
          <cell r="B5484" t="str">
            <v>v3_120101V03F02</v>
          </cell>
          <cell r="C5484" t="str">
            <v>v3_120101V03F02</v>
          </cell>
        </row>
        <row r="5485">
          <cell r="B5485" t="str">
            <v>v3_120101V04F01</v>
          </cell>
          <cell r="C5485" t="str">
            <v>v3_120101V04F01</v>
          </cell>
        </row>
        <row r="5486">
          <cell r="B5486" t="str">
            <v>v3_120101V04F02</v>
          </cell>
          <cell r="C5486" t="str">
            <v>v3_120101V04F02</v>
          </cell>
        </row>
        <row r="5487">
          <cell r="B5487" t="str">
            <v>v3_120101V04F03</v>
          </cell>
          <cell r="C5487" t="str">
            <v>v3_120101V04F03</v>
          </cell>
        </row>
        <row r="5488">
          <cell r="B5488" t="str">
            <v>v3_120101V04F04</v>
          </cell>
          <cell r="C5488" t="str">
            <v>v3_120101V04F04</v>
          </cell>
        </row>
        <row r="5489">
          <cell r="B5489" t="str">
            <v>v3_120101V05F01</v>
          </cell>
          <cell r="C5489" t="str">
            <v>v3_120101V05F01</v>
          </cell>
        </row>
        <row r="5490">
          <cell r="B5490" t="str">
            <v>v3_120101V05F02</v>
          </cell>
          <cell r="C5490" t="str">
            <v>v3_120101V05F02</v>
          </cell>
        </row>
        <row r="5491">
          <cell r="B5491" t="str">
            <v>v3_120101V05F03</v>
          </cell>
          <cell r="C5491" t="str">
            <v>v3_120101V05F03</v>
          </cell>
        </row>
        <row r="5492">
          <cell r="B5492" t="str">
            <v>v3_120101V05F04</v>
          </cell>
          <cell r="C5492" t="str">
            <v>v3_120101V05F04</v>
          </cell>
        </row>
        <row r="5493">
          <cell r="B5493" t="str">
            <v>v3_120101V05F05</v>
          </cell>
          <cell r="C5493" t="str">
            <v>v3_120101V05F05</v>
          </cell>
        </row>
        <row r="5494">
          <cell r="B5494" t="str">
            <v>v3_120101V05F06</v>
          </cell>
          <cell r="C5494" t="str">
            <v>v3_120101V05F06</v>
          </cell>
        </row>
        <row r="5495">
          <cell r="B5495" t="str">
            <v>v3_120201V01F01</v>
          </cell>
          <cell r="C5495" t="str">
            <v>v3_120201V01F01</v>
          </cell>
        </row>
        <row r="5496">
          <cell r="B5496" t="str">
            <v>v3_120201V01F02</v>
          </cell>
          <cell r="C5496" t="str">
            <v>v3_120201V01F02</v>
          </cell>
        </row>
        <row r="5497">
          <cell r="B5497" t="str">
            <v>v3_120201V01F03</v>
          </cell>
          <cell r="C5497" t="str">
            <v>v3_120201V01F03</v>
          </cell>
        </row>
        <row r="5498">
          <cell r="B5498" t="str">
            <v>v3_120201V02F01</v>
          </cell>
          <cell r="C5498" t="str">
            <v>v3_120201V02F01</v>
          </cell>
        </row>
        <row r="5499">
          <cell r="B5499" t="str">
            <v>v3_120201V02F02</v>
          </cell>
          <cell r="C5499" t="str">
            <v>v3_120201V02F02</v>
          </cell>
        </row>
        <row r="5500">
          <cell r="B5500" t="str">
            <v>v3_120201V03F01</v>
          </cell>
          <cell r="C5500" t="str">
            <v>v3_120201V03F01</v>
          </cell>
        </row>
        <row r="5501">
          <cell r="B5501" t="str">
            <v>v3_120201V03F02</v>
          </cell>
          <cell r="C5501" t="str">
            <v>v3_120201V03F02</v>
          </cell>
        </row>
        <row r="5502">
          <cell r="B5502" t="str">
            <v>v3_120201V03F03</v>
          </cell>
          <cell r="C5502" t="str">
            <v>v3_120201V03F03</v>
          </cell>
        </row>
        <row r="5503">
          <cell r="B5503" t="str">
            <v>v3_120201V04F01</v>
          </cell>
          <cell r="C5503" t="str">
            <v>v3_120201V04F01</v>
          </cell>
        </row>
        <row r="5504">
          <cell r="B5504" t="str">
            <v>v3_120201V04F02</v>
          </cell>
          <cell r="C5504" t="str">
            <v>v3_120201V04F02</v>
          </cell>
        </row>
        <row r="5505">
          <cell r="B5505" t="str">
            <v>v3_120201V04F03</v>
          </cell>
          <cell r="C5505" t="str">
            <v>v3_120201V04F03</v>
          </cell>
        </row>
        <row r="5506">
          <cell r="B5506" t="str">
            <v>v3_130101V01F01</v>
          </cell>
          <cell r="C5506" t="str">
            <v>v3_130101V01F01</v>
          </cell>
        </row>
        <row r="5507">
          <cell r="B5507" t="str">
            <v>v3_130101V01F02</v>
          </cell>
          <cell r="C5507" t="str">
            <v>v3_130101V01F02</v>
          </cell>
        </row>
        <row r="5508">
          <cell r="B5508" t="str">
            <v>v3_130101V02F01</v>
          </cell>
          <cell r="C5508" t="str">
            <v>v3_130101V02F01</v>
          </cell>
        </row>
        <row r="5509">
          <cell r="B5509" t="str">
            <v>v3_130101V02F02</v>
          </cell>
          <cell r="C5509" t="str">
            <v>v3_130101V02F02</v>
          </cell>
        </row>
        <row r="5510">
          <cell r="B5510" t="str">
            <v>v3_130101V02F03</v>
          </cell>
          <cell r="C5510" t="str">
            <v>v3_130101V02F03</v>
          </cell>
        </row>
        <row r="5511">
          <cell r="B5511" t="str">
            <v>v3_130101V03F01</v>
          </cell>
          <cell r="C5511" t="str">
            <v>v3_130101V03F01</v>
          </cell>
        </row>
        <row r="5512">
          <cell r="B5512" t="str">
            <v>v3_130101V03F02</v>
          </cell>
          <cell r="C5512" t="str">
            <v>v3_130101V03F02</v>
          </cell>
        </row>
        <row r="5513">
          <cell r="B5513" t="str">
            <v>v3_130101V04F01</v>
          </cell>
          <cell r="C5513" t="str">
            <v>v3_130101V04F01</v>
          </cell>
        </row>
        <row r="5514">
          <cell r="B5514" t="str">
            <v>v3_130101V04F02</v>
          </cell>
          <cell r="C5514" t="str">
            <v>v3_130101V04F02</v>
          </cell>
        </row>
        <row r="5515">
          <cell r="B5515" t="str">
            <v>v3_130101V05F01</v>
          </cell>
          <cell r="C5515" t="str">
            <v>v3_130101V05F01</v>
          </cell>
        </row>
        <row r="5516">
          <cell r="B5516" t="str">
            <v>v3_130101V05F02</v>
          </cell>
          <cell r="C5516" t="str">
            <v>v3_130101V05F02</v>
          </cell>
        </row>
        <row r="5517">
          <cell r="B5517" t="str">
            <v>v3_130101V05F03</v>
          </cell>
          <cell r="C5517" t="str">
            <v>v3_130101V05F03</v>
          </cell>
        </row>
        <row r="5518">
          <cell r="B5518" t="str">
            <v>v3_130201V01F01</v>
          </cell>
          <cell r="C5518" t="str">
            <v>v3_130201V01F01</v>
          </cell>
        </row>
        <row r="5519">
          <cell r="B5519" t="str">
            <v>v3_130201V01F02</v>
          </cell>
          <cell r="C5519" t="str">
            <v>v3_130201V01F02</v>
          </cell>
        </row>
        <row r="5520">
          <cell r="B5520" t="str">
            <v>v3_130201V01F03</v>
          </cell>
          <cell r="C5520" t="str">
            <v>v3_130201V01F03</v>
          </cell>
        </row>
        <row r="5521">
          <cell r="B5521" t="str">
            <v>v3_130201V02F01</v>
          </cell>
          <cell r="C5521" t="str">
            <v>v3_130201V02F01</v>
          </cell>
        </row>
        <row r="5522">
          <cell r="B5522" t="str">
            <v>v3_130201V02F02</v>
          </cell>
          <cell r="C5522" t="str">
            <v>v3_130201V02F02</v>
          </cell>
        </row>
        <row r="5523">
          <cell r="B5523" t="str">
            <v>v3_130201V02F03</v>
          </cell>
          <cell r="C5523" t="str">
            <v>v3_130201V02F03</v>
          </cell>
        </row>
        <row r="5524">
          <cell r="B5524" t="str">
            <v>v3_130201V03F01</v>
          </cell>
          <cell r="C5524" t="str">
            <v>v3_130201V03F01</v>
          </cell>
        </row>
        <row r="5525">
          <cell r="B5525" t="str">
            <v>v3_130201V03F02</v>
          </cell>
          <cell r="C5525" t="str">
            <v>v3_130201V03F02</v>
          </cell>
        </row>
        <row r="5526">
          <cell r="B5526" t="str">
            <v>v3_130201V04F01</v>
          </cell>
          <cell r="C5526" t="str">
            <v>v3_130201V04F01</v>
          </cell>
        </row>
        <row r="5527">
          <cell r="B5527" t="str">
            <v>v3_130201V04F02</v>
          </cell>
          <cell r="C5527" t="str">
            <v>v3_130201V04F02</v>
          </cell>
        </row>
        <row r="5528">
          <cell r="B5528" t="str">
            <v>v3_130201V05F01</v>
          </cell>
          <cell r="C5528" t="str">
            <v>v3_130201V05F01</v>
          </cell>
        </row>
        <row r="5529">
          <cell r="B5529" t="str">
            <v>v3_130201V05F02</v>
          </cell>
          <cell r="C5529" t="str">
            <v>v3_130201V05F02</v>
          </cell>
        </row>
        <row r="5530">
          <cell r="B5530" t="str">
            <v>v3_130301V01F01</v>
          </cell>
          <cell r="C5530" t="str">
            <v>v3_130301V01F01</v>
          </cell>
        </row>
        <row r="5531">
          <cell r="B5531" t="str">
            <v>v3_130301V01F02</v>
          </cell>
          <cell r="C5531" t="str">
            <v>v3_130301V01F02</v>
          </cell>
        </row>
        <row r="5532">
          <cell r="B5532" t="str">
            <v>v3_130301V01F03</v>
          </cell>
          <cell r="C5532" t="str">
            <v>v3_130301V01F03</v>
          </cell>
        </row>
        <row r="5533">
          <cell r="B5533" t="str">
            <v>v3_130301V01F04</v>
          </cell>
          <cell r="C5533" t="str">
            <v>v3_130301V01F04</v>
          </cell>
        </row>
        <row r="5534">
          <cell r="B5534" t="str">
            <v>v3_130301V02F01</v>
          </cell>
          <cell r="C5534" t="str">
            <v>v3_130301V02F01</v>
          </cell>
        </row>
        <row r="5535">
          <cell r="B5535" t="str">
            <v>v3_130301V02F02</v>
          </cell>
          <cell r="C5535" t="str">
            <v>v3_130301V02F02</v>
          </cell>
        </row>
        <row r="5536">
          <cell r="B5536" t="str">
            <v>v3_130301V02F03</v>
          </cell>
          <cell r="C5536" t="str">
            <v>v3_130301V02F03</v>
          </cell>
        </row>
        <row r="5537">
          <cell r="B5537" t="str">
            <v>v3_130301V02F04</v>
          </cell>
          <cell r="C5537" t="str">
            <v>v3_130301V02F04</v>
          </cell>
        </row>
        <row r="5538">
          <cell r="B5538" t="str">
            <v>v3_130301V03F01</v>
          </cell>
          <cell r="C5538" t="str">
            <v>v3_130301V03F01</v>
          </cell>
        </row>
        <row r="5539">
          <cell r="B5539" t="str">
            <v>v3_130301V03F02</v>
          </cell>
          <cell r="C5539" t="str">
            <v>v3_130301V03F02</v>
          </cell>
        </row>
        <row r="5540">
          <cell r="B5540" t="str">
            <v>v3_130301V03F03</v>
          </cell>
          <cell r="C5540" t="str">
            <v>v3_130301V03F03</v>
          </cell>
        </row>
        <row r="5541">
          <cell r="B5541" t="str">
            <v>v3_130401V01F01</v>
          </cell>
          <cell r="C5541" t="str">
            <v>v3_130401V01F01</v>
          </cell>
        </row>
        <row r="5542">
          <cell r="B5542" t="str">
            <v>v3_130401V01F02</v>
          </cell>
          <cell r="C5542" t="str">
            <v>v3_130401V01F02</v>
          </cell>
        </row>
        <row r="5543">
          <cell r="B5543" t="str">
            <v>v3_130401V01F03</v>
          </cell>
          <cell r="C5543" t="str">
            <v>v3_130401V01F03</v>
          </cell>
        </row>
        <row r="5544">
          <cell r="B5544" t="str">
            <v>v3_130401V01F04</v>
          </cell>
          <cell r="C5544" t="str">
            <v>v3_130401V01F04</v>
          </cell>
        </row>
        <row r="5545">
          <cell r="B5545" t="str">
            <v>v3_130401V01F05</v>
          </cell>
          <cell r="C5545" t="str">
            <v>v3_130401V01F05</v>
          </cell>
        </row>
        <row r="5546">
          <cell r="B5546" t="str">
            <v>v3_130401V02F01</v>
          </cell>
          <cell r="C5546" t="str">
            <v>v3_130401V02F01</v>
          </cell>
        </row>
        <row r="5547">
          <cell r="B5547" t="str">
            <v>v3_130401V02F02</v>
          </cell>
          <cell r="C5547" t="str">
            <v>v3_130401V02F02</v>
          </cell>
        </row>
        <row r="5548">
          <cell r="B5548" t="str">
            <v>v3_130401V02F03</v>
          </cell>
          <cell r="C5548" t="str">
            <v>v3_130401V02F03</v>
          </cell>
        </row>
        <row r="5549">
          <cell r="B5549" t="str">
            <v>v3_130401V03F01</v>
          </cell>
          <cell r="C5549" t="str">
            <v>v3_130401V03F01</v>
          </cell>
        </row>
        <row r="5550">
          <cell r="B5550" t="str">
            <v>v3_130401V03F02</v>
          </cell>
          <cell r="C5550" t="str">
            <v>v3_130401V03F02</v>
          </cell>
        </row>
        <row r="5551">
          <cell r="B5551" t="str">
            <v>v3_130401V04F01</v>
          </cell>
          <cell r="C5551" t="str">
            <v>v3_130401V04F01</v>
          </cell>
        </row>
        <row r="5552">
          <cell r="B5552" t="str">
            <v>v3_130401V04F02</v>
          </cell>
          <cell r="C5552" t="str">
            <v>v3_130401V04F02</v>
          </cell>
        </row>
        <row r="5553">
          <cell r="B5553" t="str">
            <v>v3_130401V04F03</v>
          </cell>
          <cell r="C5553" t="str">
            <v>v3_130401V04F03</v>
          </cell>
        </row>
        <row r="5554">
          <cell r="B5554" t="str">
            <v>v3_130501V01F01</v>
          </cell>
          <cell r="C5554" t="str">
            <v>v3_130501V01F01</v>
          </cell>
        </row>
        <row r="5555">
          <cell r="B5555" t="str">
            <v>v3_130501V01F02</v>
          </cell>
          <cell r="C5555" t="str">
            <v>v3_130501V01F02</v>
          </cell>
        </row>
        <row r="5556">
          <cell r="B5556" t="str">
            <v>v3_130501V01F03</v>
          </cell>
          <cell r="C5556" t="str">
            <v>v3_130501V01F03</v>
          </cell>
        </row>
        <row r="5557">
          <cell r="B5557" t="str">
            <v>v3_130501V02F01</v>
          </cell>
          <cell r="C5557" t="str">
            <v>v3_130501V02F01</v>
          </cell>
        </row>
        <row r="5558">
          <cell r="B5558" t="str">
            <v>v3_130501V02F02</v>
          </cell>
          <cell r="C5558" t="str">
            <v>v3_130501V02F02</v>
          </cell>
        </row>
        <row r="5559">
          <cell r="B5559" t="str">
            <v>v3_130501V03F01</v>
          </cell>
          <cell r="C5559" t="str">
            <v>v3_130501V03F01</v>
          </cell>
        </row>
        <row r="5560">
          <cell r="B5560" t="str">
            <v>v3_130501V03F02</v>
          </cell>
          <cell r="C5560" t="str">
            <v>v3_130501V03F02</v>
          </cell>
        </row>
        <row r="5561">
          <cell r="B5561" t="str">
            <v>v3_130501V04F01</v>
          </cell>
          <cell r="C5561" t="str">
            <v>v3_130501V04F01</v>
          </cell>
        </row>
        <row r="5562">
          <cell r="B5562" t="str">
            <v>v3_130501V04F02</v>
          </cell>
          <cell r="C5562" t="str">
            <v>v3_130501V04F02</v>
          </cell>
        </row>
        <row r="5563">
          <cell r="B5563" t="str">
            <v>v3_130501V04F03</v>
          </cell>
          <cell r="C5563" t="str">
            <v>v3_130501V04F03</v>
          </cell>
        </row>
        <row r="5564">
          <cell r="B5564" t="str">
            <v>v3_130501V05F01</v>
          </cell>
          <cell r="C5564" t="str">
            <v>v3_130501V05F01</v>
          </cell>
        </row>
        <row r="5565">
          <cell r="B5565" t="str">
            <v>v3_130501V05F02</v>
          </cell>
          <cell r="C5565" t="str">
            <v>v3_130501V05F02</v>
          </cell>
        </row>
        <row r="5566">
          <cell r="B5566" t="str">
            <v>v3_140101V01F01</v>
          </cell>
          <cell r="C5566" t="str">
            <v>v3_140101V01F01</v>
          </cell>
        </row>
        <row r="5567">
          <cell r="B5567" t="str">
            <v>v3_140101V01F02</v>
          </cell>
          <cell r="C5567" t="str">
            <v>v3_140101V01F02</v>
          </cell>
        </row>
        <row r="5568">
          <cell r="B5568" t="str">
            <v>v3_140101V02F01</v>
          </cell>
          <cell r="C5568" t="str">
            <v>v3_140101V02F01</v>
          </cell>
        </row>
        <row r="5569">
          <cell r="B5569" t="str">
            <v>v3_140101V02F02</v>
          </cell>
          <cell r="C5569" t="str">
            <v>v3_140101V02F02</v>
          </cell>
        </row>
        <row r="5570">
          <cell r="B5570" t="str">
            <v>v3_140101V02F03</v>
          </cell>
          <cell r="C5570" t="str">
            <v>v3_140101V02F03</v>
          </cell>
        </row>
        <row r="5571">
          <cell r="B5571" t="str">
            <v>v3_140101V02F04</v>
          </cell>
          <cell r="C5571" t="str">
            <v>v3_140101V02F04</v>
          </cell>
        </row>
        <row r="5572">
          <cell r="B5572" t="str">
            <v>v3_140101V03F01</v>
          </cell>
          <cell r="C5572" t="str">
            <v>v3_140101V03F01</v>
          </cell>
        </row>
        <row r="5573">
          <cell r="B5573" t="str">
            <v>v3_140101V03F02</v>
          </cell>
          <cell r="C5573" t="str">
            <v>v3_140101V03F02</v>
          </cell>
        </row>
        <row r="5574">
          <cell r="B5574" t="str">
            <v>v3_140101V04F01</v>
          </cell>
          <cell r="C5574" t="str">
            <v>v3_140101V04F01</v>
          </cell>
        </row>
        <row r="5575">
          <cell r="B5575" t="str">
            <v>v3_140101V04F02</v>
          </cell>
          <cell r="C5575" t="str">
            <v>v3_140101V04F02</v>
          </cell>
        </row>
        <row r="5576">
          <cell r="B5576" t="str">
            <v>v3_140101V04F03</v>
          </cell>
          <cell r="C5576" t="str">
            <v>v3_140101V04F03</v>
          </cell>
        </row>
        <row r="5577">
          <cell r="B5577" t="str">
            <v>v3_140101V04F04</v>
          </cell>
          <cell r="C5577" t="str">
            <v>v3_140101V04F04</v>
          </cell>
        </row>
        <row r="5578">
          <cell r="B5578" t="str">
            <v>v3_140201V01F01</v>
          </cell>
          <cell r="C5578" t="str">
            <v>v3_140201V01F01</v>
          </cell>
        </row>
        <row r="5579">
          <cell r="B5579" t="str">
            <v>v3_140201V01F02</v>
          </cell>
          <cell r="C5579" t="str">
            <v>v3_140201V01F02</v>
          </cell>
        </row>
        <row r="5580">
          <cell r="B5580" t="str">
            <v>v3_140201V01F03</v>
          </cell>
          <cell r="C5580" t="str">
            <v>v3_140201V01F03</v>
          </cell>
        </row>
        <row r="5581">
          <cell r="B5581" t="str">
            <v>v3_140201V02F01</v>
          </cell>
          <cell r="C5581" t="str">
            <v>v3_140201V02F01</v>
          </cell>
        </row>
        <row r="5582">
          <cell r="B5582" t="str">
            <v>v3_140201V02F02</v>
          </cell>
          <cell r="C5582" t="str">
            <v>v3_140201V02F02</v>
          </cell>
        </row>
        <row r="5583">
          <cell r="B5583" t="str">
            <v>v3_140201V02F03</v>
          </cell>
          <cell r="C5583" t="str">
            <v>v3_140201V02F03</v>
          </cell>
        </row>
        <row r="5584">
          <cell r="B5584" t="str">
            <v>v3_140201V03F01</v>
          </cell>
          <cell r="C5584" t="str">
            <v>v3_140201V03F01</v>
          </cell>
        </row>
        <row r="5585">
          <cell r="B5585" t="str">
            <v>v3_140201V03F02</v>
          </cell>
          <cell r="C5585" t="str">
            <v>v3_140201V03F02</v>
          </cell>
        </row>
        <row r="5586">
          <cell r="B5586" t="str">
            <v>v3_140201V03F03</v>
          </cell>
          <cell r="C5586" t="str">
            <v>v3_140201V03F03</v>
          </cell>
        </row>
        <row r="5587">
          <cell r="B5587" t="str">
            <v>v3_140201V03F04</v>
          </cell>
          <cell r="C5587" t="str">
            <v>v3_140201V03F04</v>
          </cell>
        </row>
        <row r="5588">
          <cell r="B5588" t="str">
            <v>v3_140201V04F01</v>
          </cell>
          <cell r="C5588" t="str">
            <v>v3_140201V04F01</v>
          </cell>
        </row>
        <row r="5589">
          <cell r="B5589" t="str">
            <v>v3_140201V04F02</v>
          </cell>
          <cell r="C5589" t="str">
            <v>v3_140201V04F02</v>
          </cell>
        </row>
        <row r="5590">
          <cell r="B5590" t="str">
            <v>v3_140201V04F03</v>
          </cell>
          <cell r="C5590" t="str">
            <v>v3_140201V04F03</v>
          </cell>
        </row>
        <row r="5591">
          <cell r="B5591" t="str">
            <v>v3_140201V04F04</v>
          </cell>
          <cell r="C5591" t="str">
            <v>v3_140201V04F04</v>
          </cell>
        </row>
        <row r="5592">
          <cell r="B5592" t="str">
            <v>v3_140201V04F05</v>
          </cell>
          <cell r="C5592" t="str">
            <v>v3_140201V04F05</v>
          </cell>
        </row>
        <row r="5593">
          <cell r="B5593" t="str">
            <v>v3_140201V04F06</v>
          </cell>
          <cell r="C5593" t="str">
            <v>v3_140201V04F06</v>
          </cell>
        </row>
        <row r="5594">
          <cell r="B5594" t="str">
            <v>v3_140301V01F01</v>
          </cell>
          <cell r="C5594" t="str">
            <v>v3_140301V01F01</v>
          </cell>
        </row>
        <row r="5595">
          <cell r="B5595" t="str">
            <v>v3_140301V01F02</v>
          </cell>
          <cell r="C5595" t="str">
            <v>v3_140301V01F02</v>
          </cell>
        </row>
        <row r="5596">
          <cell r="B5596" t="str">
            <v>v3_140301V02F01</v>
          </cell>
          <cell r="C5596" t="str">
            <v>v3_140301V02F01</v>
          </cell>
        </row>
        <row r="5597">
          <cell r="B5597" t="str">
            <v>v3_140301V02F02</v>
          </cell>
          <cell r="C5597" t="str">
            <v>v3_140301V02F02</v>
          </cell>
        </row>
        <row r="5598">
          <cell r="B5598" t="str">
            <v>v3_140301V02F03</v>
          </cell>
          <cell r="C5598" t="str">
            <v>v3_140301V02F03</v>
          </cell>
        </row>
        <row r="5599">
          <cell r="B5599" t="str">
            <v>v3_140301V03F01</v>
          </cell>
          <cell r="C5599" t="str">
            <v>v3_140301V03F01</v>
          </cell>
        </row>
        <row r="5600">
          <cell r="B5600" t="str">
            <v>v3_140301V03F02</v>
          </cell>
          <cell r="C5600" t="str">
            <v>v3_140301V03F02</v>
          </cell>
        </row>
        <row r="5601">
          <cell r="B5601" t="str">
            <v>v3_140301V03F03</v>
          </cell>
          <cell r="C5601" t="str">
            <v>v3_140301V03F03</v>
          </cell>
        </row>
        <row r="5602">
          <cell r="B5602" t="str">
            <v>v3_140301V04F01</v>
          </cell>
          <cell r="C5602" t="str">
            <v>v3_140301V04F01</v>
          </cell>
        </row>
        <row r="5603">
          <cell r="B5603" t="str">
            <v>v3_140301V04F02</v>
          </cell>
          <cell r="C5603" t="str">
            <v>v3_140301V04F02</v>
          </cell>
        </row>
        <row r="5604">
          <cell r="B5604" t="str">
            <v>v3_140301V04F03</v>
          </cell>
          <cell r="C5604" t="str">
            <v>v3_140301V04F03</v>
          </cell>
        </row>
        <row r="5605">
          <cell r="B5605" t="str">
            <v>v3_150101V01F01</v>
          </cell>
          <cell r="C5605" t="str">
            <v>v3_150101V01F01</v>
          </cell>
        </row>
        <row r="5606">
          <cell r="B5606" t="str">
            <v>v3_150101V01F02</v>
          </cell>
          <cell r="C5606" t="str">
            <v>v3_150101V01F02</v>
          </cell>
        </row>
        <row r="5607">
          <cell r="B5607" t="str">
            <v>v3_150101V01F03</v>
          </cell>
          <cell r="C5607" t="str">
            <v>v3_150101V01F03</v>
          </cell>
        </row>
        <row r="5608">
          <cell r="B5608" t="str">
            <v>v3_150101V02F01</v>
          </cell>
          <cell r="C5608" t="str">
            <v>v3_150101V02F01</v>
          </cell>
        </row>
        <row r="5609">
          <cell r="B5609" t="str">
            <v>v3_150101V02F02</v>
          </cell>
          <cell r="C5609" t="str">
            <v>v3_150101V02F02</v>
          </cell>
        </row>
        <row r="5610">
          <cell r="B5610" t="str">
            <v>v3_150101V02F03</v>
          </cell>
          <cell r="C5610" t="str">
            <v>v3_150101V02F03</v>
          </cell>
        </row>
        <row r="5611">
          <cell r="B5611" t="str">
            <v>v3_150101V02F04</v>
          </cell>
          <cell r="C5611" t="str">
            <v>v3_150101V02F04</v>
          </cell>
        </row>
        <row r="5612">
          <cell r="B5612" t="str">
            <v>v3_150101V03F01</v>
          </cell>
          <cell r="C5612" t="str">
            <v>v3_150101V03F01</v>
          </cell>
        </row>
        <row r="5613">
          <cell r="B5613" t="str">
            <v>v3_150101V03F02</v>
          </cell>
          <cell r="C5613" t="str">
            <v>v3_150101V03F02</v>
          </cell>
        </row>
        <row r="5614">
          <cell r="B5614" t="str">
            <v>v3_150101V03F03</v>
          </cell>
          <cell r="C5614" t="str">
            <v>v3_150101V03F03</v>
          </cell>
        </row>
        <row r="5615">
          <cell r="B5615" t="str">
            <v>v3_150101V03F04</v>
          </cell>
          <cell r="C5615" t="str">
            <v>v3_150101V03F04</v>
          </cell>
        </row>
        <row r="5616">
          <cell r="B5616" t="str">
            <v>v3_150101V04F01</v>
          </cell>
          <cell r="C5616" t="str">
            <v>v3_150101V04F01</v>
          </cell>
        </row>
        <row r="5617">
          <cell r="B5617" t="str">
            <v>v3_150101V04F02</v>
          </cell>
          <cell r="C5617" t="str">
            <v>v3_150101V04F02</v>
          </cell>
        </row>
        <row r="5618">
          <cell r="B5618" t="str">
            <v>v3_150101V04F03</v>
          </cell>
          <cell r="C5618" t="str">
            <v>v3_150101V04F03</v>
          </cell>
        </row>
        <row r="5619">
          <cell r="B5619" t="str">
            <v>v3_150201V01F01</v>
          </cell>
          <cell r="C5619" t="str">
            <v>v3_150201V01F01</v>
          </cell>
        </row>
        <row r="5620">
          <cell r="B5620" t="str">
            <v>v3_150201V01F02</v>
          </cell>
          <cell r="C5620" t="str">
            <v>v3_150201V01F02</v>
          </cell>
        </row>
        <row r="5621">
          <cell r="B5621" t="str">
            <v>v3_150201V02F01</v>
          </cell>
          <cell r="C5621" t="str">
            <v>v3_150201V02F01</v>
          </cell>
        </row>
        <row r="5622">
          <cell r="B5622" t="str">
            <v>v3_150201V02F02</v>
          </cell>
          <cell r="C5622" t="str">
            <v>v3_150201V02F02</v>
          </cell>
        </row>
        <row r="5623">
          <cell r="B5623" t="str">
            <v>v3_150201V02F03</v>
          </cell>
          <cell r="C5623" t="str">
            <v>v3_150201V02F03</v>
          </cell>
        </row>
        <row r="5624">
          <cell r="B5624" t="str">
            <v>v3_150201V03F01</v>
          </cell>
          <cell r="C5624" t="str">
            <v>v3_150201V03F01</v>
          </cell>
        </row>
        <row r="5625">
          <cell r="B5625" t="str">
            <v>v3_150201V03F02</v>
          </cell>
          <cell r="C5625" t="str">
            <v>v3_150201V03F02</v>
          </cell>
        </row>
        <row r="5626">
          <cell r="B5626" t="str">
            <v>v3_150201V03F03</v>
          </cell>
          <cell r="C5626" t="str">
            <v>v3_150201V03F03</v>
          </cell>
        </row>
        <row r="5627">
          <cell r="B5627" t="str">
            <v>v3_150201V04F01</v>
          </cell>
          <cell r="C5627" t="str">
            <v>v3_150201V04F01</v>
          </cell>
        </row>
        <row r="5628">
          <cell r="B5628" t="str">
            <v>v3_150201V04F02</v>
          </cell>
          <cell r="C5628" t="str">
            <v>v3_150201V04F02</v>
          </cell>
        </row>
        <row r="5629">
          <cell r="B5629" t="str">
            <v>v3_150201V05F01</v>
          </cell>
          <cell r="C5629" t="str">
            <v>v3_150201V05F01</v>
          </cell>
        </row>
        <row r="5630">
          <cell r="B5630" t="str">
            <v>v3_150201V05F02</v>
          </cell>
          <cell r="C5630" t="str">
            <v>v3_150201V05F02</v>
          </cell>
        </row>
        <row r="5631">
          <cell r="B5631" t="str">
            <v>v3_150201V05F03</v>
          </cell>
          <cell r="C5631" t="str">
            <v>v3_150201V05F03</v>
          </cell>
        </row>
        <row r="5632">
          <cell r="B5632" t="str">
            <v>v3_150201V05F04</v>
          </cell>
          <cell r="C5632" t="str">
            <v>v3_150201V05F04</v>
          </cell>
        </row>
        <row r="5633">
          <cell r="B5633" t="str">
            <v>v3_150201V05F05</v>
          </cell>
          <cell r="C5633" t="str">
            <v>v3_150201V05F05</v>
          </cell>
        </row>
        <row r="5634">
          <cell r="B5634" t="str">
            <v>v3_150202V01F01</v>
          </cell>
          <cell r="C5634" t="str">
            <v>v3_150202V01F01</v>
          </cell>
        </row>
        <row r="5635">
          <cell r="B5635" t="str">
            <v>v3_150202V01F02</v>
          </cell>
          <cell r="C5635" t="str">
            <v>v3_150202V01F02</v>
          </cell>
        </row>
        <row r="5636">
          <cell r="B5636" t="str">
            <v>v3_150202V02F01</v>
          </cell>
          <cell r="C5636" t="str">
            <v>v3_150202V02F01</v>
          </cell>
        </row>
        <row r="5637">
          <cell r="B5637" t="str">
            <v>v3_150202V02F02</v>
          </cell>
          <cell r="C5637" t="str">
            <v>v3_150202V02F02</v>
          </cell>
        </row>
        <row r="5638">
          <cell r="B5638" t="str">
            <v>v3_150202V03F01</v>
          </cell>
          <cell r="C5638" t="str">
            <v>v3_150202V03F01</v>
          </cell>
        </row>
        <row r="5639">
          <cell r="B5639" t="str">
            <v>v3_150202V03F02</v>
          </cell>
          <cell r="C5639" t="str">
            <v>v3_150202V03F02</v>
          </cell>
        </row>
        <row r="5640">
          <cell r="B5640" t="str">
            <v>v3_150202V04F01</v>
          </cell>
          <cell r="C5640" t="str">
            <v>v3_150202V04F01</v>
          </cell>
        </row>
        <row r="5641">
          <cell r="B5641" t="str">
            <v>v3_150202V04F02</v>
          </cell>
          <cell r="C5641" t="str">
            <v>v3_150202V04F02</v>
          </cell>
        </row>
        <row r="5642">
          <cell r="B5642" t="str">
            <v>v3_150202V04F03</v>
          </cell>
          <cell r="C5642" t="str">
            <v>v3_150202V04F03</v>
          </cell>
        </row>
        <row r="5643">
          <cell r="B5643" t="str">
            <v>v3_150202V05F01</v>
          </cell>
          <cell r="C5643" t="str">
            <v>v3_150202V05F01</v>
          </cell>
        </row>
        <row r="5644">
          <cell r="B5644" t="str">
            <v>v3_150202V05F02</v>
          </cell>
          <cell r="C5644" t="str">
            <v>v3_150202V05F02</v>
          </cell>
        </row>
        <row r="5645">
          <cell r="B5645" t="str">
            <v>v3_150202V05F03</v>
          </cell>
          <cell r="C5645" t="str">
            <v>v3_150202V05F03</v>
          </cell>
        </row>
        <row r="5646">
          <cell r="B5646" t="str">
            <v>v3_150202V05F04</v>
          </cell>
          <cell r="C5646" t="str">
            <v>v3_150202V05F04</v>
          </cell>
        </row>
        <row r="5647">
          <cell r="B5647" t="str">
            <v>v3_150202V05F05</v>
          </cell>
          <cell r="C5647" t="str">
            <v>v3_150202V05F05</v>
          </cell>
        </row>
        <row r="5648">
          <cell r="B5648" t="str">
            <v>v3_150202V05F06</v>
          </cell>
          <cell r="C5648" t="str">
            <v>v3_150202V05F06</v>
          </cell>
        </row>
        <row r="5649">
          <cell r="B5649" t="str">
            <v>v3_150202V05F07</v>
          </cell>
          <cell r="C5649" t="str">
            <v>v3_150202V05F07</v>
          </cell>
        </row>
        <row r="5650">
          <cell r="B5650" t="str">
            <v>v3_160101V01F01</v>
          </cell>
          <cell r="C5650" t="str">
            <v>v3_160101V01F01</v>
          </cell>
        </row>
        <row r="5651">
          <cell r="B5651" t="str">
            <v>v3_160101V01F02</v>
          </cell>
          <cell r="C5651" t="str">
            <v>v3_160101V01F02</v>
          </cell>
        </row>
        <row r="5652">
          <cell r="B5652" t="str">
            <v>v3_160101V01F03</v>
          </cell>
          <cell r="C5652" t="str">
            <v>v3_160101V01F03</v>
          </cell>
        </row>
        <row r="5653">
          <cell r="B5653" t="str">
            <v>v3_160101V01F04</v>
          </cell>
          <cell r="C5653" t="str">
            <v>v3_160101V01F04</v>
          </cell>
        </row>
        <row r="5654">
          <cell r="B5654" t="str">
            <v>v3_160101V01F05</v>
          </cell>
          <cell r="C5654" t="str">
            <v>v3_160101V01F05</v>
          </cell>
        </row>
        <row r="5655">
          <cell r="B5655" t="str">
            <v>v3_160101V02F01</v>
          </cell>
          <cell r="C5655" t="str">
            <v>v3_160101V02F01</v>
          </cell>
        </row>
        <row r="5656">
          <cell r="B5656" t="str">
            <v>v3_160101V02F02</v>
          </cell>
          <cell r="C5656" t="str">
            <v>v3_160101V02F02</v>
          </cell>
        </row>
        <row r="5657">
          <cell r="B5657" t="str">
            <v>v3_160101V02F03</v>
          </cell>
          <cell r="C5657" t="str">
            <v>v3_160101V02F03</v>
          </cell>
        </row>
        <row r="5658">
          <cell r="B5658" t="str">
            <v>v3_160101V02F04</v>
          </cell>
          <cell r="C5658" t="str">
            <v>v3_160101V02F04</v>
          </cell>
        </row>
        <row r="5659">
          <cell r="B5659" t="str">
            <v>v3_160101V03F01</v>
          </cell>
          <cell r="C5659" t="str">
            <v>v3_160101V03F01</v>
          </cell>
        </row>
        <row r="5660">
          <cell r="B5660" t="str">
            <v>v3_160101V03F02</v>
          </cell>
          <cell r="C5660" t="str">
            <v>v3_160101V03F02</v>
          </cell>
        </row>
        <row r="5661">
          <cell r="B5661" t="str">
            <v>v3_160101V04F01</v>
          </cell>
          <cell r="C5661" t="str">
            <v>v3_160101V04F01</v>
          </cell>
        </row>
        <row r="5662">
          <cell r="B5662" t="str">
            <v>v3_160101V04F02</v>
          </cell>
          <cell r="C5662" t="str">
            <v>v3_160101V04F02</v>
          </cell>
        </row>
        <row r="5663">
          <cell r="B5663" t="str">
            <v>v3_160101V04F03</v>
          </cell>
          <cell r="C5663" t="str">
            <v>v3_160101V04F03</v>
          </cell>
        </row>
        <row r="5664">
          <cell r="B5664" t="str">
            <v>v3_160101V05F01</v>
          </cell>
          <cell r="C5664" t="str">
            <v>v3_160101V05F01</v>
          </cell>
        </row>
        <row r="5665">
          <cell r="B5665" t="str">
            <v>v3_160101V05F02</v>
          </cell>
          <cell r="C5665" t="str">
            <v>v3_160101V05F02</v>
          </cell>
        </row>
        <row r="5666">
          <cell r="B5666" t="str">
            <v>v3_160101V05F03</v>
          </cell>
          <cell r="C5666" t="str">
            <v>v3_160101V05F03</v>
          </cell>
        </row>
        <row r="5667">
          <cell r="B5667" t="str">
            <v>v3_160101V05F04</v>
          </cell>
          <cell r="C5667" t="str">
            <v>v3_160101V05F04</v>
          </cell>
        </row>
        <row r="5668">
          <cell r="B5668" t="str">
            <v>v3_160101V05F05</v>
          </cell>
          <cell r="C5668" t="str">
            <v>v3_160101V05F05</v>
          </cell>
        </row>
        <row r="5669">
          <cell r="B5669" t="str">
            <v>v3_160201V01F01</v>
          </cell>
          <cell r="C5669" t="str">
            <v>v3_160201V01F01</v>
          </cell>
        </row>
        <row r="5670">
          <cell r="B5670" t="str">
            <v>v3_160201V01F02</v>
          </cell>
          <cell r="C5670" t="str">
            <v>v3_160201V01F02</v>
          </cell>
        </row>
        <row r="5671">
          <cell r="B5671" t="str">
            <v>v3_160201V01F03</v>
          </cell>
          <cell r="C5671" t="str">
            <v>v3_160201V01F03</v>
          </cell>
        </row>
        <row r="5672">
          <cell r="B5672" t="str">
            <v>v3_160201V01F04</v>
          </cell>
          <cell r="C5672" t="str">
            <v>v3_160201V01F04</v>
          </cell>
        </row>
        <row r="5673">
          <cell r="B5673" t="str">
            <v>v3_160201V02F01</v>
          </cell>
          <cell r="C5673" t="str">
            <v>v3_160201V02F01</v>
          </cell>
        </row>
        <row r="5674">
          <cell r="B5674" t="str">
            <v>v3_160201V02F02</v>
          </cell>
          <cell r="C5674" t="str">
            <v>v3_160201V02F02</v>
          </cell>
        </row>
        <row r="5675">
          <cell r="B5675" t="str">
            <v>v3_160201V03F01</v>
          </cell>
          <cell r="C5675" t="str">
            <v>v3_160201V03F01</v>
          </cell>
        </row>
        <row r="5676">
          <cell r="B5676" t="str">
            <v>v3_160201V03F02</v>
          </cell>
          <cell r="C5676" t="str">
            <v>v3_160201V03F02</v>
          </cell>
        </row>
        <row r="5677">
          <cell r="B5677" t="str">
            <v>v3_160202V01F01</v>
          </cell>
          <cell r="C5677" t="str">
            <v>v3_160202V01F01</v>
          </cell>
        </row>
        <row r="5678">
          <cell r="B5678" t="str">
            <v>v3_160202V01F02</v>
          </cell>
          <cell r="C5678" t="str">
            <v>v3_160202V01F02</v>
          </cell>
        </row>
        <row r="5679">
          <cell r="B5679" t="str">
            <v>v3_160202V02F01</v>
          </cell>
          <cell r="C5679" t="str">
            <v>v3_160202V02F01</v>
          </cell>
        </row>
        <row r="5680">
          <cell r="B5680" t="str">
            <v>v3_160202V02F02</v>
          </cell>
          <cell r="C5680" t="str">
            <v>v3_160202V02F02</v>
          </cell>
        </row>
        <row r="5681">
          <cell r="B5681" t="str">
            <v>v3_160202V02F03</v>
          </cell>
          <cell r="C5681" t="str">
            <v>v3_160202V02F03</v>
          </cell>
        </row>
        <row r="5682">
          <cell r="B5682" t="str">
            <v>v3_160202V03F01</v>
          </cell>
          <cell r="C5682" t="str">
            <v>v3_160202V03F01</v>
          </cell>
        </row>
        <row r="5683">
          <cell r="B5683" t="str">
            <v>v3_160202V03F02</v>
          </cell>
          <cell r="C5683" t="str">
            <v>v3_160202V03F02</v>
          </cell>
        </row>
        <row r="5684">
          <cell r="B5684" t="str">
            <v>v3_160202V04F01</v>
          </cell>
          <cell r="C5684" t="str">
            <v>v3_160202V04F01</v>
          </cell>
        </row>
        <row r="5685">
          <cell r="B5685" t="str">
            <v>v3_160202V04F02</v>
          </cell>
          <cell r="C5685" t="str">
            <v>v3_160202V04F02</v>
          </cell>
        </row>
        <row r="5686">
          <cell r="B5686" t="str">
            <v>v3_170101V01F01</v>
          </cell>
          <cell r="C5686" t="str">
            <v>v3_170101V01F01</v>
          </cell>
        </row>
        <row r="5687">
          <cell r="B5687" t="str">
            <v>v3_170101V01F02</v>
          </cell>
          <cell r="C5687" t="str">
            <v>v3_170101V01F02</v>
          </cell>
        </row>
        <row r="5688">
          <cell r="B5688" t="str">
            <v>v3_170101V01F03</v>
          </cell>
          <cell r="C5688" t="str">
            <v>v3_170101V01F03</v>
          </cell>
        </row>
        <row r="5689">
          <cell r="B5689" t="str">
            <v>v3_170101V02F01</v>
          </cell>
          <cell r="C5689" t="str">
            <v>v3_170101V02F01</v>
          </cell>
        </row>
        <row r="5690">
          <cell r="B5690" t="str">
            <v>v3_170101V02F02</v>
          </cell>
          <cell r="C5690" t="str">
            <v>v3_170101V02F02</v>
          </cell>
        </row>
        <row r="5691">
          <cell r="B5691" t="str">
            <v>v3_170101V02F03</v>
          </cell>
          <cell r="C5691" t="str">
            <v>v3_170101V02F03</v>
          </cell>
        </row>
        <row r="5692">
          <cell r="B5692" t="str">
            <v>v3_170101V03F01</v>
          </cell>
          <cell r="C5692" t="str">
            <v>v3_170101V03F01</v>
          </cell>
        </row>
        <row r="5693">
          <cell r="B5693" t="str">
            <v>v3_170101V03F02</v>
          </cell>
          <cell r="C5693" t="str">
            <v>v3_170101V03F02</v>
          </cell>
        </row>
        <row r="5694">
          <cell r="B5694" t="str">
            <v>v3_170101V03F03</v>
          </cell>
          <cell r="C5694" t="str">
            <v>v3_170101V03F03</v>
          </cell>
        </row>
        <row r="5695">
          <cell r="B5695" t="str">
            <v>v3_170101V03F04</v>
          </cell>
          <cell r="C5695" t="str">
            <v>v3_170101V03F04</v>
          </cell>
        </row>
        <row r="5696">
          <cell r="B5696" t="str">
            <v>v3_170201V01F01</v>
          </cell>
          <cell r="C5696" t="str">
            <v>v3_170201V01F01</v>
          </cell>
        </row>
        <row r="5697">
          <cell r="B5697" t="str">
            <v>v3_170201V01F02</v>
          </cell>
          <cell r="C5697" t="str">
            <v>v3_170201V01F02</v>
          </cell>
        </row>
        <row r="5698">
          <cell r="B5698" t="str">
            <v>v3_170201V02F01</v>
          </cell>
          <cell r="C5698" t="str">
            <v>v3_170201V02F01</v>
          </cell>
        </row>
        <row r="5699">
          <cell r="B5699" t="str">
            <v>v3_170201V02F02</v>
          </cell>
          <cell r="C5699" t="str">
            <v>v3_170201V02F02</v>
          </cell>
        </row>
        <row r="5700">
          <cell r="B5700" t="str">
            <v>v3_170201V03F01</v>
          </cell>
          <cell r="C5700" t="str">
            <v>v3_170201V03F01</v>
          </cell>
        </row>
        <row r="5701">
          <cell r="B5701" t="str">
            <v>v3_170201V03F02</v>
          </cell>
          <cell r="C5701" t="str">
            <v>v3_170201V03F02</v>
          </cell>
        </row>
        <row r="5702">
          <cell r="B5702" t="str">
            <v>v3_170201V03F03</v>
          </cell>
          <cell r="C5702" t="str">
            <v>v3_170201V03F03</v>
          </cell>
        </row>
        <row r="5703">
          <cell r="B5703" t="str">
            <v>v3_170201V04F01</v>
          </cell>
          <cell r="C5703" t="str">
            <v>v3_170201V04F01</v>
          </cell>
        </row>
        <row r="5704">
          <cell r="B5704" t="str">
            <v>v3_170201V04F02</v>
          </cell>
          <cell r="C5704" t="str">
            <v>v3_170201V04F02</v>
          </cell>
        </row>
        <row r="5705">
          <cell r="B5705" t="str">
            <v>v3_170201V04F03</v>
          </cell>
          <cell r="C5705" t="str">
            <v>v3_170201V04F03</v>
          </cell>
        </row>
        <row r="5706">
          <cell r="B5706" t="str">
            <v>v3_180101V01F01</v>
          </cell>
          <cell r="C5706" t="str">
            <v>v3_180101V01F01</v>
          </cell>
        </row>
        <row r="5707">
          <cell r="B5707" t="str">
            <v>v3_180101V01F02</v>
          </cell>
          <cell r="C5707" t="str">
            <v>v3_180101V01F02</v>
          </cell>
        </row>
        <row r="5708">
          <cell r="B5708" t="str">
            <v>v3_180101V01F03</v>
          </cell>
          <cell r="C5708" t="str">
            <v>v3_180101V01F03</v>
          </cell>
        </row>
        <row r="5709">
          <cell r="B5709" t="str">
            <v>v3_180101V01F04</v>
          </cell>
          <cell r="C5709" t="str">
            <v>v3_180101V01F04</v>
          </cell>
        </row>
        <row r="5710">
          <cell r="B5710" t="str">
            <v>v3_180101V01F05</v>
          </cell>
          <cell r="C5710" t="str">
            <v>v3_180101V01F05</v>
          </cell>
        </row>
        <row r="5711">
          <cell r="B5711" t="str">
            <v>v3_180101V02F01</v>
          </cell>
          <cell r="C5711" t="str">
            <v>v3_180101V02F01</v>
          </cell>
        </row>
        <row r="5712">
          <cell r="B5712" t="str">
            <v>v3_180101V02F02</v>
          </cell>
          <cell r="C5712" t="str">
            <v>v3_180101V02F02</v>
          </cell>
        </row>
        <row r="5713">
          <cell r="B5713" t="str">
            <v>v3_180101V02F03</v>
          </cell>
          <cell r="C5713" t="str">
            <v>v3_180101V02F03</v>
          </cell>
        </row>
        <row r="5714">
          <cell r="B5714" t="str">
            <v>v3_180101V02F04</v>
          </cell>
          <cell r="C5714" t="str">
            <v>v3_180101V02F04</v>
          </cell>
        </row>
        <row r="5715">
          <cell r="B5715" t="str">
            <v>v3_180101V02F05</v>
          </cell>
          <cell r="C5715" t="str">
            <v>v3_180101V02F05</v>
          </cell>
        </row>
        <row r="5716">
          <cell r="B5716" t="str">
            <v>v3_180101V02F06</v>
          </cell>
          <cell r="C5716" t="str">
            <v>v3_180101V02F06</v>
          </cell>
        </row>
        <row r="5717">
          <cell r="B5717" t="str">
            <v>v3_180101V02F07</v>
          </cell>
          <cell r="C5717" t="str">
            <v>v3_180101V02F07</v>
          </cell>
        </row>
        <row r="5718">
          <cell r="B5718" t="str">
            <v>v3_180101V02F08</v>
          </cell>
          <cell r="C5718" t="str">
            <v>v3_180101V02F08</v>
          </cell>
        </row>
        <row r="5719">
          <cell r="B5719" t="str">
            <v>v3_180101V03F01</v>
          </cell>
          <cell r="C5719" t="str">
            <v>v3_180101V03F01</v>
          </cell>
        </row>
        <row r="5720">
          <cell r="B5720" t="str">
            <v>v3_180101V03F02</v>
          </cell>
          <cell r="C5720" t="str">
            <v>v3_180101V03F02</v>
          </cell>
        </row>
        <row r="5721">
          <cell r="B5721" t="str">
            <v>v3_180101V03F03</v>
          </cell>
          <cell r="C5721" t="str">
            <v>v3_180101V03F03</v>
          </cell>
        </row>
        <row r="5722">
          <cell r="B5722" t="str">
            <v>v3_180101V03F04</v>
          </cell>
          <cell r="C5722" t="str">
            <v>v3_180101V03F04</v>
          </cell>
        </row>
        <row r="5723">
          <cell r="B5723" t="str">
            <v>v3_180101V04F01</v>
          </cell>
          <cell r="C5723" t="str">
            <v>v3_180101V04F01</v>
          </cell>
        </row>
        <row r="5724">
          <cell r="B5724" t="str">
            <v>v3_180101V04F02</v>
          </cell>
          <cell r="C5724" t="str">
            <v>v3_180101V04F02</v>
          </cell>
        </row>
        <row r="5725">
          <cell r="B5725" t="str">
            <v>v3_180101V04F03</v>
          </cell>
          <cell r="C5725" t="str">
            <v>v3_180101V04F03</v>
          </cell>
        </row>
        <row r="5726">
          <cell r="B5726" t="str">
            <v>v3_180101V04F04</v>
          </cell>
          <cell r="C5726" t="str">
            <v>v3_180101V04F04</v>
          </cell>
        </row>
        <row r="5727">
          <cell r="B5727" t="str">
            <v>v3_180102V01F01</v>
          </cell>
          <cell r="C5727" t="str">
            <v>v3_180102V01F01</v>
          </cell>
        </row>
        <row r="5728">
          <cell r="B5728" t="str">
            <v>v3_180102V01F02</v>
          </cell>
          <cell r="C5728" t="str">
            <v>v3_180102V01F02</v>
          </cell>
        </row>
        <row r="5729">
          <cell r="B5729" t="str">
            <v>v3_180102V01F03</v>
          </cell>
          <cell r="C5729" t="str">
            <v>v3_180102V01F03</v>
          </cell>
        </row>
        <row r="5730">
          <cell r="B5730" t="str">
            <v>v3_180102V01F04</v>
          </cell>
          <cell r="C5730" t="str">
            <v>v3_180102V01F04</v>
          </cell>
        </row>
        <row r="5731">
          <cell r="B5731" t="str">
            <v>v3_180102V02F01</v>
          </cell>
          <cell r="C5731" t="str">
            <v>v3_180102V02F01</v>
          </cell>
        </row>
        <row r="5732">
          <cell r="B5732" t="str">
            <v>v3_180102V02F02</v>
          </cell>
          <cell r="C5732" t="str">
            <v>v3_180102V02F02</v>
          </cell>
        </row>
        <row r="5733">
          <cell r="B5733" t="str">
            <v>v3_180102V02F03</v>
          </cell>
          <cell r="C5733" t="str">
            <v>v3_180102V02F03</v>
          </cell>
        </row>
        <row r="5734">
          <cell r="B5734" t="str">
            <v>v3_180102V02F04</v>
          </cell>
          <cell r="C5734" t="str">
            <v>v3_180102V02F04</v>
          </cell>
        </row>
        <row r="5735">
          <cell r="B5735" t="str">
            <v>v3_180102V03F01</v>
          </cell>
          <cell r="C5735" t="str">
            <v>v3_180102V03F01</v>
          </cell>
        </row>
        <row r="5736">
          <cell r="B5736" t="str">
            <v>v3_180102V03F02</v>
          </cell>
          <cell r="C5736" t="str">
            <v>v3_180102V03F02</v>
          </cell>
        </row>
        <row r="5737">
          <cell r="B5737" t="str">
            <v>v3_180102V03F03</v>
          </cell>
          <cell r="C5737" t="str">
            <v>v3_180102V03F03</v>
          </cell>
        </row>
        <row r="5738">
          <cell r="B5738" t="str">
            <v>v3_180102V03F04</v>
          </cell>
          <cell r="C5738" t="str">
            <v>v3_180102V03F04</v>
          </cell>
        </row>
        <row r="5739">
          <cell r="B5739" t="str">
            <v>v3_180102V03F05</v>
          </cell>
          <cell r="C5739" t="str">
            <v>v3_180102V03F05</v>
          </cell>
        </row>
        <row r="5740">
          <cell r="B5740" t="str">
            <v>v3_180102V03F06</v>
          </cell>
          <cell r="C5740" t="str">
            <v>v3_180102V03F06</v>
          </cell>
        </row>
        <row r="5741">
          <cell r="B5741" t="str">
            <v>v3_180102V04F01</v>
          </cell>
          <cell r="C5741" t="str">
            <v>v3_180102V04F01</v>
          </cell>
        </row>
        <row r="5742">
          <cell r="B5742" t="str">
            <v>v3_180102V04F02</v>
          </cell>
          <cell r="C5742" t="str">
            <v>v3_180102V04F02</v>
          </cell>
        </row>
        <row r="5743">
          <cell r="B5743" t="str">
            <v>v3_180102V05F01</v>
          </cell>
          <cell r="C5743" t="str">
            <v>v3_180102V05F01</v>
          </cell>
        </row>
        <row r="5744">
          <cell r="B5744" t="str">
            <v>v3_180102V05F02</v>
          </cell>
          <cell r="C5744" t="str">
            <v>v3_180102V05F02</v>
          </cell>
        </row>
        <row r="5745">
          <cell r="B5745" t="str">
            <v>v3_180102V05F03</v>
          </cell>
          <cell r="C5745" t="str">
            <v>v3_180102V05F03</v>
          </cell>
        </row>
        <row r="5746">
          <cell r="B5746" t="str">
            <v>v3_180102V05F04</v>
          </cell>
          <cell r="C5746" t="str">
            <v>v3_180102V05F04</v>
          </cell>
        </row>
        <row r="5747">
          <cell r="B5747" t="str">
            <v>v3_180102V05F05</v>
          </cell>
          <cell r="C5747" t="str">
            <v>v3_180102V05F05</v>
          </cell>
        </row>
        <row r="5748">
          <cell r="B5748" t="str">
            <v>v3_180102V05F06</v>
          </cell>
          <cell r="C5748" t="str">
            <v>v3_180102V05F06</v>
          </cell>
        </row>
        <row r="5749">
          <cell r="B5749" t="str">
            <v>v3_180201V01F01</v>
          </cell>
          <cell r="C5749" t="str">
            <v>v3_180201V01F01</v>
          </cell>
        </row>
        <row r="5750">
          <cell r="B5750" t="str">
            <v>v3_180201V01F02</v>
          </cell>
          <cell r="C5750" t="str">
            <v>v3_180201V01F02</v>
          </cell>
        </row>
        <row r="5751">
          <cell r="B5751" t="str">
            <v>v3_180201V01F03</v>
          </cell>
          <cell r="C5751" t="str">
            <v>v3_180201V01F03</v>
          </cell>
        </row>
        <row r="5752">
          <cell r="B5752" t="str">
            <v>v3_180201V01F04</v>
          </cell>
          <cell r="C5752" t="str">
            <v>v3_180201V01F04</v>
          </cell>
        </row>
        <row r="5753">
          <cell r="B5753" t="str">
            <v>v3_180201V02F01</v>
          </cell>
          <cell r="C5753" t="str">
            <v>v3_180201V02F01</v>
          </cell>
        </row>
        <row r="5754">
          <cell r="B5754" t="str">
            <v>v3_180201V02F02</v>
          </cell>
          <cell r="C5754" t="str">
            <v>v3_180201V02F02</v>
          </cell>
        </row>
        <row r="5755">
          <cell r="B5755" t="str">
            <v>v3_180201V02F03</v>
          </cell>
          <cell r="C5755" t="str">
            <v>v3_180201V02F03</v>
          </cell>
        </row>
        <row r="5756">
          <cell r="B5756" t="str">
            <v>v3_180201V03F01</v>
          </cell>
          <cell r="C5756" t="str">
            <v>v3_180201V03F01</v>
          </cell>
        </row>
        <row r="5757">
          <cell r="B5757" t="str">
            <v>v3_180201V03F02</v>
          </cell>
          <cell r="C5757" t="str">
            <v>v3_180201V03F02</v>
          </cell>
        </row>
        <row r="5758">
          <cell r="B5758" t="str">
            <v>v3_180201V03F03</v>
          </cell>
          <cell r="C5758" t="str">
            <v>v3_180201V03F03</v>
          </cell>
        </row>
        <row r="5759">
          <cell r="B5759" t="str">
            <v>v3_180201V03F04</v>
          </cell>
          <cell r="C5759" t="str">
            <v>v3_180201V03F04</v>
          </cell>
        </row>
        <row r="5760">
          <cell r="B5760" t="str">
            <v>v3_180201V04F01</v>
          </cell>
          <cell r="C5760" t="str">
            <v>v3_180201V04F01</v>
          </cell>
        </row>
        <row r="5761">
          <cell r="B5761" t="str">
            <v>v3_180201V04F02</v>
          </cell>
          <cell r="C5761" t="str">
            <v>v3_180201V04F02</v>
          </cell>
        </row>
        <row r="5762">
          <cell r="B5762" t="str">
            <v>v3_180201V04F03</v>
          </cell>
          <cell r="C5762" t="str">
            <v>v3_180201V04F03</v>
          </cell>
        </row>
        <row r="5763">
          <cell r="B5763" t="str">
            <v>v3_180201V04F04</v>
          </cell>
          <cell r="C5763" t="str">
            <v>v3_180201V04F04</v>
          </cell>
        </row>
        <row r="5764">
          <cell r="B5764" t="str">
            <v>v3_180201V04F05</v>
          </cell>
          <cell r="C5764" t="str">
            <v>v3_180201V04F05</v>
          </cell>
        </row>
        <row r="5765">
          <cell r="B5765" t="str">
            <v>v3_180201V04F06</v>
          </cell>
          <cell r="C5765" t="str">
            <v>v3_180201V04F06</v>
          </cell>
        </row>
        <row r="5766">
          <cell r="B5766" t="str">
            <v>v3_180201V04F07</v>
          </cell>
          <cell r="C5766" t="str">
            <v>v3_180201V04F07</v>
          </cell>
        </row>
        <row r="5767">
          <cell r="B5767" t="str">
            <v>v3_180301V01F01</v>
          </cell>
          <cell r="C5767" t="str">
            <v>v3_180301V01F01</v>
          </cell>
        </row>
        <row r="5768">
          <cell r="B5768" t="str">
            <v>v3_180301V01F02</v>
          </cell>
          <cell r="C5768" t="str">
            <v>v3_180301V01F02</v>
          </cell>
        </row>
        <row r="5769">
          <cell r="B5769" t="str">
            <v>v3_180301V01F03</v>
          </cell>
          <cell r="C5769" t="str">
            <v>v3_180301V01F03</v>
          </cell>
        </row>
        <row r="5770">
          <cell r="B5770" t="str">
            <v>v3_180301V02F01</v>
          </cell>
          <cell r="C5770" t="str">
            <v>v3_180301V02F01</v>
          </cell>
        </row>
        <row r="5771">
          <cell r="B5771" t="str">
            <v>v3_180301V02F02</v>
          </cell>
          <cell r="C5771" t="str">
            <v>v3_180301V02F02</v>
          </cell>
        </row>
        <row r="5772">
          <cell r="B5772" t="str">
            <v>v3_180301V02F03</v>
          </cell>
          <cell r="C5772" t="str">
            <v>v3_180301V02F03</v>
          </cell>
        </row>
        <row r="5773">
          <cell r="B5773" t="str">
            <v>v3_180301V03F01</v>
          </cell>
          <cell r="C5773" t="str">
            <v>v3_180301V03F01</v>
          </cell>
        </row>
        <row r="5774">
          <cell r="B5774" t="str">
            <v>v3_180301V03F02</v>
          </cell>
          <cell r="C5774" t="str">
            <v>v3_180301V03F02</v>
          </cell>
        </row>
        <row r="5775">
          <cell r="B5775" t="str">
            <v>v3_180301V03F03</v>
          </cell>
          <cell r="C5775" t="str">
            <v>v3_180301V03F03</v>
          </cell>
        </row>
        <row r="5776">
          <cell r="B5776" t="str">
            <v>v3_180301V03F04</v>
          </cell>
          <cell r="C5776" t="str">
            <v>v3_180301V03F04</v>
          </cell>
        </row>
        <row r="5777">
          <cell r="B5777" t="str">
            <v>v3_180301V03F05</v>
          </cell>
          <cell r="C5777" t="str">
            <v>v3_180301V03F05</v>
          </cell>
        </row>
        <row r="5778">
          <cell r="B5778" t="str">
            <v>v3_180301V03F06</v>
          </cell>
          <cell r="C5778" t="str">
            <v>v3_180301V03F06</v>
          </cell>
        </row>
        <row r="5779">
          <cell r="B5779" t="str">
            <v>v3_180301V03F07</v>
          </cell>
          <cell r="C5779" t="str">
            <v>v3_180301V03F07</v>
          </cell>
        </row>
        <row r="5780">
          <cell r="B5780" t="str">
            <v>v3_180301V03F08</v>
          </cell>
          <cell r="C5780" t="str">
            <v>v3_180301V03F08</v>
          </cell>
        </row>
        <row r="5781">
          <cell r="B5781" t="str">
            <v>v3_180401V01F01</v>
          </cell>
          <cell r="C5781" t="str">
            <v>v3_180401V01F01</v>
          </cell>
        </row>
        <row r="5782">
          <cell r="B5782" t="str">
            <v>v3_180401V01F02</v>
          </cell>
          <cell r="C5782" t="str">
            <v>v3_180401V01F02</v>
          </cell>
        </row>
        <row r="5783">
          <cell r="B5783" t="str">
            <v>v3_180401V02F01</v>
          </cell>
          <cell r="C5783" t="str">
            <v>v3_180401V02F01</v>
          </cell>
        </row>
        <row r="5784">
          <cell r="B5784" t="str">
            <v>v3_180401V02F02</v>
          </cell>
          <cell r="C5784" t="str">
            <v>v3_180401V02F02</v>
          </cell>
        </row>
        <row r="5785">
          <cell r="B5785" t="str">
            <v>v3_180401V02F03</v>
          </cell>
          <cell r="C5785" t="str">
            <v>v3_180401V02F03</v>
          </cell>
        </row>
        <row r="5786">
          <cell r="B5786" t="str">
            <v>v3_180401V03F01</v>
          </cell>
          <cell r="C5786" t="str">
            <v>v3_180401V03F01</v>
          </cell>
        </row>
        <row r="5787">
          <cell r="B5787" t="str">
            <v>v3_180401V03F02</v>
          </cell>
          <cell r="C5787" t="str">
            <v>v3_180401V03F02</v>
          </cell>
        </row>
        <row r="5788">
          <cell r="B5788" t="str">
            <v>v3_180401V03F03</v>
          </cell>
          <cell r="C5788" t="str">
            <v>v3_180401V03F03</v>
          </cell>
        </row>
        <row r="5789">
          <cell r="B5789" t="str">
            <v>v3_180401V03F04</v>
          </cell>
          <cell r="C5789" t="str">
            <v>v3_180401V03F04</v>
          </cell>
        </row>
        <row r="5790">
          <cell r="B5790" t="str">
            <v>v3_180402V01F01</v>
          </cell>
          <cell r="C5790" t="str">
            <v>v3_180402V01F01</v>
          </cell>
        </row>
        <row r="5791">
          <cell r="B5791" t="str">
            <v>v3_180402V01F02</v>
          </cell>
          <cell r="C5791" t="str">
            <v>v3_180402V01F02</v>
          </cell>
        </row>
        <row r="5792">
          <cell r="B5792" t="str">
            <v>v3_180402V01F03</v>
          </cell>
          <cell r="C5792" t="str">
            <v>v3_180402V01F03</v>
          </cell>
        </row>
        <row r="5793">
          <cell r="B5793" t="str">
            <v>v3_180402V02F01</v>
          </cell>
          <cell r="C5793" t="str">
            <v>v3_180402V02F01</v>
          </cell>
        </row>
        <row r="5794">
          <cell r="B5794" t="str">
            <v>v3_180402V02F02</v>
          </cell>
          <cell r="C5794" t="str">
            <v>v3_180402V02F02</v>
          </cell>
        </row>
        <row r="5795">
          <cell r="B5795" t="str">
            <v>v3_180402V02F03</v>
          </cell>
          <cell r="C5795" t="str">
            <v>v3_180402V02F03</v>
          </cell>
        </row>
        <row r="5796">
          <cell r="B5796" t="str">
            <v>v3_180402V03F01</v>
          </cell>
          <cell r="C5796" t="str">
            <v>v3_180402V03F01</v>
          </cell>
        </row>
        <row r="5797">
          <cell r="B5797" t="str">
            <v>v3_180402V03F02</v>
          </cell>
          <cell r="C5797" t="str">
            <v>v3_180402V03F02</v>
          </cell>
        </row>
        <row r="5798">
          <cell r="B5798" t="str">
            <v>v3_180402V03F03</v>
          </cell>
          <cell r="C5798" t="str">
            <v>v3_180402V03F03</v>
          </cell>
        </row>
        <row r="5799">
          <cell r="B5799" t="str">
            <v>v3_180402V03F04</v>
          </cell>
          <cell r="C5799" t="str">
            <v>v3_180402V03F04</v>
          </cell>
        </row>
        <row r="5800">
          <cell r="B5800" t="str">
            <v>v3_180402V03F05</v>
          </cell>
          <cell r="C5800" t="str">
            <v>v3_180402V03F05</v>
          </cell>
        </row>
        <row r="5801">
          <cell r="B5801" t="str">
            <v>v3_180402V03F06</v>
          </cell>
          <cell r="C5801" t="str">
            <v>v3_180402V03F06</v>
          </cell>
        </row>
        <row r="5802">
          <cell r="B5802" t="str">
            <v>v3_180402V03F07</v>
          </cell>
          <cell r="C5802" t="str">
            <v>v3_180402V03F07</v>
          </cell>
        </row>
        <row r="5803">
          <cell r="B5803" t="str">
            <v>v3_180403V01F01</v>
          </cell>
          <cell r="C5803" t="str">
            <v>v3_180403V01F01</v>
          </cell>
        </row>
        <row r="5804">
          <cell r="B5804" t="str">
            <v>v3_180403V01F02</v>
          </cell>
          <cell r="C5804" t="str">
            <v>v3_180403V01F02</v>
          </cell>
        </row>
        <row r="5805">
          <cell r="B5805" t="str">
            <v>v3_180403V01F03</v>
          </cell>
          <cell r="C5805" t="str">
            <v>v3_180403V01F03</v>
          </cell>
        </row>
        <row r="5806">
          <cell r="B5806" t="str">
            <v>v3_180403V01F04</v>
          </cell>
          <cell r="C5806" t="str">
            <v>v3_180403V01F04</v>
          </cell>
        </row>
        <row r="5807">
          <cell r="B5807" t="str">
            <v>v3_180403V01F05</v>
          </cell>
          <cell r="C5807" t="str">
            <v>v3_180403V01F05</v>
          </cell>
        </row>
        <row r="5808">
          <cell r="B5808" t="str">
            <v>v3_180403V02F01</v>
          </cell>
          <cell r="C5808" t="str">
            <v>v3_180403V02F01</v>
          </cell>
        </row>
        <row r="5809">
          <cell r="B5809" t="str">
            <v>v3_180403V02F02</v>
          </cell>
          <cell r="C5809" t="str">
            <v>v3_180403V02F02</v>
          </cell>
        </row>
        <row r="5810">
          <cell r="B5810" t="str">
            <v>v3_180403V03F01</v>
          </cell>
          <cell r="C5810" t="str">
            <v>v3_180403V03F01</v>
          </cell>
        </row>
        <row r="5811">
          <cell r="B5811" t="str">
            <v>v3_180403V03F02</v>
          </cell>
          <cell r="C5811" t="str">
            <v>v3_180403V03F02</v>
          </cell>
        </row>
        <row r="5812">
          <cell r="B5812" t="str">
            <v>v3_180403V03F03</v>
          </cell>
          <cell r="C5812" t="str">
            <v>v3_180403V03F03</v>
          </cell>
        </row>
        <row r="5813">
          <cell r="B5813" t="str">
            <v>v3_180403V04F01</v>
          </cell>
          <cell r="C5813" t="str">
            <v>v3_180403V04F01</v>
          </cell>
        </row>
        <row r="5814">
          <cell r="B5814" t="str">
            <v>v3_180403V04F02</v>
          </cell>
          <cell r="C5814" t="str">
            <v>v3_180403V04F02</v>
          </cell>
        </row>
        <row r="5815">
          <cell r="B5815" t="str">
            <v>v3_180403V04F03</v>
          </cell>
          <cell r="C5815" t="str">
            <v>v3_180403V04F03</v>
          </cell>
        </row>
        <row r="5816">
          <cell r="B5816" t="str">
            <v>v3_180403V04F04</v>
          </cell>
          <cell r="C5816" t="str">
            <v>v3_180403V04F04</v>
          </cell>
        </row>
        <row r="5817">
          <cell r="B5817" t="str">
            <v>v3_180403V04F05</v>
          </cell>
          <cell r="C5817" t="str">
            <v>v3_180403V04F05</v>
          </cell>
        </row>
        <row r="5818">
          <cell r="B5818" t="str">
            <v>v3_180403V04F06</v>
          </cell>
          <cell r="C5818" t="str">
            <v>v3_180403V04F06</v>
          </cell>
        </row>
        <row r="5819">
          <cell r="B5819" t="str">
            <v>v3_180501V01F01</v>
          </cell>
          <cell r="C5819" t="str">
            <v>v3_180501V01F01</v>
          </cell>
        </row>
        <row r="5820">
          <cell r="B5820" t="str">
            <v>v3_180501V01F02</v>
          </cell>
          <cell r="C5820" t="str">
            <v>v3_180501V01F02</v>
          </cell>
        </row>
        <row r="5821">
          <cell r="B5821" t="str">
            <v>v3_180501V02F01</v>
          </cell>
          <cell r="C5821" t="str">
            <v>v3_180501V02F01</v>
          </cell>
        </row>
        <row r="5822">
          <cell r="B5822" t="str">
            <v>v3_180501V02F02</v>
          </cell>
          <cell r="C5822" t="str">
            <v>v3_180501V02F02</v>
          </cell>
        </row>
        <row r="5823">
          <cell r="B5823" t="str">
            <v>v3_180501V02F03</v>
          </cell>
          <cell r="C5823" t="str">
            <v>v3_180501V02F03</v>
          </cell>
        </row>
        <row r="5824">
          <cell r="B5824" t="str">
            <v>v3_180501V03F01</v>
          </cell>
          <cell r="C5824" t="str">
            <v>v3_180501V03F01</v>
          </cell>
        </row>
        <row r="5825">
          <cell r="B5825" t="str">
            <v>v3_180501V03F02</v>
          </cell>
          <cell r="C5825" t="str">
            <v>v3_180501V03F02</v>
          </cell>
        </row>
        <row r="5826">
          <cell r="B5826" t="str">
            <v>v3_180501V03F03</v>
          </cell>
          <cell r="C5826" t="str">
            <v>v3_180501V03F03</v>
          </cell>
        </row>
        <row r="5827">
          <cell r="B5827" t="str">
            <v>v3_180501V04F01</v>
          </cell>
          <cell r="C5827" t="str">
            <v>v3_180501V04F01</v>
          </cell>
        </row>
        <row r="5828">
          <cell r="B5828" t="str">
            <v>v3_180501V04F02</v>
          </cell>
          <cell r="C5828" t="str">
            <v>v3_180501V04F02</v>
          </cell>
        </row>
        <row r="5829">
          <cell r="B5829" t="str">
            <v>v3_180501V04F03</v>
          </cell>
          <cell r="C5829" t="str">
            <v>v3_180501V04F03</v>
          </cell>
        </row>
        <row r="5830">
          <cell r="B5830" t="str">
            <v>v3_180501V04F04</v>
          </cell>
          <cell r="C5830" t="str">
            <v>v3_180501V04F04</v>
          </cell>
        </row>
        <row r="5831">
          <cell r="B5831" t="str">
            <v>v3_180501V04F05</v>
          </cell>
          <cell r="C5831" t="str">
            <v>v3_180501V04F05</v>
          </cell>
        </row>
        <row r="5832">
          <cell r="B5832" t="str">
            <v>v3_180501V04F06</v>
          </cell>
          <cell r="C5832" t="str">
            <v>v3_180501V04F06</v>
          </cell>
        </row>
        <row r="5833">
          <cell r="B5833" t="str">
            <v>v3_190101V01F01</v>
          </cell>
          <cell r="C5833" t="str">
            <v>v3_190101V01F01</v>
          </cell>
        </row>
        <row r="5834">
          <cell r="B5834" t="str">
            <v>v3_190101V01F02</v>
          </cell>
          <cell r="C5834" t="str">
            <v>v3_190101V01F02</v>
          </cell>
        </row>
        <row r="5835">
          <cell r="B5835" t="str">
            <v>v3_190101V01F03</v>
          </cell>
          <cell r="C5835" t="str">
            <v>v3_190101V01F03</v>
          </cell>
        </row>
        <row r="5836">
          <cell r="B5836" t="str">
            <v>v3_190101V02F01</v>
          </cell>
          <cell r="C5836" t="str">
            <v>v3_190101V02F01</v>
          </cell>
        </row>
        <row r="5837">
          <cell r="B5837" t="str">
            <v>v3_190101V02F02</v>
          </cell>
          <cell r="C5837" t="str">
            <v>v3_190101V02F02</v>
          </cell>
        </row>
        <row r="5838">
          <cell r="B5838" t="str">
            <v>v3_190101V02F03</v>
          </cell>
          <cell r="C5838" t="str">
            <v>v3_190101V02F03</v>
          </cell>
        </row>
        <row r="5839">
          <cell r="B5839" t="str">
            <v>v3_190101V02F04</v>
          </cell>
          <cell r="C5839" t="str">
            <v>v3_190101V02F04</v>
          </cell>
        </row>
        <row r="5840">
          <cell r="B5840" t="str">
            <v>v3_190101V03F01</v>
          </cell>
          <cell r="C5840" t="str">
            <v>v3_190101V03F01</v>
          </cell>
        </row>
        <row r="5841">
          <cell r="B5841" t="str">
            <v>v3_190101V03F02</v>
          </cell>
          <cell r="C5841" t="str">
            <v>v3_190101V03F02</v>
          </cell>
        </row>
        <row r="5842">
          <cell r="B5842" t="str">
            <v>v3_190101V03F03</v>
          </cell>
          <cell r="C5842" t="str">
            <v>v3_190101V03F03</v>
          </cell>
        </row>
        <row r="5843">
          <cell r="B5843" t="str">
            <v>v3_190101V03F04</v>
          </cell>
          <cell r="C5843" t="str">
            <v>v3_190101V03F04</v>
          </cell>
        </row>
        <row r="5844">
          <cell r="B5844" t="str">
            <v>v3_190101V03F05</v>
          </cell>
          <cell r="C5844" t="str">
            <v>v3_190101V03F05</v>
          </cell>
        </row>
        <row r="5845">
          <cell r="B5845" t="str">
            <v>v3_190102V01F01</v>
          </cell>
          <cell r="C5845" t="str">
            <v>v3_190102V01F01</v>
          </cell>
        </row>
        <row r="5846">
          <cell r="B5846" t="str">
            <v>v3_190102V01F02</v>
          </cell>
          <cell r="C5846" t="str">
            <v>v3_190102V01F02</v>
          </cell>
        </row>
        <row r="5847">
          <cell r="B5847" t="str">
            <v>v3_190102V01F03</v>
          </cell>
          <cell r="C5847" t="str">
            <v>v3_190102V01F03</v>
          </cell>
        </row>
        <row r="5848">
          <cell r="B5848" t="str">
            <v>v3_190102V01F04</v>
          </cell>
          <cell r="C5848" t="str">
            <v>v3_190102V01F04</v>
          </cell>
        </row>
        <row r="5849">
          <cell r="B5849" t="str">
            <v>v3_190102V02F01</v>
          </cell>
          <cell r="C5849" t="str">
            <v>v3_190102V02F01</v>
          </cell>
        </row>
        <row r="5850">
          <cell r="B5850" t="str">
            <v>v3_190102V02F02</v>
          </cell>
          <cell r="C5850" t="str">
            <v>v3_190102V02F02</v>
          </cell>
        </row>
        <row r="5851">
          <cell r="B5851" t="str">
            <v>v3_190102V02F03</v>
          </cell>
          <cell r="C5851" t="str">
            <v>v3_190102V02F03</v>
          </cell>
        </row>
        <row r="5852">
          <cell r="B5852" t="str">
            <v>v3_190102V02F04</v>
          </cell>
          <cell r="C5852" t="str">
            <v>v3_190102V02F04</v>
          </cell>
        </row>
        <row r="5853">
          <cell r="B5853" t="str">
            <v>v3_190102V03F01</v>
          </cell>
          <cell r="C5853" t="str">
            <v>v3_190102V03F01</v>
          </cell>
        </row>
        <row r="5854">
          <cell r="B5854" t="str">
            <v>v3_190102V03F02</v>
          </cell>
          <cell r="C5854" t="str">
            <v>v3_190102V03F02</v>
          </cell>
        </row>
        <row r="5855">
          <cell r="B5855" t="str">
            <v>v3_190102V03F03</v>
          </cell>
          <cell r="C5855" t="str">
            <v>v3_190102V03F03</v>
          </cell>
        </row>
        <row r="5856">
          <cell r="B5856" t="str">
            <v>v3_190102V03F04</v>
          </cell>
          <cell r="C5856" t="str">
            <v>v3_190102V03F04</v>
          </cell>
        </row>
        <row r="5857">
          <cell r="B5857" t="str">
            <v>v3_190102V03F05</v>
          </cell>
          <cell r="C5857" t="str">
            <v>v3_190102V03F05</v>
          </cell>
        </row>
        <row r="5858">
          <cell r="B5858" t="str">
            <v>v3_190103V01F01</v>
          </cell>
          <cell r="C5858" t="str">
            <v>v3_190103V01F01</v>
          </cell>
        </row>
        <row r="5859">
          <cell r="B5859" t="str">
            <v>v3_190103V01F02</v>
          </cell>
          <cell r="C5859" t="str">
            <v>v3_190103V01F02</v>
          </cell>
        </row>
        <row r="5860">
          <cell r="B5860" t="str">
            <v>v3_190103V01F03</v>
          </cell>
          <cell r="C5860" t="str">
            <v>v3_190103V01F03</v>
          </cell>
        </row>
        <row r="5861">
          <cell r="B5861" t="str">
            <v>v3_190103V01F04</v>
          </cell>
          <cell r="C5861" t="str">
            <v>v3_190103V01F04</v>
          </cell>
        </row>
        <row r="5862">
          <cell r="B5862" t="str">
            <v>v3_190103V01F05</v>
          </cell>
          <cell r="C5862" t="str">
            <v>v3_190103V01F05</v>
          </cell>
        </row>
        <row r="5863">
          <cell r="B5863" t="str">
            <v>v3_190103V02F01</v>
          </cell>
          <cell r="C5863" t="str">
            <v>v3_190103V02F01</v>
          </cell>
        </row>
        <row r="5864">
          <cell r="B5864" t="str">
            <v>v3_190103V02F02</v>
          </cell>
          <cell r="C5864" t="str">
            <v>v3_190103V02F02</v>
          </cell>
        </row>
        <row r="5865">
          <cell r="B5865" t="str">
            <v>v3_190103V02F03</v>
          </cell>
          <cell r="C5865" t="str">
            <v>v3_190103V02F03</v>
          </cell>
        </row>
        <row r="5866">
          <cell r="B5866" t="str">
            <v>v3_190103V02F04</v>
          </cell>
          <cell r="C5866" t="str">
            <v>v3_190103V02F04</v>
          </cell>
        </row>
        <row r="5867">
          <cell r="B5867" t="str">
            <v>v3_190103V02F05</v>
          </cell>
          <cell r="C5867" t="str">
            <v>v3_190103V02F05</v>
          </cell>
        </row>
        <row r="5868">
          <cell r="B5868" t="str">
            <v>v3_190103V02F06</v>
          </cell>
          <cell r="C5868" t="str">
            <v>v3_190103V02F06</v>
          </cell>
        </row>
        <row r="5869">
          <cell r="B5869" t="str">
            <v>v3_190103V02F07</v>
          </cell>
          <cell r="C5869" t="str">
            <v>v3_190103V02F07</v>
          </cell>
        </row>
        <row r="5870">
          <cell r="B5870" t="str">
            <v>v3_190201V01F01</v>
          </cell>
          <cell r="C5870" t="str">
            <v>v3_190201V01F01</v>
          </cell>
        </row>
        <row r="5871">
          <cell r="B5871" t="str">
            <v>v3_190201V01F02</v>
          </cell>
          <cell r="C5871" t="str">
            <v>v3_190201V01F02</v>
          </cell>
        </row>
        <row r="5872">
          <cell r="B5872" t="str">
            <v>v3_190201V01F03</v>
          </cell>
          <cell r="C5872" t="str">
            <v>v3_190201V01F03</v>
          </cell>
        </row>
        <row r="5873">
          <cell r="B5873" t="str">
            <v>v3_190201V01F04</v>
          </cell>
          <cell r="C5873" t="str">
            <v>v3_190201V01F04</v>
          </cell>
        </row>
        <row r="5874">
          <cell r="B5874" t="str">
            <v>v3_190201V02F01</v>
          </cell>
          <cell r="C5874" t="str">
            <v>v3_190201V02F01</v>
          </cell>
        </row>
        <row r="5875">
          <cell r="B5875" t="str">
            <v>v3_190201V02F02</v>
          </cell>
          <cell r="C5875" t="str">
            <v>v3_190201V02F02</v>
          </cell>
        </row>
        <row r="5876">
          <cell r="B5876" t="str">
            <v>v3_190201V02F03</v>
          </cell>
          <cell r="C5876" t="str">
            <v>v3_190201V02F03</v>
          </cell>
        </row>
        <row r="5877">
          <cell r="B5877" t="str">
            <v>v3_190201V03F01</v>
          </cell>
          <cell r="C5877" t="str">
            <v>v3_190201V03F01</v>
          </cell>
        </row>
        <row r="5878">
          <cell r="B5878" t="str">
            <v>v3_190201V03F02</v>
          </cell>
          <cell r="C5878" t="str">
            <v>v3_190201V03F02</v>
          </cell>
        </row>
        <row r="5879">
          <cell r="B5879" t="str">
            <v>v3_190201V03F03</v>
          </cell>
          <cell r="C5879" t="str">
            <v>v3_190201V03F03</v>
          </cell>
        </row>
        <row r="5880">
          <cell r="B5880" t="str">
            <v>v3_190201V04F01</v>
          </cell>
          <cell r="C5880" t="str">
            <v>v3_190201V04F01</v>
          </cell>
        </row>
        <row r="5881">
          <cell r="B5881" t="str">
            <v>v3_190201V04F02</v>
          </cell>
          <cell r="C5881" t="str">
            <v>v3_190201V04F02</v>
          </cell>
        </row>
        <row r="5882">
          <cell r="B5882" t="str">
            <v>v3_190201V04F03</v>
          </cell>
          <cell r="C5882" t="str">
            <v>v3_190201V04F03</v>
          </cell>
        </row>
        <row r="5883">
          <cell r="B5883" t="str">
            <v>v3_190201V04F04</v>
          </cell>
          <cell r="C5883" t="str">
            <v>v3_190201V04F04</v>
          </cell>
        </row>
        <row r="5884">
          <cell r="B5884" t="str">
            <v>v3_190201V04F05</v>
          </cell>
          <cell r="C5884" t="str">
            <v>v3_190201V04F05</v>
          </cell>
        </row>
        <row r="5885">
          <cell r="B5885" t="str">
            <v>v3_190202V01F01</v>
          </cell>
          <cell r="C5885" t="str">
            <v>v3_190202V01F01</v>
          </cell>
        </row>
        <row r="5886">
          <cell r="B5886" t="str">
            <v>v3_190202V01F02</v>
          </cell>
          <cell r="C5886" t="str">
            <v>v3_190202V01F02</v>
          </cell>
        </row>
        <row r="5887">
          <cell r="B5887" t="str">
            <v>v3_190202V01F03</v>
          </cell>
          <cell r="C5887" t="str">
            <v>v3_190202V01F03</v>
          </cell>
        </row>
        <row r="5888">
          <cell r="B5888" t="str">
            <v>v3_190202V01F04</v>
          </cell>
          <cell r="C5888" t="str">
            <v>v3_190202V01F04</v>
          </cell>
        </row>
        <row r="5889">
          <cell r="B5889" t="str">
            <v>v3_190202V02F01</v>
          </cell>
          <cell r="C5889" t="str">
            <v>v3_190202V02F01</v>
          </cell>
        </row>
        <row r="5890">
          <cell r="B5890" t="str">
            <v>v3_190202V02F02</v>
          </cell>
          <cell r="C5890" t="str">
            <v>v3_190202V02F02</v>
          </cell>
        </row>
        <row r="5891">
          <cell r="B5891" t="str">
            <v>v3_190202V02F03</v>
          </cell>
          <cell r="C5891" t="str">
            <v>v3_190202V02F03</v>
          </cell>
        </row>
        <row r="5892">
          <cell r="B5892" t="str">
            <v>v3_190202V02F04</v>
          </cell>
          <cell r="C5892" t="str">
            <v>v3_190202V02F04</v>
          </cell>
        </row>
        <row r="5893">
          <cell r="B5893" t="str">
            <v>v3_190202V03F01</v>
          </cell>
          <cell r="C5893" t="str">
            <v>v3_190202V03F01</v>
          </cell>
        </row>
        <row r="5894">
          <cell r="B5894" t="str">
            <v>v3_190202V03F02</v>
          </cell>
          <cell r="C5894" t="str">
            <v>v3_190202V03F02</v>
          </cell>
        </row>
        <row r="5895">
          <cell r="B5895" t="str">
            <v>v3_190202V03F03</v>
          </cell>
          <cell r="C5895" t="str">
            <v>v3_190202V03F03</v>
          </cell>
        </row>
        <row r="5896">
          <cell r="B5896" t="str">
            <v>v3_190202V03F04</v>
          </cell>
          <cell r="C5896" t="str">
            <v>v3_190202V03F04</v>
          </cell>
        </row>
        <row r="5897">
          <cell r="B5897" t="str">
            <v>v3_190202V03F05</v>
          </cell>
          <cell r="C5897" t="str">
            <v>v3_190202V03F05</v>
          </cell>
        </row>
        <row r="5898">
          <cell r="B5898" t="str">
            <v>v3_190202V03F06</v>
          </cell>
          <cell r="C5898" t="str">
            <v>v3_190202V03F06</v>
          </cell>
        </row>
        <row r="5899">
          <cell r="B5899" t="str">
            <v>v3_190202V03F07</v>
          </cell>
          <cell r="C5899" t="str">
            <v>v3_190202V03F07</v>
          </cell>
        </row>
        <row r="5900">
          <cell r="B5900" t="str">
            <v>v3_190301V01F01</v>
          </cell>
          <cell r="C5900" t="str">
            <v>v3_190301V01F01</v>
          </cell>
        </row>
        <row r="5901">
          <cell r="B5901" t="str">
            <v>v3_190301V01F02</v>
          </cell>
          <cell r="C5901" t="str">
            <v>v3_190301V01F02</v>
          </cell>
        </row>
        <row r="5902">
          <cell r="B5902" t="str">
            <v>v3_190301V01F03</v>
          </cell>
          <cell r="C5902" t="str">
            <v>v3_190301V01F03</v>
          </cell>
        </row>
        <row r="5903">
          <cell r="B5903" t="str">
            <v>v3_190301V01F04</v>
          </cell>
          <cell r="C5903" t="str">
            <v>v3_190301V01F04</v>
          </cell>
        </row>
        <row r="5904">
          <cell r="B5904" t="str">
            <v>v3_190301V02F01</v>
          </cell>
          <cell r="C5904" t="str">
            <v>v3_190301V02F01</v>
          </cell>
        </row>
        <row r="5905">
          <cell r="B5905" t="str">
            <v>v3_190301V02F02</v>
          </cell>
          <cell r="C5905" t="str">
            <v>v3_190301V02F02</v>
          </cell>
        </row>
        <row r="5906">
          <cell r="B5906" t="str">
            <v>v3_190301V02F03</v>
          </cell>
          <cell r="C5906" t="str">
            <v>v3_190301V02F03</v>
          </cell>
        </row>
        <row r="5907">
          <cell r="B5907" t="str">
            <v>v3_190301V03F01</v>
          </cell>
          <cell r="C5907" t="str">
            <v>v3_190301V03F01</v>
          </cell>
        </row>
        <row r="5908">
          <cell r="B5908" t="str">
            <v>v3_190301V03F02</v>
          </cell>
          <cell r="C5908" t="str">
            <v>v3_190301V03F02</v>
          </cell>
        </row>
        <row r="5909">
          <cell r="B5909" t="str">
            <v>v3_190301V03F03</v>
          </cell>
          <cell r="C5909" t="str">
            <v>v3_190301V03F03</v>
          </cell>
        </row>
        <row r="5910">
          <cell r="B5910" t="str">
            <v>v3_200101V01F01</v>
          </cell>
          <cell r="C5910" t="str">
            <v>v3_200101V01F01</v>
          </cell>
        </row>
        <row r="5911">
          <cell r="B5911" t="str">
            <v>v3_200101V01F02</v>
          </cell>
          <cell r="C5911" t="str">
            <v>v3_200101V01F02</v>
          </cell>
        </row>
        <row r="5912">
          <cell r="B5912" t="str">
            <v>v3_200101V01F03</v>
          </cell>
          <cell r="C5912" t="str">
            <v>v3_200101V01F03</v>
          </cell>
        </row>
        <row r="5913">
          <cell r="B5913" t="str">
            <v>v3_200101V01F04</v>
          </cell>
          <cell r="C5913" t="str">
            <v>v3_200101V01F04</v>
          </cell>
        </row>
        <row r="5914">
          <cell r="B5914" t="str">
            <v>v3_200101V01F05</v>
          </cell>
          <cell r="C5914" t="str">
            <v>v3_200101V01F05</v>
          </cell>
        </row>
        <row r="5915">
          <cell r="B5915" t="str">
            <v>v3_200101V02F01</v>
          </cell>
          <cell r="C5915" t="str">
            <v>v3_200101V02F01</v>
          </cell>
        </row>
        <row r="5916">
          <cell r="B5916" t="str">
            <v>v3_200101V02F02</v>
          </cell>
          <cell r="C5916" t="str">
            <v>v3_200101V02F02</v>
          </cell>
        </row>
        <row r="5917">
          <cell r="B5917" t="str">
            <v>v3_200101V03F01</v>
          </cell>
          <cell r="C5917" t="str">
            <v>v3_200101V03F01</v>
          </cell>
        </row>
        <row r="5918">
          <cell r="B5918" t="str">
            <v>v3_200101V03F02</v>
          </cell>
          <cell r="C5918" t="str">
            <v>v3_200101V03F02</v>
          </cell>
        </row>
        <row r="5919">
          <cell r="B5919" t="str">
            <v>v3_200101V04F01</v>
          </cell>
          <cell r="C5919" t="str">
            <v>v3_200101V04F01</v>
          </cell>
        </row>
        <row r="5920">
          <cell r="B5920" t="str">
            <v>v3_200101V04F02</v>
          </cell>
          <cell r="C5920" t="str">
            <v>v3_200101V04F02</v>
          </cell>
        </row>
        <row r="5921">
          <cell r="B5921" t="str">
            <v>v3_200201V01F01</v>
          </cell>
          <cell r="C5921" t="str">
            <v>v3_200201V01F01</v>
          </cell>
        </row>
        <row r="5922">
          <cell r="B5922" t="str">
            <v>v3_200201V01F02</v>
          </cell>
          <cell r="C5922" t="str">
            <v>v3_200201V01F02</v>
          </cell>
        </row>
        <row r="5923">
          <cell r="B5923" t="str">
            <v>v3_200201V01F03</v>
          </cell>
          <cell r="C5923" t="str">
            <v>v3_200201V01F03</v>
          </cell>
        </row>
        <row r="5924">
          <cell r="B5924" t="str">
            <v>v3_200201V02F01</v>
          </cell>
          <cell r="C5924" t="str">
            <v>v3_200201V02F01</v>
          </cell>
        </row>
        <row r="5925">
          <cell r="B5925" t="str">
            <v>v3_200201V02F02</v>
          </cell>
          <cell r="C5925" t="str">
            <v>v3_200201V02F02</v>
          </cell>
        </row>
        <row r="5926">
          <cell r="B5926" t="str">
            <v>v3_200201V02F03</v>
          </cell>
          <cell r="C5926" t="str">
            <v>v3_200201V02F03</v>
          </cell>
        </row>
        <row r="5927">
          <cell r="B5927" t="str">
            <v>v3_200201V03F01</v>
          </cell>
          <cell r="C5927" t="str">
            <v>v3_200201V03F01</v>
          </cell>
        </row>
        <row r="5928">
          <cell r="B5928" t="str">
            <v>v3_200201V03F02</v>
          </cell>
          <cell r="C5928" t="str">
            <v>v3_200201V03F02</v>
          </cell>
        </row>
        <row r="5929">
          <cell r="B5929" t="str">
            <v>v3_200201V03F03</v>
          </cell>
          <cell r="C5929" t="str">
            <v>v3_200201V03F03</v>
          </cell>
        </row>
        <row r="5930">
          <cell r="B5930" t="str">
            <v>v3_200201V04F01</v>
          </cell>
          <cell r="C5930" t="str">
            <v>v3_200201V04F01</v>
          </cell>
        </row>
        <row r="5931">
          <cell r="B5931" t="str">
            <v>v3_200201V04F02</v>
          </cell>
          <cell r="C5931" t="str">
            <v>v3_200201V04F02</v>
          </cell>
        </row>
        <row r="5932">
          <cell r="B5932" t="str">
            <v>v3_200201V04F03</v>
          </cell>
          <cell r="C5932" t="str">
            <v>v3_200201V04F03</v>
          </cell>
        </row>
        <row r="5933">
          <cell r="B5933" t="str">
            <v>v3_200201V04F04</v>
          </cell>
          <cell r="C5933" t="str">
            <v>v3_200201V04F04</v>
          </cell>
        </row>
        <row r="5934">
          <cell r="B5934" t="str">
            <v>v3_200202V01F01</v>
          </cell>
          <cell r="C5934" t="str">
            <v>v3_200202V01F01</v>
          </cell>
        </row>
        <row r="5935">
          <cell r="B5935" t="str">
            <v>v3_200202V01F02</v>
          </cell>
          <cell r="C5935" t="str">
            <v>v3_200202V01F02</v>
          </cell>
        </row>
        <row r="5936">
          <cell r="B5936" t="str">
            <v>v3_200202V01F03</v>
          </cell>
          <cell r="C5936" t="str">
            <v>v3_200202V01F03</v>
          </cell>
        </row>
        <row r="5937">
          <cell r="B5937" t="str">
            <v>v3_200202V01F04</v>
          </cell>
          <cell r="C5937" t="str">
            <v>v3_200202V01F04</v>
          </cell>
        </row>
        <row r="5938">
          <cell r="B5938" t="str">
            <v>v3_200202V02F01</v>
          </cell>
          <cell r="C5938" t="str">
            <v>v3_200202V02F01</v>
          </cell>
        </row>
        <row r="5939">
          <cell r="B5939" t="str">
            <v>v3_200202V02F02</v>
          </cell>
          <cell r="C5939" t="str">
            <v>v3_200202V02F02</v>
          </cell>
        </row>
        <row r="5940">
          <cell r="B5940" t="str">
            <v>v3_200202V02F03</v>
          </cell>
          <cell r="C5940" t="str">
            <v>v3_200202V02F03</v>
          </cell>
        </row>
        <row r="5941">
          <cell r="B5941" t="str">
            <v>v3_200202V03F01</v>
          </cell>
          <cell r="C5941" t="str">
            <v>v3_200202V03F01</v>
          </cell>
        </row>
        <row r="5942">
          <cell r="B5942" t="str">
            <v>v3_200202V03F02</v>
          </cell>
          <cell r="C5942" t="str">
            <v>v3_200202V03F02</v>
          </cell>
        </row>
        <row r="5943">
          <cell r="B5943" t="str">
            <v>v3_200202V03F03</v>
          </cell>
          <cell r="C5943" t="str">
            <v>v3_200202V03F03</v>
          </cell>
        </row>
        <row r="5944">
          <cell r="B5944" t="str">
            <v>v3_200202V03F04</v>
          </cell>
          <cell r="C5944" t="str">
            <v>v3_200202V03F04</v>
          </cell>
        </row>
        <row r="5945">
          <cell r="B5945" t="str">
            <v>v3_200203V01F01</v>
          </cell>
          <cell r="C5945" t="str">
            <v>v3_200203V01F01</v>
          </cell>
        </row>
        <row r="5946">
          <cell r="B5946" t="str">
            <v>v3_200203V01F02</v>
          </cell>
          <cell r="C5946" t="str">
            <v>v3_200203V01F02</v>
          </cell>
        </row>
        <row r="5947">
          <cell r="B5947" t="str">
            <v>v3_200203V01F03</v>
          </cell>
          <cell r="C5947" t="str">
            <v>v3_200203V01F03</v>
          </cell>
        </row>
        <row r="5948">
          <cell r="B5948" t="str">
            <v>v3_200203V02F01</v>
          </cell>
          <cell r="C5948" t="str">
            <v>v3_200203V02F01</v>
          </cell>
        </row>
        <row r="5949">
          <cell r="B5949" t="str">
            <v>v3_200203V02F02</v>
          </cell>
          <cell r="C5949" t="str">
            <v>v3_200203V02F02</v>
          </cell>
        </row>
        <row r="5950">
          <cell r="B5950" t="str">
            <v>v3_200301V01F01</v>
          </cell>
          <cell r="C5950" t="str">
            <v>v3_200301V01F01</v>
          </cell>
        </row>
        <row r="5951">
          <cell r="B5951" t="str">
            <v>v3_200301V01F02</v>
          </cell>
          <cell r="C5951" t="str">
            <v>v3_200301V01F02</v>
          </cell>
        </row>
        <row r="5952">
          <cell r="B5952" t="str">
            <v>v3_200301V02F01</v>
          </cell>
          <cell r="C5952" t="str">
            <v>v3_200301V02F01</v>
          </cell>
        </row>
        <row r="5953">
          <cell r="B5953" t="str">
            <v>v3_200301V02F02</v>
          </cell>
          <cell r="C5953" t="str">
            <v>v3_200301V02F02</v>
          </cell>
        </row>
        <row r="5954">
          <cell r="B5954" t="str">
            <v>v3_200301V02F03</v>
          </cell>
          <cell r="C5954" t="str">
            <v>v3_200301V02F03</v>
          </cell>
        </row>
        <row r="5955">
          <cell r="B5955" t="str">
            <v>v3_200301V03F01</v>
          </cell>
          <cell r="C5955" t="str">
            <v>v3_200301V03F01</v>
          </cell>
        </row>
        <row r="5956">
          <cell r="B5956" t="str">
            <v>v3_200301V03F02</v>
          </cell>
          <cell r="C5956" t="str">
            <v>v3_200301V03F02</v>
          </cell>
        </row>
        <row r="5957">
          <cell r="B5957" t="str">
            <v>v3_200301V03F03</v>
          </cell>
          <cell r="C5957" t="str">
            <v>v3_200301V03F03</v>
          </cell>
        </row>
        <row r="5958">
          <cell r="B5958" t="str">
            <v>v3_200301V04F01</v>
          </cell>
          <cell r="C5958" t="str">
            <v>v3_200301V04F01</v>
          </cell>
        </row>
        <row r="5959">
          <cell r="B5959" t="str">
            <v>v3_200301V04F02</v>
          </cell>
          <cell r="C5959" t="str">
            <v>v3_200301V04F02</v>
          </cell>
        </row>
        <row r="5960">
          <cell r="B5960" t="str">
            <v>v3_200302V01F01</v>
          </cell>
          <cell r="C5960" t="str">
            <v>v3_200302V01F01</v>
          </cell>
        </row>
        <row r="5961">
          <cell r="B5961" t="str">
            <v>v3_200302V01F02</v>
          </cell>
          <cell r="C5961" t="str">
            <v>v3_200302V01F02</v>
          </cell>
        </row>
        <row r="5962">
          <cell r="B5962" t="str">
            <v>v3_200302V01F03</v>
          </cell>
          <cell r="C5962" t="str">
            <v>v3_200302V01F03</v>
          </cell>
        </row>
        <row r="5963">
          <cell r="B5963" t="str">
            <v>v3_200302V02F01</v>
          </cell>
          <cell r="C5963" t="str">
            <v>v3_200302V02F01</v>
          </cell>
        </row>
        <row r="5964">
          <cell r="B5964" t="str">
            <v>v3_200302V02F02</v>
          </cell>
          <cell r="C5964" t="str">
            <v>v3_200302V02F02</v>
          </cell>
        </row>
        <row r="5965">
          <cell r="B5965" t="str">
            <v>v3_200302V03F01</v>
          </cell>
          <cell r="C5965" t="str">
            <v>v3_200302V03F01</v>
          </cell>
        </row>
        <row r="5966">
          <cell r="B5966" t="str">
            <v>v3_200302V03F02</v>
          </cell>
          <cell r="C5966" t="str">
            <v>v3_200302V03F02</v>
          </cell>
        </row>
        <row r="5967">
          <cell r="B5967" t="str">
            <v>v3_200302V04F01</v>
          </cell>
          <cell r="C5967" t="str">
            <v>v3_200302V04F01</v>
          </cell>
        </row>
        <row r="5968">
          <cell r="B5968" t="str">
            <v>v3_200302V04F02</v>
          </cell>
          <cell r="C5968" t="str">
            <v>v3_200302V04F02</v>
          </cell>
        </row>
        <row r="5969">
          <cell r="B5969" t="str">
            <v>v3_200302V04F03</v>
          </cell>
          <cell r="C5969" t="str">
            <v>v3_200302V04F03</v>
          </cell>
        </row>
        <row r="5970">
          <cell r="B5970" t="str">
            <v>v3_200401V01F01</v>
          </cell>
          <cell r="C5970" t="str">
            <v>v3_200401V01F01</v>
          </cell>
        </row>
        <row r="5971">
          <cell r="B5971" t="str">
            <v>v3_200401V01F02</v>
          </cell>
          <cell r="C5971" t="str">
            <v>v3_200401V01F02</v>
          </cell>
        </row>
        <row r="5972">
          <cell r="B5972" t="str">
            <v>v3_200401V02F01</v>
          </cell>
          <cell r="C5972" t="str">
            <v>v3_200401V02F01</v>
          </cell>
        </row>
        <row r="5973">
          <cell r="B5973" t="str">
            <v>v3_200401V02F02</v>
          </cell>
          <cell r="C5973" t="str">
            <v>v3_200401V02F02</v>
          </cell>
        </row>
        <row r="5974">
          <cell r="B5974" t="str">
            <v>v3_200401V02F03</v>
          </cell>
          <cell r="C5974" t="str">
            <v>v3_200401V02F03</v>
          </cell>
        </row>
        <row r="5975">
          <cell r="B5975" t="str">
            <v>v3_200401V03F01</v>
          </cell>
          <cell r="C5975" t="str">
            <v>v3_200401V03F01</v>
          </cell>
        </row>
        <row r="5976">
          <cell r="B5976" t="str">
            <v>v3_200401V03F02</v>
          </cell>
          <cell r="C5976" t="str">
            <v>v3_200401V03F02</v>
          </cell>
        </row>
        <row r="5977">
          <cell r="B5977" t="str">
            <v>v3_200401V04F01</v>
          </cell>
          <cell r="C5977" t="str">
            <v>v3_200401V04F01</v>
          </cell>
        </row>
        <row r="5978">
          <cell r="B5978" t="str">
            <v>v3_200401V04F02</v>
          </cell>
          <cell r="C5978" t="str">
            <v>v3_200401V04F02</v>
          </cell>
        </row>
        <row r="5979">
          <cell r="B5979" t="str">
            <v>v3_200501V01F01</v>
          </cell>
          <cell r="C5979" t="str">
            <v>v3_200501V01F01</v>
          </cell>
        </row>
        <row r="5980">
          <cell r="B5980" t="str">
            <v>v3_200501V01F02</v>
          </cell>
          <cell r="C5980" t="str">
            <v>v3_200501V01F02</v>
          </cell>
        </row>
        <row r="5981">
          <cell r="B5981" t="str">
            <v>v3_200501V02F01</v>
          </cell>
          <cell r="C5981" t="str">
            <v>v3_200501V02F01</v>
          </cell>
        </row>
        <row r="5982">
          <cell r="B5982" t="str">
            <v>v3_200501V02F02</v>
          </cell>
          <cell r="C5982" t="str">
            <v>v3_200501V02F02</v>
          </cell>
        </row>
        <row r="5983">
          <cell r="B5983" t="str">
            <v>v3_200501V03F01</v>
          </cell>
          <cell r="C5983" t="str">
            <v>v3_200501V03F01</v>
          </cell>
        </row>
        <row r="5984">
          <cell r="B5984" t="str">
            <v>v3_200501V03F02</v>
          </cell>
          <cell r="C5984" t="str">
            <v>v3_200501V03F02</v>
          </cell>
        </row>
        <row r="5985">
          <cell r="B5985" t="str">
            <v>v3_200501V04F01</v>
          </cell>
          <cell r="C5985" t="str">
            <v>v3_200501V04F01</v>
          </cell>
        </row>
        <row r="5986">
          <cell r="B5986" t="str">
            <v>v3_200501V04F02</v>
          </cell>
          <cell r="C5986" t="str">
            <v>v3_200501V04F02</v>
          </cell>
        </row>
        <row r="5987">
          <cell r="B5987" t="str">
            <v>v3_210101V01F01</v>
          </cell>
          <cell r="C5987" t="str">
            <v>v3_210101V01F01</v>
          </cell>
        </row>
        <row r="5988">
          <cell r="B5988" t="str">
            <v>v3_210101V01F02</v>
          </cell>
          <cell r="C5988" t="str">
            <v>v3_210101V01F02</v>
          </cell>
        </row>
        <row r="5989">
          <cell r="B5989" t="str">
            <v>v3_210101V02F01</v>
          </cell>
          <cell r="C5989" t="str">
            <v>v3_210101V02F01</v>
          </cell>
        </row>
        <row r="5990">
          <cell r="B5990" t="str">
            <v>v3_210101V02F02</v>
          </cell>
          <cell r="C5990" t="str">
            <v>v3_210101V02F02</v>
          </cell>
        </row>
        <row r="5991">
          <cell r="B5991" t="str">
            <v>v3_210101V03F01</v>
          </cell>
          <cell r="C5991" t="str">
            <v>v3_210101V03F01</v>
          </cell>
        </row>
        <row r="5992">
          <cell r="B5992" t="str">
            <v>v3_210101V03F02</v>
          </cell>
          <cell r="C5992" t="str">
            <v>v3_210101V03F02</v>
          </cell>
        </row>
        <row r="5993">
          <cell r="B5993" t="str">
            <v>v3_210101V03F03</v>
          </cell>
          <cell r="C5993" t="str">
            <v>v3_210101V03F03</v>
          </cell>
        </row>
        <row r="5994">
          <cell r="B5994" t="str">
            <v>v3_210102V01F01</v>
          </cell>
          <cell r="C5994" t="str">
            <v>v3_210102V01F01</v>
          </cell>
        </row>
        <row r="5995">
          <cell r="B5995" t="str">
            <v>v3_210102V01F02</v>
          </cell>
          <cell r="C5995" t="str">
            <v>v3_210102V01F02</v>
          </cell>
        </row>
        <row r="5996">
          <cell r="B5996" t="str">
            <v>v3_210102V02F01</v>
          </cell>
          <cell r="C5996" t="str">
            <v>v3_210102V02F01</v>
          </cell>
        </row>
        <row r="5997">
          <cell r="B5997" t="str">
            <v>v3_210102V02F02</v>
          </cell>
          <cell r="C5997" t="str">
            <v>v3_210102V02F02</v>
          </cell>
        </row>
        <row r="5998">
          <cell r="B5998" t="str">
            <v>v3_210102V02F03</v>
          </cell>
          <cell r="C5998" t="str">
            <v>v3_210102V02F03</v>
          </cell>
        </row>
        <row r="5999">
          <cell r="B5999" t="str">
            <v>v3_210102V02F04</v>
          </cell>
          <cell r="C5999" t="str">
            <v>v3_210102V02F04</v>
          </cell>
        </row>
        <row r="6000">
          <cell r="B6000" t="str">
            <v>v3_210102V02F05</v>
          </cell>
          <cell r="C6000" t="str">
            <v>v3_210102V02F05</v>
          </cell>
        </row>
        <row r="6001">
          <cell r="B6001" t="str">
            <v>v3_210102V02F06</v>
          </cell>
          <cell r="C6001" t="str">
            <v>v3_210102V02F06</v>
          </cell>
        </row>
        <row r="6002">
          <cell r="B6002" t="str">
            <v>v3_210102V02F07</v>
          </cell>
          <cell r="C6002" t="str">
            <v>v3_210102V02F07</v>
          </cell>
        </row>
        <row r="6003">
          <cell r="B6003" t="str">
            <v>v3_210102V03F01</v>
          </cell>
          <cell r="C6003" t="str">
            <v>v3_210102V03F01</v>
          </cell>
        </row>
        <row r="6004">
          <cell r="B6004" t="str">
            <v>v3_210102V03F02</v>
          </cell>
          <cell r="C6004" t="str">
            <v>v3_210102V03F02</v>
          </cell>
        </row>
        <row r="6005">
          <cell r="B6005" t="str">
            <v>v3_210102V03F03</v>
          </cell>
          <cell r="C6005" t="str">
            <v>v3_210102V03F03</v>
          </cell>
        </row>
        <row r="6006">
          <cell r="B6006" t="str">
            <v>v3_210201V01F01</v>
          </cell>
          <cell r="C6006" t="str">
            <v>v3_210201V01F01</v>
          </cell>
        </row>
        <row r="6007">
          <cell r="B6007" t="str">
            <v>v3_210201V01F02</v>
          </cell>
          <cell r="C6007" t="str">
            <v>v3_210201V01F02</v>
          </cell>
        </row>
        <row r="6008">
          <cell r="B6008" t="str">
            <v>v3_210201V02F01</v>
          </cell>
          <cell r="C6008" t="str">
            <v>v3_210201V02F01</v>
          </cell>
        </row>
        <row r="6009">
          <cell r="B6009" t="str">
            <v>v3_210201V02F02</v>
          </cell>
          <cell r="C6009" t="str">
            <v>v3_210201V02F02</v>
          </cell>
        </row>
        <row r="6010">
          <cell r="B6010" t="str">
            <v>v3_210201V02F03</v>
          </cell>
          <cell r="C6010" t="str">
            <v>v3_210201V02F03</v>
          </cell>
        </row>
        <row r="6011">
          <cell r="B6011" t="str">
            <v>v3_210201V03F01</v>
          </cell>
          <cell r="C6011" t="str">
            <v>v3_210201V03F01</v>
          </cell>
        </row>
        <row r="6012">
          <cell r="B6012" t="str">
            <v>v3_210201V03F02</v>
          </cell>
          <cell r="C6012" t="str">
            <v>v3_210201V03F02</v>
          </cell>
        </row>
        <row r="6013">
          <cell r="B6013" t="str">
            <v>v3_210201V03F03</v>
          </cell>
          <cell r="C6013" t="str">
            <v>v3_210201V03F03</v>
          </cell>
        </row>
        <row r="6014">
          <cell r="B6014" t="str">
            <v>v3_220101V01F01</v>
          </cell>
          <cell r="C6014" t="str">
            <v>v3_220101V01F01</v>
          </cell>
        </row>
        <row r="6015">
          <cell r="B6015" t="str">
            <v>v3_220101V01F02</v>
          </cell>
          <cell r="C6015" t="str">
            <v>v3_220101V01F02</v>
          </cell>
        </row>
        <row r="6016">
          <cell r="B6016" t="str">
            <v>v3_220101V01F03</v>
          </cell>
          <cell r="C6016" t="str">
            <v>v3_220101V01F03</v>
          </cell>
        </row>
        <row r="6017">
          <cell r="B6017" t="str">
            <v>v3_220101V02F01</v>
          </cell>
          <cell r="C6017" t="str">
            <v>v3_220101V02F01</v>
          </cell>
        </row>
        <row r="6018">
          <cell r="B6018" t="str">
            <v>v3_220101V02F02</v>
          </cell>
          <cell r="C6018" t="str">
            <v>v3_220101V02F02</v>
          </cell>
        </row>
        <row r="6019">
          <cell r="B6019" t="str">
            <v>v3_220101V02F03</v>
          </cell>
          <cell r="C6019" t="str">
            <v>v3_220101V02F03</v>
          </cell>
        </row>
        <row r="6020">
          <cell r="B6020" t="str">
            <v>v3_220101V03F01</v>
          </cell>
          <cell r="C6020" t="str">
            <v>v3_220101V03F01</v>
          </cell>
        </row>
        <row r="6021">
          <cell r="B6021" t="str">
            <v>v3_220101V03F02</v>
          </cell>
          <cell r="C6021" t="str">
            <v>v3_220101V03F02</v>
          </cell>
        </row>
        <row r="6022">
          <cell r="B6022" t="str">
            <v>v3_220101V03F03</v>
          </cell>
          <cell r="C6022" t="str">
            <v>v3_220101V03F03</v>
          </cell>
        </row>
        <row r="6023">
          <cell r="B6023" t="str">
            <v>v3_220101V04F01</v>
          </cell>
          <cell r="C6023" t="str">
            <v>v3_220101V04F01</v>
          </cell>
        </row>
        <row r="6024">
          <cell r="B6024" t="str">
            <v>v3_220101V04F02</v>
          </cell>
          <cell r="C6024" t="str">
            <v>v3_220101V04F02</v>
          </cell>
        </row>
        <row r="6025">
          <cell r="B6025" t="str">
            <v>v3_220101V04F03</v>
          </cell>
          <cell r="C6025" t="str">
            <v>v3_220101V04F03</v>
          </cell>
        </row>
        <row r="6026">
          <cell r="B6026" t="str">
            <v>v3_220101V04F04</v>
          </cell>
          <cell r="C6026" t="str">
            <v>v3_220101V04F04</v>
          </cell>
        </row>
        <row r="6027">
          <cell r="B6027" t="str">
            <v>v3_220102V01F01</v>
          </cell>
          <cell r="C6027" t="str">
            <v>v3_220102V01F01</v>
          </cell>
        </row>
        <row r="6028">
          <cell r="B6028" t="str">
            <v>v3_220102V01F02</v>
          </cell>
          <cell r="C6028" t="str">
            <v>v3_220102V01F02</v>
          </cell>
        </row>
        <row r="6029">
          <cell r="B6029" t="str">
            <v>v3_220102V02F01</v>
          </cell>
          <cell r="C6029" t="str">
            <v>v3_220102V02F01</v>
          </cell>
        </row>
        <row r="6030">
          <cell r="B6030" t="str">
            <v>v3_220102V02F02</v>
          </cell>
          <cell r="C6030" t="str">
            <v>v3_220102V02F02</v>
          </cell>
        </row>
        <row r="6031">
          <cell r="B6031" t="str">
            <v>v3_220102V03F01</v>
          </cell>
          <cell r="C6031" t="str">
            <v>v3_220102V03F01</v>
          </cell>
        </row>
        <row r="6032">
          <cell r="B6032" t="str">
            <v>v3_220102V03F02</v>
          </cell>
          <cell r="C6032" t="str">
            <v>v3_220102V03F02</v>
          </cell>
        </row>
        <row r="6033">
          <cell r="B6033" t="str">
            <v>v3_220102V03F03</v>
          </cell>
          <cell r="C6033" t="str">
            <v>v3_220102V03F03</v>
          </cell>
        </row>
        <row r="6034">
          <cell r="B6034" t="str">
            <v>v3_220102V03F04</v>
          </cell>
          <cell r="C6034" t="str">
            <v>v3_220102V03F04</v>
          </cell>
        </row>
        <row r="6035">
          <cell r="B6035" t="str">
            <v>v3_220102V04F01</v>
          </cell>
          <cell r="C6035" t="str">
            <v>v3_220102V04F01</v>
          </cell>
        </row>
        <row r="6036">
          <cell r="B6036" t="str">
            <v>v3_220102V04F02</v>
          </cell>
          <cell r="C6036" t="str">
            <v>v3_220102V04F02</v>
          </cell>
        </row>
        <row r="6037">
          <cell r="B6037" t="str">
            <v>v3_220102V04F03</v>
          </cell>
          <cell r="C6037" t="str">
            <v>v3_220102V04F03</v>
          </cell>
        </row>
        <row r="6038">
          <cell r="B6038" t="str">
            <v>v3_220103V01F01</v>
          </cell>
          <cell r="C6038" t="str">
            <v>v3_220103V01F01</v>
          </cell>
        </row>
        <row r="6039">
          <cell r="B6039" t="str">
            <v>v3_220103V01F02</v>
          </cell>
          <cell r="C6039" t="str">
            <v>v3_220103V01F02</v>
          </cell>
        </row>
        <row r="6040">
          <cell r="B6040" t="str">
            <v>v3_220103V01F03</v>
          </cell>
          <cell r="C6040" t="str">
            <v>v3_220103V01F03</v>
          </cell>
        </row>
        <row r="6041">
          <cell r="B6041" t="str">
            <v>v3_220103V01F04</v>
          </cell>
          <cell r="C6041" t="str">
            <v>v3_220103V01F04</v>
          </cell>
        </row>
        <row r="6042">
          <cell r="B6042" t="str">
            <v>v3_220103V02F01</v>
          </cell>
          <cell r="C6042" t="str">
            <v>v3_220103V02F01</v>
          </cell>
        </row>
        <row r="6043">
          <cell r="B6043" t="str">
            <v>v3_220103V02F02</v>
          </cell>
          <cell r="C6043" t="str">
            <v>v3_220103V02F02</v>
          </cell>
        </row>
        <row r="6044">
          <cell r="B6044" t="str">
            <v>v3_220103V02F03</v>
          </cell>
          <cell r="C6044" t="str">
            <v>v3_220103V02F03</v>
          </cell>
        </row>
        <row r="6045">
          <cell r="B6045" t="str">
            <v>v3_220103V02F04</v>
          </cell>
          <cell r="C6045" t="str">
            <v>v3_220103V02F04</v>
          </cell>
        </row>
        <row r="6046">
          <cell r="B6046" t="str">
            <v>v3_220103V03F01</v>
          </cell>
          <cell r="C6046" t="str">
            <v>v3_220103V03F01</v>
          </cell>
        </row>
        <row r="6047">
          <cell r="B6047" t="str">
            <v>v3_220103V03F02</v>
          </cell>
          <cell r="C6047" t="str">
            <v>v3_220103V03F02</v>
          </cell>
        </row>
        <row r="6048">
          <cell r="B6048" t="str">
            <v>v3_220103V03F03</v>
          </cell>
          <cell r="C6048" t="str">
            <v>v3_220103V03F03</v>
          </cell>
        </row>
        <row r="6049">
          <cell r="B6049" t="str">
            <v>v3_220104V01F01</v>
          </cell>
          <cell r="C6049" t="str">
            <v>v3_220104V01F01</v>
          </cell>
        </row>
        <row r="6050">
          <cell r="B6050" t="str">
            <v>v3_220104V01F02</v>
          </cell>
          <cell r="C6050" t="str">
            <v>v3_220104V01F02</v>
          </cell>
        </row>
        <row r="6051">
          <cell r="B6051" t="str">
            <v>v3_220104V01F03</v>
          </cell>
          <cell r="C6051" t="str">
            <v>v3_220104V01F03</v>
          </cell>
        </row>
        <row r="6052">
          <cell r="B6052" t="str">
            <v>v3_220104V02F01</v>
          </cell>
          <cell r="C6052" t="str">
            <v>v3_220104V02F01</v>
          </cell>
        </row>
        <row r="6053">
          <cell r="B6053" t="str">
            <v>v3_220104V02F02</v>
          </cell>
          <cell r="C6053" t="str">
            <v>v3_220104V02F02</v>
          </cell>
        </row>
        <row r="6054">
          <cell r="B6054" t="str">
            <v>v3_220104V02F03</v>
          </cell>
          <cell r="C6054" t="str">
            <v>v3_220104V02F03</v>
          </cell>
        </row>
        <row r="6055">
          <cell r="B6055" t="str">
            <v>v3_220104V03F01</v>
          </cell>
          <cell r="C6055" t="str">
            <v>v3_220104V03F01</v>
          </cell>
        </row>
        <row r="6056">
          <cell r="B6056" t="str">
            <v>v3_220104V03F02</v>
          </cell>
          <cell r="C6056" t="str">
            <v>v3_220104V03F02</v>
          </cell>
        </row>
        <row r="6057">
          <cell r="B6057" t="str">
            <v>v3_220104V03F03</v>
          </cell>
          <cell r="C6057" t="str">
            <v>v3_220104V03F03</v>
          </cell>
        </row>
        <row r="6058">
          <cell r="B6058" t="str">
            <v>v3_220201V01F01</v>
          </cell>
          <cell r="C6058" t="str">
            <v>v3_220201V01F01</v>
          </cell>
        </row>
        <row r="6059">
          <cell r="B6059" t="str">
            <v>v3_220201V01F02</v>
          </cell>
          <cell r="C6059" t="str">
            <v>v3_220201V01F02</v>
          </cell>
        </row>
        <row r="6060">
          <cell r="B6060" t="str">
            <v>v3_220201V01F03</v>
          </cell>
          <cell r="C6060" t="str">
            <v>v3_220201V01F03</v>
          </cell>
        </row>
        <row r="6061">
          <cell r="B6061" t="str">
            <v>v3_220201V02F01</v>
          </cell>
          <cell r="C6061" t="str">
            <v>v3_220201V02F01</v>
          </cell>
        </row>
        <row r="6062">
          <cell r="B6062" t="str">
            <v>v3_220201V02F02</v>
          </cell>
          <cell r="C6062" t="str">
            <v>v3_220201V02F02</v>
          </cell>
        </row>
        <row r="6063">
          <cell r="B6063" t="str">
            <v>v3_220201V02F03</v>
          </cell>
          <cell r="C6063" t="str">
            <v>v3_220201V02F03</v>
          </cell>
        </row>
        <row r="6064">
          <cell r="B6064" t="str">
            <v>v3_220201V02F04</v>
          </cell>
          <cell r="C6064" t="str">
            <v>v3_220201V02F04</v>
          </cell>
        </row>
        <row r="6065">
          <cell r="B6065" t="str">
            <v>v3_220201V03F01</v>
          </cell>
          <cell r="C6065" t="str">
            <v>v3_220201V03F01</v>
          </cell>
        </row>
        <row r="6066">
          <cell r="B6066" t="str">
            <v>v3_220201V03F02</v>
          </cell>
          <cell r="C6066" t="str">
            <v>v3_220201V03F02</v>
          </cell>
        </row>
        <row r="6067">
          <cell r="B6067" t="str">
            <v>v3_220201V03F03</v>
          </cell>
          <cell r="C6067" t="str">
            <v>v3_220201V03F03</v>
          </cell>
        </row>
        <row r="6068">
          <cell r="B6068" t="str">
            <v>v3_220201V03F04</v>
          </cell>
          <cell r="C6068" t="str">
            <v>v3_220201V03F04</v>
          </cell>
        </row>
        <row r="6069">
          <cell r="B6069" t="str">
            <v>v3_220201V03F05</v>
          </cell>
          <cell r="C6069" t="str">
            <v>v3_220201V03F05</v>
          </cell>
        </row>
        <row r="6070">
          <cell r="B6070" t="str">
            <v>v3_220201V03F06</v>
          </cell>
          <cell r="C6070" t="str">
            <v>v3_220201V03F06</v>
          </cell>
        </row>
        <row r="6071">
          <cell r="B6071" t="str">
            <v>v3_220201V03F07</v>
          </cell>
          <cell r="C6071" t="str">
            <v>v3_220201V03F07</v>
          </cell>
        </row>
        <row r="6072">
          <cell r="B6072" t="str">
            <v>v3_220201V03F08</v>
          </cell>
          <cell r="C6072" t="str">
            <v>v3_220201V03F08</v>
          </cell>
        </row>
        <row r="6073">
          <cell r="B6073" t="str">
            <v>v3_220201V04F01</v>
          </cell>
          <cell r="C6073" t="str">
            <v>v3_220201V04F01</v>
          </cell>
        </row>
        <row r="6074">
          <cell r="B6074" t="str">
            <v>v3_220201V04F02</v>
          </cell>
          <cell r="C6074" t="str">
            <v>v3_220201V04F02</v>
          </cell>
        </row>
        <row r="6075">
          <cell r="B6075" t="str">
            <v>v3_220201V04F03</v>
          </cell>
          <cell r="C6075" t="str">
            <v>v3_220201V04F03</v>
          </cell>
        </row>
        <row r="6076">
          <cell r="B6076" t="str">
            <v>v3_220201V04F04</v>
          </cell>
          <cell r="C6076" t="str">
            <v>v3_220201V04F04</v>
          </cell>
        </row>
        <row r="6077">
          <cell r="B6077" t="str">
            <v>v3_220201V04F05</v>
          </cell>
          <cell r="C6077" t="str">
            <v>v3_220201V04F05</v>
          </cell>
        </row>
        <row r="6078">
          <cell r="B6078" t="str">
            <v>v3_230101V01F01</v>
          </cell>
          <cell r="C6078" t="str">
            <v>v3_230101V01F01</v>
          </cell>
        </row>
        <row r="6079">
          <cell r="B6079" t="str">
            <v>v3_230101V01F02</v>
          </cell>
          <cell r="C6079" t="str">
            <v>v3_230101V01F02</v>
          </cell>
        </row>
        <row r="6080">
          <cell r="B6080" t="str">
            <v>v3_230101V01F03</v>
          </cell>
          <cell r="C6080" t="str">
            <v>v3_230101V01F03</v>
          </cell>
        </row>
        <row r="6081">
          <cell r="B6081" t="str">
            <v>v3_230101V01F04</v>
          </cell>
          <cell r="C6081" t="str">
            <v>v3_230101V01F04</v>
          </cell>
        </row>
        <row r="6082">
          <cell r="B6082" t="str">
            <v>v3_230101V02F01</v>
          </cell>
          <cell r="C6082" t="str">
            <v>v3_230101V02F01</v>
          </cell>
        </row>
        <row r="6083">
          <cell r="B6083" t="str">
            <v>v3_230101V02F02</v>
          </cell>
          <cell r="C6083" t="str">
            <v>v3_230101V02F02</v>
          </cell>
        </row>
        <row r="6084">
          <cell r="B6084" t="str">
            <v>v3_230101V02F03</v>
          </cell>
          <cell r="C6084" t="str">
            <v>v3_230101V02F03</v>
          </cell>
        </row>
        <row r="6085">
          <cell r="B6085" t="str">
            <v>v3_230101V03F01</v>
          </cell>
          <cell r="C6085" t="str">
            <v>v3_230101V03F01</v>
          </cell>
        </row>
        <row r="6086">
          <cell r="B6086" t="str">
            <v>v3_230101V03F02</v>
          </cell>
          <cell r="C6086" t="str">
            <v>v3_230101V03F02</v>
          </cell>
        </row>
        <row r="6087">
          <cell r="B6087" t="str">
            <v>v3_230101V03F03</v>
          </cell>
          <cell r="C6087" t="str">
            <v>v3_230101V03F03</v>
          </cell>
        </row>
        <row r="6088">
          <cell r="B6088" t="str">
            <v>v3_230101V04F01</v>
          </cell>
          <cell r="C6088" t="str">
            <v>v3_230101V04F01</v>
          </cell>
        </row>
        <row r="6089">
          <cell r="B6089" t="str">
            <v>v3_230101V04F02</v>
          </cell>
          <cell r="C6089" t="str">
            <v>v3_230101V04F02</v>
          </cell>
        </row>
        <row r="6090">
          <cell r="B6090" t="str">
            <v>v3_230101V04F03</v>
          </cell>
          <cell r="C6090" t="str">
            <v>v3_230101V04F03</v>
          </cell>
        </row>
        <row r="6091">
          <cell r="B6091" t="str">
            <v>v3_230101V05F01</v>
          </cell>
          <cell r="C6091" t="str">
            <v>v3_230101V05F01</v>
          </cell>
        </row>
        <row r="6092">
          <cell r="B6092" t="str">
            <v>v3_230101V05F02</v>
          </cell>
          <cell r="C6092" t="str">
            <v>v3_230101V05F02</v>
          </cell>
        </row>
        <row r="6093">
          <cell r="B6093" t="str">
            <v>v3_230101V05F03</v>
          </cell>
          <cell r="C6093" t="str">
            <v>v3_230101V05F03</v>
          </cell>
        </row>
        <row r="6094">
          <cell r="B6094" t="str">
            <v>v3_230101V05F04</v>
          </cell>
          <cell r="C6094" t="str">
            <v>v3_230101V05F04</v>
          </cell>
        </row>
        <row r="6095">
          <cell r="B6095" t="str">
            <v>v3_230101V05F05</v>
          </cell>
          <cell r="C6095" t="str">
            <v>v3_230101V05F05</v>
          </cell>
        </row>
        <row r="6096">
          <cell r="B6096" t="str">
            <v>v3_230102V01F01</v>
          </cell>
          <cell r="C6096" t="str">
            <v>v3_230102V01F01</v>
          </cell>
        </row>
        <row r="6097">
          <cell r="B6097" t="str">
            <v>v3_230102V01F02</v>
          </cell>
          <cell r="C6097" t="str">
            <v>v3_230102V01F02</v>
          </cell>
        </row>
        <row r="6098">
          <cell r="B6098" t="str">
            <v>v3_230102V01F03</v>
          </cell>
          <cell r="C6098" t="str">
            <v>v3_230102V01F03</v>
          </cell>
        </row>
        <row r="6099">
          <cell r="B6099" t="str">
            <v>v3_230102V02F01</v>
          </cell>
          <cell r="C6099" t="str">
            <v>v3_230102V02F01</v>
          </cell>
        </row>
        <row r="6100">
          <cell r="B6100" t="str">
            <v>v3_230102V02F02</v>
          </cell>
          <cell r="C6100" t="str">
            <v>v3_230102V02F02</v>
          </cell>
        </row>
        <row r="6101">
          <cell r="B6101" t="str">
            <v>v3_230102V02F03</v>
          </cell>
          <cell r="C6101" t="str">
            <v>v3_230102V02F03</v>
          </cell>
        </row>
        <row r="6102">
          <cell r="B6102" t="str">
            <v>v3_230102V02F04</v>
          </cell>
          <cell r="C6102" t="str">
            <v>v3_230102V02F04</v>
          </cell>
        </row>
        <row r="6103">
          <cell r="B6103" t="str">
            <v>v3_230102V03F01</v>
          </cell>
          <cell r="C6103" t="str">
            <v>v3_230102V03F01</v>
          </cell>
        </row>
        <row r="6104">
          <cell r="B6104" t="str">
            <v>v3_230102V03F02</v>
          </cell>
          <cell r="C6104" t="str">
            <v>v3_230102V03F02</v>
          </cell>
        </row>
        <row r="6105">
          <cell r="B6105" t="str">
            <v>v3_230102V04F01</v>
          </cell>
          <cell r="C6105" t="str">
            <v>v3_230102V04F01</v>
          </cell>
        </row>
        <row r="6106">
          <cell r="B6106" t="str">
            <v>v3_230102V04F02</v>
          </cell>
          <cell r="C6106" t="str">
            <v>v3_230102V04F02</v>
          </cell>
        </row>
        <row r="6107">
          <cell r="B6107" t="str">
            <v>v3_230102V05F01</v>
          </cell>
          <cell r="C6107" t="str">
            <v>v3_230102V05F01</v>
          </cell>
        </row>
        <row r="6108">
          <cell r="B6108" t="str">
            <v>v3_230102V05F02</v>
          </cell>
          <cell r="C6108" t="str">
            <v>v3_230102V05F02</v>
          </cell>
        </row>
        <row r="6109">
          <cell r="B6109" t="str">
            <v>v3_230102V05F03</v>
          </cell>
          <cell r="C6109" t="str">
            <v>v3_230102V05F03</v>
          </cell>
        </row>
        <row r="6110">
          <cell r="B6110" t="str">
            <v>v3_230102V05F04</v>
          </cell>
          <cell r="C6110" t="str">
            <v>v3_230102V05F04</v>
          </cell>
        </row>
        <row r="6111">
          <cell r="B6111" t="str">
            <v>v3_230102V05F05</v>
          </cell>
          <cell r="C6111" t="str">
            <v>v3_230102V05F05</v>
          </cell>
        </row>
        <row r="6112">
          <cell r="B6112" t="str">
            <v>v3_230102V05F06</v>
          </cell>
          <cell r="C6112" t="str">
            <v>v3_230102V05F06</v>
          </cell>
        </row>
        <row r="6113">
          <cell r="B6113" t="str">
            <v>v3_230201V01F01</v>
          </cell>
          <cell r="C6113" t="str">
            <v>v3_230201V01F01</v>
          </cell>
        </row>
        <row r="6114">
          <cell r="B6114" t="str">
            <v>v3_230201V01F02</v>
          </cell>
          <cell r="C6114" t="str">
            <v>v3_230201V01F02</v>
          </cell>
        </row>
        <row r="6115">
          <cell r="B6115" t="str">
            <v>v3_230201V02F01</v>
          </cell>
          <cell r="C6115" t="str">
            <v>v3_230201V02F01</v>
          </cell>
        </row>
        <row r="6116">
          <cell r="B6116" t="str">
            <v>v3_230201V02F02</v>
          </cell>
          <cell r="C6116" t="str">
            <v>v3_230201V02F02</v>
          </cell>
        </row>
        <row r="6117">
          <cell r="B6117" t="str">
            <v>v3_230201V02F03</v>
          </cell>
          <cell r="C6117" t="str">
            <v>v3_230201V02F03</v>
          </cell>
        </row>
        <row r="6118">
          <cell r="B6118" t="str">
            <v>v3_230201V03F01</v>
          </cell>
          <cell r="C6118" t="str">
            <v>v3_230201V03F01</v>
          </cell>
        </row>
        <row r="6119">
          <cell r="B6119" t="str">
            <v>v3_230201V03F02</v>
          </cell>
          <cell r="C6119" t="str">
            <v>v3_230201V03F02</v>
          </cell>
        </row>
        <row r="6120">
          <cell r="B6120" t="str">
            <v>v3_230201V04F01</v>
          </cell>
          <cell r="C6120" t="str">
            <v>v3_230201V04F01</v>
          </cell>
        </row>
        <row r="6121">
          <cell r="B6121" t="str">
            <v>v3_230201V04F02</v>
          </cell>
          <cell r="C6121" t="str">
            <v>v3_230201V04F02</v>
          </cell>
        </row>
        <row r="6122">
          <cell r="B6122" t="str">
            <v>v3_230201V04F03</v>
          </cell>
          <cell r="C6122" t="str">
            <v>v3_230201V04F03</v>
          </cell>
        </row>
        <row r="6123">
          <cell r="B6123" t="str">
            <v>v3_230201V04F04</v>
          </cell>
          <cell r="C6123" t="str">
            <v>v3_230201V04F04</v>
          </cell>
        </row>
        <row r="6124">
          <cell r="B6124" t="str">
            <v>v3_230201V04F05</v>
          </cell>
          <cell r="C6124" t="str">
            <v>v3_230201V04F05</v>
          </cell>
        </row>
        <row r="6125">
          <cell r="B6125" t="str">
            <v>v3_230301V01F01</v>
          </cell>
          <cell r="C6125" t="str">
            <v>v3_230301V01F01</v>
          </cell>
        </row>
        <row r="6126">
          <cell r="B6126" t="str">
            <v>v3_230301V01F02</v>
          </cell>
          <cell r="C6126" t="str">
            <v>v3_230301V01F02</v>
          </cell>
        </row>
        <row r="6127">
          <cell r="B6127" t="str">
            <v>v3_230301V02F01</v>
          </cell>
          <cell r="C6127" t="str">
            <v>v3_230301V02F01</v>
          </cell>
        </row>
        <row r="6128">
          <cell r="B6128" t="str">
            <v>v3_230301V02F02</v>
          </cell>
          <cell r="C6128" t="str">
            <v>v3_230301V02F02</v>
          </cell>
        </row>
        <row r="6129">
          <cell r="B6129" t="str">
            <v>v3_230301V02F03</v>
          </cell>
          <cell r="C6129" t="str">
            <v>v3_230301V02F03</v>
          </cell>
        </row>
        <row r="6130">
          <cell r="B6130" t="str">
            <v>v3_230301V03F01</v>
          </cell>
          <cell r="C6130" t="str">
            <v>v3_230301V03F01</v>
          </cell>
        </row>
        <row r="6131">
          <cell r="B6131" t="str">
            <v>v3_230301V03F02</v>
          </cell>
          <cell r="C6131" t="str">
            <v>v3_230301V03F02</v>
          </cell>
        </row>
        <row r="6132">
          <cell r="B6132" t="str">
            <v>v3_230301V03F03</v>
          </cell>
          <cell r="C6132" t="str">
            <v>v3_230301V03F03</v>
          </cell>
        </row>
        <row r="6133">
          <cell r="B6133" t="str">
            <v>v3_230301V04F01</v>
          </cell>
          <cell r="C6133" t="str">
            <v>v3_230301V04F01</v>
          </cell>
        </row>
        <row r="6134">
          <cell r="B6134" t="str">
            <v>v3_230301V04F02</v>
          </cell>
          <cell r="C6134" t="str">
            <v>v3_230301V04F02</v>
          </cell>
        </row>
        <row r="6135">
          <cell r="B6135" t="str">
            <v>v3_230301V04F03</v>
          </cell>
          <cell r="C6135" t="str">
            <v>v3_230301V04F03</v>
          </cell>
        </row>
        <row r="6136">
          <cell r="B6136" t="str">
            <v>v3_230301V05F01</v>
          </cell>
          <cell r="C6136" t="str">
            <v>v3_230301V05F01</v>
          </cell>
        </row>
        <row r="6137">
          <cell r="B6137" t="str">
            <v>v3_230301V05F02</v>
          </cell>
          <cell r="C6137" t="str">
            <v>v3_230301V05F02</v>
          </cell>
        </row>
        <row r="6138">
          <cell r="B6138" t="str">
            <v>v3_230301V05F03</v>
          </cell>
          <cell r="C6138" t="str">
            <v>v3_230301V05F03</v>
          </cell>
        </row>
        <row r="6139">
          <cell r="B6139" t="str">
            <v>v3_230301V05F04</v>
          </cell>
          <cell r="C6139" t="str">
            <v>v3_230301V05F04</v>
          </cell>
        </row>
        <row r="6140">
          <cell r="B6140" t="str">
            <v>v3_230401V01F01</v>
          </cell>
          <cell r="C6140" t="str">
            <v>v3_230401V01F01</v>
          </cell>
        </row>
        <row r="6141">
          <cell r="B6141" t="str">
            <v>v3_230401V01F02</v>
          </cell>
          <cell r="C6141" t="str">
            <v>v3_230401V01F02</v>
          </cell>
        </row>
        <row r="6142">
          <cell r="B6142" t="str">
            <v>v3_230401V01F03</v>
          </cell>
          <cell r="C6142" t="str">
            <v>v3_230401V01F03</v>
          </cell>
        </row>
        <row r="6143">
          <cell r="B6143" t="str">
            <v>v3_230401V02F01</v>
          </cell>
          <cell r="C6143" t="str">
            <v>v3_230401V02F01</v>
          </cell>
        </row>
        <row r="6144">
          <cell r="B6144" t="str">
            <v>v3_230401V02F02</v>
          </cell>
          <cell r="C6144" t="str">
            <v>v3_230401V02F02</v>
          </cell>
        </row>
        <row r="6145">
          <cell r="B6145" t="str">
            <v>v3_230401V02F03</v>
          </cell>
          <cell r="C6145" t="str">
            <v>v3_230401V02F03</v>
          </cell>
        </row>
        <row r="6146">
          <cell r="B6146" t="str">
            <v>v3_230401V03F01</v>
          </cell>
          <cell r="C6146" t="str">
            <v>v3_230401V03F01</v>
          </cell>
        </row>
        <row r="6147">
          <cell r="B6147" t="str">
            <v>v3_230401V03F02</v>
          </cell>
          <cell r="C6147" t="str">
            <v>v3_230401V03F02</v>
          </cell>
        </row>
        <row r="6148">
          <cell r="B6148" t="str">
            <v>v3_230401V03F03</v>
          </cell>
          <cell r="C6148" t="str">
            <v>v3_230401V03F03</v>
          </cell>
        </row>
        <row r="6149">
          <cell r="B6149" t="str">
            <v>v3_230401V04F01</v>
          </cell>
          <cell r="C6149" t="str">
            <v>v3_230401V04F01</v>
          </cell>
        </row>
        <row r="6150">
          <cell r="B6150" t="str">
            <v>v3_230401V04F02</v>
          </cell>
          <cell r="C6150" t="str">
            <v>v3_230401V04F02</v>
          </cell>
        </row>
        <row r="6151">
          <cell r="B6151" t="str">
            <v>v3_230401V04F03</v>
          </cell>
          <cell r="C6151" t="str">
            <v>v3_230401V04F03</v>
          </cell>
        </row>
        <row r="6152">
          <cell r="B6152" t="str">
            <v>v3_230401V04F04</v>
          </cell>
          <cell r="C6152" t="str">
            <v>v3_230401V04F04</v>
          </cell>
        </row>
        <row r="6153">
          <cell r="B6153" t="str">
            <v>v3_230401V04F05</v>
          </cell>
          <cell r="C6153" t="str">
            <v>v3_230401V04F05</v>
          </cell>
        </row>
        <row r="6154">
          <cell r="B6154" t="str">
            <v>v3_230401V04F06</v>
          </cell>
          <cell r="C6154" t="str">
            <v>v3_230401V04F06</v>
          </cell>
        </row>
        <row r="6155">
          <cell r="B6155" t="str">
            <v>v3_230501V01F01</v>
          </cell>
          <cell r="C6155" t="str">
            <v>v3_230501V01F01</v>
          </cell>
        </row>
        <row r="6156">
          <cell r="B6156" t="str">
            <v>v3_230501V01F02</v>
          </cell>
          <cell r="C6156" t="str">
            <v>v3_230501V01F02</v>
          </cell>
        </row>
        <row r="6157">
          <cell r="B6157" t="str">
            <v>v3_230501V01F03</v>
          </cell>
          <cell r="C6157" t="str">
            <v>v3_230501V01F03</v>
          </cell>
        </row>
        <row r="6158">
          <cell r="B6158" t="str">
            <v>v3_230501V02F01</v>
          </cell>
          <cell r="C6158" t="str">
            <v>v3_230501V02F01</v>
          </cell>
        </row>
        <row r="6159">
          <cell r="B6159" t="str">
            <v>v3_230501V02F02</v>
          </cell>
          <cell r="C6159" t="str">
            <v>v3_230501V02F02</v>
          </cell>
        </row>
        <row r="6160">
          <cell r="B6160" t="str">
            <v>v3_230501V03F01</v>
          </cell>
          <cell r="C6160" t="str">
            <v>v3_230501V03F01</v>
          </cell>
        </row>
        <row r="6161">
          <cell r="B6161" t="str">
            <v>v3_230501V03F02</v>
          </cell>
          <cell r="C6161" t="str">
            <v>v3_230501V03F02</v>
          </cell>
        </row>
        <row r="6162">
          <cell r="B6162" t="str">
            <v>v3_230501V04F01</v>
          </cell>
          <cell r="C6162" t="str">
            <v>v3_230501V04F01</v>
          </cell>
        </row>
        <row r="6163">
          <cell r="B6163" t="str">
            <v>v3_230501V04F02</v>
          </cell>
          <cell r="C6163" t="str">
            <v>v3_230501V04F02</v>
          </cell>
        </row>
        <row r="6164">
          <cell r="B6164" t="str">
            <v>v3_230501V04F03</v>
          </cell>
          <cell r="C6164" t="str">
            <v>v3_230501V04F03</v>
          </cell>
        </row>
        <row r="6165">
          <cell r="B6165" t="str">
            <v>v3_230502V01F01</v>
          </cell>
          <cell r="C6165" t="str">
            <v>v3_230502V01F01</v>
          </cell>
        </row>
        <row r="6166">
          <cell r="B6166" t="str">
            <v>v3_230502V01F02</v>
          </cell>
          <cell r="C6166" t="str">
            <v>v3_230502V01F02</v>
          </cell>
        </row>
        <row r="6167">
          <cell r="B6167" t="str">
            <v>v3_230502V02F01</v>
          </cell>
          <cell r="C6167" t="str">
            <v>v3_230502V02F01</v>
          </cell>
        </row>
        <row r="6168">
          <cell r="B6168" t="str">
            <v>v3_230502V02F02</v>
          </cell>
          <cell r="C6168" t="str">
            <v>v3_230502V02F02</v>
          </cell>
        </row>
        <row r="6169">
          <cell r="B6169" t="str">
            <v>v3_230502V02F03</v>
          </cell>
          <cell r="C6169" t="str">
            <v>v3_230502V02F03</v>
          </cell>
        </row>
        <row r="6170">
          <cell r="B6170" t="str">
            <v>v3_230502V03F01</v>
          </cell>
          <cell r="C6170" t="str">
            <v>v3_230502V03F01</v>
          </cell>
        </row>
        <row r="6171">
          <cell r="B6171" t="str">
            <v>v3_230502V03F02</v>
          </cell>
          <cell r="C6171" t="str">
            <v>v3_230502V03F02</v>
          </cell>
        </row>
        <row r="6172">
          <cell r="B6172" t="str">
            <v>v3_230502V03F03</v>
          </cell>
          <cell r="C6172" t="str">
            <v>v3_230502V03F03</v>
          </cell>
        </row>
        <row r="6173">
          <cell r="B6173" t="str">
            <v>v3_230502V03F04</v>
          </cell>
          <cell r="C6173" t="str">
            <v>v3_230502V03F04</v>
          </cell>
        </row>
        <row r="6174">
          <cell r="B6174" t="str">
            <v>0F00</v>
          </cell>
          <cell r="C6174" t="str">
            <v>0F00</v>
          </cell>
        </row>
        <row r="6175">
          <cell r="B6175" t="str">
            <v>F00</v>
          </cell>
          <cell r="C6175" t="str">
            <v>0F00</v>
          </cell>
        </row>
      </sheetData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ppasit Fongsamut" refreshedDate="45778.669927662035" createdVersion="6" refreshedVersion="6" minRefreshableVersion="3" recordCount="1764" xr:uid="{55A133D1-1717-4856-9785-4B8113B5F820}">
  <cacheSource type="worksheet">
    <worksheetSource ref="A5:R1769" sheet="1.รวม"/>
  </cacheSource>
  <cacheFields count="18">
    <cacheField name="รหัสโครงการ" numFmtId="0">
      <sharedItems/>
    </cacheField>
    <cacheField name="ชื่อโครงการ/การดำเนินงาน" numFmtId="0">
      <sharedItems/>
    </cacheField>
    <cacheField name="ชื่อโครงการ / 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2" maxValue="2568" count="12">
        <n v="2565"/>
        <n v="2566"/>
        <n v="2567"/>
        <n v="2568"/>
        <n v="2563"/>
        <n v="2564"/>
        <n v="2552"/>
        <n v="2558"/>
        <n v="2559"/>
        <n v="2560"/>
        <n v="2561"/>
        <n v="2562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61">
        <s v="สำนักงานธนานุเคราะห์"/>
        <s v="กรมการค้าต่างประเทศ"/>
        <s v="สำนักงานปลัดกระทรวงแรงงาน"/>
        <s v="สำนักงานคณะกรรมการอ้อยและน้ำตาลทราย"/>
        <s v="กรมศุลกากร"/>
        <s v="สำนักงานคณะกรรมการการศึกษาขั้นพื้นฐาน"/>
        <s v="สำนักงานพัฒนาธุรกรรมทางอิเล็กทรอนิกส์"/>
        <s v="กรมทรัพย์สินทางปัญญา"/>
        <s v="สำนักงานปลัดกระทรวงศึกษาธิการ"/>
        <s v="กรมควบคุมโรค"/>
        <s v="มหาวิทยาลัยราชภัฏยะลา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สำนักงานนโยบายและแผนพลังงาน"/>
        <s v="กรมเจ้าท่า"/>
        <s v="กรมธนารักษ์"/>
        <s v="สำนักงานเลขาธิการสภาผู้แทนราษฎร"/>
        <s v="สำนักงานส่งเสริมเศรษฐกิจดิจิทัล"/>
        <s v="สถาบันวิจัยและพัฒนาอัญมณีและเครื่องประดับแห่งชาติ (องค์การมหาชน)"/>
        <s v="การรถไฟฟ้าขนส่งมวลชนแห่งประเทศไทย"/>
        <s v="สำนักงานปลัดสำนักนายกรัฐมนตรี"/>
        <s v="สำนักงานคณะกรรมการพัฒนาระบบราชการ"/>
        <s v="กรมสวัสดิการและคุ้มครองแรงงาน"/>
        <s v="สำนักงานคณะกรรมการคุ้มครองผู้บริโภค"/>
        <s v="สำนักเลขาธิการนายกรัฐมนตรี"/>
        <s v="กรมกิจการเด็กและเยาวชน"/>
        <s v="มหาวิทยาลัยราชภัฏภูเก็ต"/>
        <s v="สำนักงานปลัดกระทรวงคมนาคม"/>
        <s v="สำนักงานปลัดกระทรวงมหาดไทย"/>
        <s v="สำนักงานปลัดกระทรวงการพัฒนาสังคมและความมั่นคงของมนุษย์"/>
        <s v="กรมโรงงานอุตสาหกรรม"/>
        <s v="กรมพัฒนาฝีมือแรงงาน"/>
        <s v="ปราจีนบุรี"/>
        <s v="เลย"/>
        <s v="อุตรดิตถ์"/>
        <s v="มหาวิทยาลัยกาฬสินธุ์"/>
        <s v="มหาวิทยาลัยมหาสารคาม"/>
        <s v="สำนักงานศาลรัฐธรรมนูญ"/>
        <s v="สำนักงานพัฒนาเทคโนโลยีอวกาศและภูมิสารสนเทศ (องค์การมหาชน)"/>
        <s v="กรมการแพทย์แผนไทยและการแพทย์ทางเลือก"/>
        <s v="กรมส่งเสริมคุณภาพสิ่งแวดล้อม"/>
        <s v="สำนักงานตำรวจแห่งชาติ"/>
        <s v="มหาวิทยาลัยราชภัฏเพชรบูรณ์"/>
        <s v="สำนักงานปลัดกระทรวงยุติธรรม"/>
        <s v="การไฟฟ้าส่วนภูมิภาค"/>
        <s v="กรมที่ดิน"/>
        <s v="กรมการแพทย์"/>
        <s v="สำนักงานพัฒนารัฐบาลดิจิทัล (องค์การมหาชน)"/>
        <s v="มหาวิทยาลัยราชภัฏจันทรเกษม"/>
        <s v="สำนักงานปลัดกระทรวงพาณิชย์"/>
        <s v="บริษัท ไปรษณีย์ไทย จำกัด"/>
        <s v="สำนักงานสภาพัฒนาการเศรษฐกิจและสังคมแห่งชาติ"/>
        <s v="สำนักงานส่งเสริมเศรษฐกิจสร้างสรรค์ (องค์การมหาชน)"/>
        <s v="กรมการปกครอง"/>
        <s v="มหาวิทยาลัยเทคโนโลยีราชมงคลสุวรรณภูมิ"/>
        <s v="กรมสรรพากร"/>
        <s v="กรมการขนส่งทางบก"/>
        <s v="มหาวิทยาลัยราชภัฏบ้านสมเด็จเจ้าพระยา"/>
        <s v="สำนักงานปลัดกระทรวงอุตสาหกรรม (ราชการบริหารส่วนกลาง)"/>
        <s v="สำนักงานเศรษฐกิจอุตสาหกรรม"/>
        <s v="สำนักงานมาตรฐานผลิตภัณฑ์อุตสาหกรรม"/>
        <s v="สถาบันวิจัยและพัฒนาพื้นที่สูง (องค์การมหาชน)"/>
        <s v="สำนักงานคณะกรรมการสิทธิมนุษยชนแห่งชาติ"/>
        <s v="สำนักงานคณะกรรมการอาหารและยา"/>
        <s v="กรมอนามัย"/>
        <s v="สำนักงานคณะกรรมการการรักษาความมั่นคงปลอดภัยไซเบอร์แห่งชาติ"/>
        <s v="สำนักงานศาลปกครอง"/>
        <s v="สำนักงานเลขาธิการคุรุสภา"/>
        <s v="มหาวิทยาลัยราชภัฏกำแพงเพชร"/>
        <s v="องค์การพิพิธภัณฑ์วิทยาศาสตร์แห่งชาติ"/>
        <s v="สำนักงานพัฒนาวิทยาศาสตร์และเทคโนโลยีแห่งชาติ"/>
        <s v="สถาบันมาตรวิทยาแห่งชาติ"/>
        <s v="กรมวิทยาศาสตร์บริการ"/>
        <s v="กรมการจัดหางาน"/>
        <s v="พะเยา"/>
        <s v="สำนักงานนโยบายและยุทธศาสตร์การค้า"/>
        <s v="กรมส่งเสริมการค้าระหว่างประเทศ"/>
        <s v="กรมการเปลี่ยนแปลงสภาพภูมิอากาศและสิ่งแวดล้อม"/>
        <s v="กรมป่าไม้"/>
        <s v="กรมทรัพยากรน้ำ"/>
        <s v="สำนักงานคณะกรรมการคุ้มครองข้อมูลส่วนบุคคล"/>
        <s v="สถาบันข้อมูลขนาดใหญ่ (องค์การมหาชน)"/>
        <s v="สำนักงานปลัดกระทรวงดิจิทัลเพื่อเศรษฐกิจและสังคม"/>
        <s v="กรมส่งเสริมการเกษตร"/>
        <s v="กรมหม่อนไหม"/>
        <s v="สำนักงานการปฏิรูปที่ดินเพื่อเกษตรกรรม"/>
        <s v="สำนักงานปลัดกระทรวงเกษตรและสหกรณ์"/>
        <s v="บริษัท ธนารักษ์พัฒนาสินทรัพย์ จำกัด"/>
        <s v="กรมอุตสาหกรรมพื้นฐานและการเหมืองแร่"/>
        <s v="สำนักงานเลขาธิการวุฒิสภา"/>
        <s v="สำนักงานประกันสังคม"/>
        <s v="กรมกิจการสตรีและสถาบันครอบครัว"/>
        <s v="กรมพัฒนาธุรกิจการค้า"/>
        <s v="สำนักงานการตรวจเงินแผ่นดิน"/>
        <s v="สำนักงานปลัดกระทรวงการคลัง"/>
        <s v="สำนักงานสลากกินแบ่งรัฐบาล"/>
        <s v="สำนักงานปลัดกระทรวงสาธารณสุข"/>
        <s v="สำนักงานศาลยุติธรรม"/>
        <s v="มหาวิทยาลัยราชภัฏสวนสุนันทา"/>
        <s v="สำนักงานเลขาธิการสภาการศึกษา"/>
        <s v="มหาวิทยาลัยราชภัฏเลย"/>
        <s v="มหาวิทยาลัยราชภัฏสุรินทร์"/>
        <s v="สำนักงานพัฒนาเทคโนโลยีอวกาศและภูมิสารสนเทศ (องค์การมหาชน) (สทอภ.)"/>
        <s v="ยะลา"/>
        <s v="สำนักงานกิจการยุติธรรม"/>
        <s v="การประปาส่วนภูมิภาค"/>
        <s v="การไฟฟ้านครหลวง"/>
        <s v="กรมส่งเสริมการปกครองท้องถิ่น"/>
        <s v="การเคหะแห่งชาติ"/>
        <s v="พิจิตร"/>
        <s v="สำนักงานคณะกรรมการส่งเสริมการลงทุน"/>
        <s v="สำนักงานนโยบายและแผนทรัพยากรธรรมชาติและสิ่งแวดล้อม"/>
        <s v="การยางแห่งประเทศไทย"/>
        <s v="กรมตรวจบัญชีสหกรณ์"/>
        <s v="กรมเอเชียตะวันออก"/>
        <s v="สำนักงานเศรษฐกิจการคลัง"/>
        <s v="กรมบัญชีกลาง"/>
        <s v="สำนักงานคณะกรรมการกำกับกิจการพลังงาน"/>
        <s v="สถาบันสารสนเทศทรัพยากรน้ำ (องค์การมหาชน)"/>
        <s v="สำนักงานเศรษฐกิจการเกษตร"/>
        <s v="มหาวิทยาลัยราชภัฏพระนคร"/>
        <s v="สำนักงานผู้ตรวจการแผ่นดิน"/>
        <s v="กรมโยธาธิการและผังเมือง"/>
        <s v="กรมการกงสุล"/>
        <s v="มหาวิทยาลัยราชภัฏหมู่บ้านจอมบึง"/>
        <s v="การท่องเที่ยวแห่งประเทศไทย"/>
        <s v="สำนักงานปลัดกระทรวงทรัพยากรธรรมชาติและสิ่งแวดล้อม"/>
        <s v="กรมราชทัณฑ์"/>
        <s v="นครสวรรค์"/>
        <s v="สำนักงานบริหารและพัฒนาองค์ความรู้"/>
        <s v="สำนักงานปลัดกระทรวงการท่องเที่ยวและกีฬา"/>
        <s v="มหาวิทยาลัยนครพนม"/>
        <s v="สำนักงานส่งเสริมการศึกษานอกระบบและการศึกษาตามอัธยาศัย"/>
        <s v="มหาวิทยาลัยราชภัฏนครศรีธรรมราช"/>
        <s v="กรมทางหลวงชนบท"/>
        <s v="กรมทางหลวง"/>
        <s v="กรมพัฒนาพลังงานทดแทนและอนุรักษ์พลังงาน"/>
        <s v="สภากาชาดไทย"/>
        <s v="สุพรรณบุรี"/>
        <s v="ภาคตะวันออก 2"/>
        <s v="สำนักงานการวิจัยแห่งชาติ"/>
        <s v="มหาวิทยาลัยเทคโนโลยีราชมงคลธัญบุรี"/>
        <s v="การประปานครหลวง"/>
        <s v="สำนักงานคณะกรรมการส่งเสริมสวัสดิการและสวัสดิภาพครูและบุคลากรทางการศึกษา"/>
        <s v="กรมสรรพสามิต"/>
        <s v="มหาวิทยาลัยราชภัฏเชียงราย"/>
        <s v="กรมการค้าภายใน"/>
        <s v="กรมพัฒนาสังคมและสวัสดิการ"/>
        <s v="สำนักงานคณะกรรมการกำกับหลักทรัพย์และตลาดหลักทรัพย์"/>
        <s v="สำนักงานพัฒนารัฐบาลดิจิทัล"/>
        <s v="สถาบันทดสอบทางการศึกษาแห่งชาติ (องค์การมหาชน)"/>
        <s v="สำนักงานปลัดกระทรวงฯ"/>
        <s v="สำนักเลขาธิการคณะรัฐมนตรี"/>
        <s v="กรมคุ้มครองสิทธิและเสรีภาพ"/>
        <s v="มหาวิทยาลัยเชียงใหม่"/>
        <s v="กรมประชาสัมพันธ์"/>
        <s v="กรมการท่องเที่ยว"/>
        <s v="ภาคตะวันออกเฉียงเหนือตอนล่าง 2"/>
        <s v="ชัยนาท"/>
        <s v="สมุทรสงคราม"/>
        <s v="ชัยภูมิ"/>
        <s v="ลพบุรี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 count="25">
        <s v="กระทรวงการพัฒนาสังคมและความมั่นคงของมนุษย์"/>
        <s v="กระทรวงพาณิชย์"/>
        <s v="กระทรวงแรงงาน"/>
        <s v="กระทรวงอุตสาหกรรม"/>
        <s v="กระทรวงการคลัง"/>
        <s v="กระทรวงศึกษาธิการ"/>
        <s v="กระทรวงดิจิทัลเพื่อเศรษฐกิจและสังคม"/>
        <s v="กระทรวงสาธารณสุข"/>
        <s v="กระทรวงการอุดมศึกษา วิทยาศาสตร์ วิจัยและนวัตกรรม"/>
        <s v="องค์กรอิสระ"/>
        <s v="กระทรวงพลังงาน"/>
        <s v="กระทรวงคมนาคม"/>
        <s v="หน่วยงานของรัฐสภา"/>
        <s v="สำนักนายกรัฐมนตรี"/>
        <s v="กระทรวงมหาดไทย"/>
        <s v="จังหวัดและกลุ่มจังหวัด"/>
        <s v="ศาล"/>
        <s v="กระทรวงทรัพยากรธรรมชาติและสิ่งแวดล้อม"/>
        <s v="หน่วยงานขึ้นตรงนายกรัฐมนตรี"/>
        <s v="กระทรวงยุติธรรม"/>
        <s v="กระทรวงเกษตรและสหกรณ์"/>
        <s v="กระทรวงการต่างประเทศ"/>
        <s v="กระทรวงการท่องเที่ยวและกีฬา"/>
        <s v="หน่วยงานของศาล"/>
        <s v="หน่วยงานอื่นๆ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v3_200101V02"/>
        <s v="v3_200101V03"/>
        <s v="v3_200101V01"/>
        <s v="v3_200101V04"/>
        <n v="0"/>
      </sharedItems>
    </cacheField>
    <cacheField name="ปัจจัย" numFmtId="0">
      <sharedItems count="12">
        <s v="v3_200101V02F02"/>
        <s v="v3_200101V03F02"/>
        <s v="v3_200101V01F02"/>
        <s v="v3_200101V01F05"/>
        <s v="v3_200101V01F03"/>
        <s v="v3_200101V03F01"/>
        <s v="v3_200101V02F01"/>
        <s v="v3_200101V01F01"/>
        <s v="v3_200101V04F01"/>
        <s v="v3_200101V01F04"/>
        <s v="v3_200101V04F02"/>
        <s v="0F00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4">
  <r>
    <s v="พม 5201.94-65-0021"/>
    <s v="02 แผนการขยายสาขาฯ ภายใต้โครงการที่สำคัญแผนที่ 13"/>
    <s v="02 แผนการขยายสาขาฯ ภายใต้โครงการที่สำคัญแผนที่ 13"/>
    <s v="ด้านการสร้างความสามารถในการแข่งขัน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0"/>
    <x v="0"/>
    <m/>
    <s v="https://emenscr.nesdc.go.th/viewer/view.html?id=61d00fd54db925615229b064"/>
    <s v="v2_200101V03F02"/>
  </r>
  <r>
    <s v="พณ 0315-66-0010"/>
    <s v="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"/>
    <s v="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บริหารนโยบายและยุทธศาสตร์การค้า"/>
    <x v="1"/>
    <s v="คต."/>
    <x v="1"/>
    <s v="ปรับปรุงข้อเสนอโครงการ 2566"/>
    <x v="1"/>
    <x v="1"/>
    <x v="0"/>
    <m/>
    <s v="https://emenscr.nesdc.go.th/viewer/view.html?id=640e948fecd30773351f83ba"/>
    <s v="v2_200101V04F02"/>
  </r>
  <r>
    <s v="รง 0214-66-0002"/>
    <s v="โครงการจ้างปรับปรุงห้องสำนักงานกลุ่มขับเคลื่อนการปฏิรูปประเทศ ยุทธศาสตร์ชาติ และการสร้างความปรองดอง (กลุ่ม ป.ย.ป.) ชั้น 13 อาคารกระทรวงแรงงาน"/>
    <s v="โครงการจ้างปรับปรุงห้องสำนักงานกลุ่มขับเคลื่อนการปฏิรูปประเทศ ยุทธศาสตร์ชาติ และการสร้างความปรองดอง (กลุ่ม ป.ย.ป.) ชั้น 13 อาคารกระทรวงแรงงาน"/>
    <s v="ด้านการปรับสมดุลและพัฒนาระบบการบริหารจัดการภาครัฐ"/>
    <x v="1"/>
    <s v="ตุลาคม 2565"/>
    <s v="ธันวาคม 2565"/>
    <s v="กลุ่มขับเคลื่อนการปฏิรูปประเทศ ยุทธศาสตร์ชาติ และการสร้างความสามัคคีปรองดอง"/>
    <x v="2"/>
    <s v="สป.รง."/>
    <x v="2"/>
    <s v="โครงการปกติ 2566"/>
    <x v="2"/>
    <x v="2"/>
    <x v="0"/>
    <m/>
    <s v="https://emenscr.nesdc.go.th/viewer/view.html?id=63ce05e3491d7c3de4de5acd"/>
    <s v="v2_200101V01F02"/>
  </r>
  <r>
    <s v="อก 0604-66-0014"/>
    <s v="ค่าใช้จ่ายใน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แขวงทุ่งพญาไท เขตราชเทวี กรุงเทพมหานคร 1 ระบบ"/>
    <s v="ค่าใช้จ่ายใน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และแผนงาน"/>
    <x v="3"/>
    <s v="สอน."/>
    <x v="3"/>
    <s v="โครงการปกติ 2566"/>
    <x v="2"/>
    <x v="2"/>
    <x v="0"/>
    <m/>
    <s v="https://emenscr.nesdc.go.th/viewer/view.html?id=63cf7bca5ed9493056facc9b"/>
    <s v="v2_200101V02F01"/>
  </r>
  <r>
    <s v="กค 0504(ส)-66-0001"/>
    <s v="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"/>
    <s v="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ุลกากรกรุงเทพ (สกท.)"/>
    <x v="4"/>
    <s v="กศก."/>
    <x v="4"/>
    <s v="โครงการปกติ 2566"/>
    <x v="1"/>
    <x v="1"/>
    <x v="0"/>
    <m/>
    <s v="https://emenscr.nesdc.go.th/viewer/view.html?id=63cf55265ed9493056facc87"/>
    <s v="v2_200101V04F02"/>
  </r>
  <r>
    <s v="อก 0604-66-0012"/>
    <s v="ค่าใช้จ่ายในการพัฒนาระบบวิเคราะห์และชี้นำเตือนภัยอัจฉริยะสำหรับอุตสาหกรรมอ้อยและน้ำตาลทราย ระยะที่ 2 แขวงทุ่งพญาไท เขตราชเทวีกรุงเทพมหานคร 1 ระบบ"/>
    <s v="ค่าใช้จ่ายในการพัฒนาระบบวิเคราะห์และชี้นำเตือนภัยอัจฉริยะสำหรับอุตสาหกรรมอ้อยและน้ำตาลทราย ระยะที่ 2 แขวงทุ่งพญาไท เขตราชเทวีกรุงเทพมหานคร 1 ระบบ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และแผนงาน"/>
    <x v="3"/>
    <s v="สอน."/>
    <x v="3"/>
    <s v="โครงการปกติ 2566"/>
    <x v="2"/>
    <x v="2"/>
    <x v="0"/>
    <m/>
    <s v="https://emenscr.nesdc.go.th/viewer/view.html?id=63cf77727825de3dde357d97"/>
    <s v="v2_200101V01F02"/>
  </r>
  <r>
    <s v="ศธ 04126-66-0007"/>
    <s v="ประชาสัมพันธ์ข้อมูลข่าวสาร สพป.ระยอง เขต 2"/>
    <s v="ประชาสัมพันธ์ข้อมูลข่าวสาร สพป.ระยอง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ะยอง เขต 2"/>
    <x v="5"/>
    <s v="สพฐ."/>
    <x v="5"/>
    <s v="โครงการปกติ 2566"/>
    <x v="2"/>
    <x v="3"/>
    <x v="0"/>
    <m/>
    <s v="https://emenscr.nesdc.go.th/viewer/view.html?id=63d0d0e137f22f3054889061"/>
    <s v="v2_200101V02F02"/>
  </r>
  <r>
    <s v="5110-66-0010"/>
    <s v="โครงการศูนย์ช่วยเหลือและจัดการปัญหาออนไลน์ (1212 ETDA)"/>
    <s v="โครงการศูนย์ช่วยเหลือและจัดการปัญหาออนไลน์ (1212 ETDA)"/>
    <s v="ด้านการปรับสมดุลและพัฒนาระบบการบริหารจัดการภาครัฐ"/>
    <x v="1"/>
    <s v="ตุลาคม 2565"/>
    <s v="กันยายน 2566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6"/>
    <s v="สพธอ."/>
    <x v="6"/>
    <s v="โครงการปกติ 2566"/>
    <x v="2"/>
    <x v="4"/>
    <x v="0"/>
    <m/>
    <s v="https://emenscr.nesdc.go.th/viewer/view.html?id=63d0e16537f22f3054889075"/>
    <s v="v2_200101V01F03"/>
  </r>
  <r>
    <s v="กค 0501(ส)-66-0003"/>
    <s v="โครงการพัฒนาระบบการพิมพ์ใบเสร็จรับเงินและเอกสารการชำระเงินทางอิเล็กทรอนิกส์โดยผู้ประกอบการ (ต่อเนื่อง)"/>
    <s v="โครงการพัฒนาระบบการพิมพ์ใบเสร็จรับเงินและเอกสารการชำระเงินทางอิเล็กทรอนิกส์โดยผู้ประกอบการ (ต่อเนื่อง)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ลขานุการกรม"/>
    <x v="4"/>
    <s v="กศก."/>
    <x v="4"/>
    <s v="โครงการปกติ 2566"/>
    <x v="1"/>
    <x v="5"/>
    <x v="0"/>
    <m/>
    <s v="https://emenscr.nesdc.go.th/viewer/view.html?id=63d7a8f75ed9493056face4e"/>
    <s v="v2_200101V04F01"/>
  </r>
  <r>
    <s v="พณ 0710-66-0001"/>
    <s v="โครงการพัฒนาระบบธรรมาภิบาลข้อมูล (Data Governance) และการดำเนินงานการคุ้มครองข้อมูลส่วนบุคคล"/>
    <s v="โครงการพัฒนาระบบธรรมาภิบาลข้อมูล (Data Governance) และการดำเนินงานการคุ้มครองข้อมูลส่วนบุคคล"/>
    <s v="ด้านการปรับสมดุลและพัฒนาระบบการบริหารจัดการภาครัฐ"/>
    <x v="1"/>
    <s v="ตุลาคม 2565"/>
    <s v="ตุลาคม 2566"/>
    <s v="ศูนย์เทคโนโลยีสารสนเทศและการสื่อสาร"/>
    <x v="7"/>
    <s v="ทป."/>
    <x v="1"/>
    <s v="โครงการปกติ 2566"/>
    <x v="1"/>
    <x v="1"/>
    <x v="0"/>
    <m/>
    <s v="https://emenscr.nesdc.go.th/viewer/view.html?id=63d8feea2b6d9141b15c944f"/>
    <s v="v2_200101V04F02"/>
  </r>
  <r>
    <s v="กค 0501(ส)-66-0004"/>
    <s v="โครงการพัฒนาเครือข่ายประชาสัมพันธ์ของกรมศุลกากรเพื่อบริการข้อมูลข่าวสารของกรมศุลกากรไปสู่ประชาชน"/>
    <s v="โครงการพัฒนาเครือข่ายประชาสัมพันธ์ของกรมศุลกากรเพื่อบริการข้อมูลข่าวสารของกรมศุลกากรไปสู่ประชาช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ลขานุการกรม"/>
    <x v="4"/>
    <s v="กศก."/>
    <x v="4"/>
    <s v="โครงการปกติ 2566"/>
    <x v="0"/>
    <x v="0"/>
    <x v="0"/>
    <m/>
    <s v="https://emenscr.nesdc.go.th/viewer/view.html?id=63d9f25c9c2ec541aa2e940c"/>
    <s v="v2_200101V03F02"/>
  </r>
  <r>
    <s v="ศธ0287-66-0008"/>
    <s v="โครงการพัฒนาศักยภาพบุคลากรสำนักงานศึกษาธิการจังหวัดพระนครศรีอยุธยา"/>
    <s v="โครงการพัฒนาศักยภาพบุคลากรสำนักงานศึกษาธิการจังหวัดพระนครศรีอยุธยา"/>
    <s v="ด้านการปรับสมดุลและพัฒนาระบบการบริหารจัดการภาครัฐ"/>
    <x v="1"/>
    <s v="ตุลาคม 2565"/>
    <s v="มกราคม 2566"/>
    <s v="สำนักงานศึกษาธิการจังหวัดพระนครศรีอยุธยา"/>
    <x v="8"/>
    <s v="สป.ศธ."/>
    <x v="5"/>
    <s v="โครงการปกติ 2566"/>
    <x v="1"/>
    <x v="5"/>
    <x v="0"/>
    <m/>
    <s v="https://emenscr.nesdc.go.th/viewer/view.html?id=63d22bd57825de3dde3580d9"/>
    <s v="v2_200101V04F01"/>
  </r>
  <r>
    <s v="พณ 0704-66-0004"/>
    <s v="โครงการพัฒนาระบบบริหารจัดการด้านคุณภาพการตรวจสอบและยกระดับการให้บริการประชาชน"/>
    <s v="โครงการพัฒนาระบบบริหารจัดการด้านคุณภาพการตรวจสอบและยกระดับการให้บริการประชาชน"/>
    <s v="ด้านการปรับสมดุลและพัฒนาระบบการบริหารจัดการภาครัฐ"/>
    <x v="1"/>
    <s v="ตุลาคม 2565"/>
    <s v="กันยายน 2566"/>
    <s v="กองเครื่องหมายการค้า"/>
    <x v="7"/>
    <s v="ทป."/>
    <x v="1"/>
    <s v="โครงการปกติ 2566"/>
    <x v="1"/>
    <x v="1"/>
    <x v="0"/>
    <m/>
    <s v="https://emenscr.nesdc.go.th/viewer/view.html?id=63d22f366f54dc305534bc5a"/>
    <s v="v2_200101V04F02"/>
  </r>
  <r>
    <s v="สธ 0404-66-0064"/>
    <s v="พัฒนาแพลตฟอร์มกลางหรือโครงสร้างพื้นฐานดิจิทัลกลางภาครัฐ สำหรับการเฝ้าระวัง ป้องกัน ควบคุมโรคและภัยสุขภาพ"/>
    <s v="พัฒนาแพลตฟอร์มกลางหรือโครงสร้างพื้นฐานดิจิทัลกลางภาครัฐ สำหรับการเฝ้าระวัง ป้องกัน ควบคุมโรคและภัยสุขภาพ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และแผนงาน"/>
    <x v="9"/>
    <s v="คร."/>
    <x v="7"/>
    <s v="โครงการปกติ 2566"/>
    <x v="1"/>
    <x v="5"/>
    <x v="0"/>
    <m/>
    <s v="https://emenscr.nesdc.go.th/viewer/view.html?id=63d24b32bc532c3057077b55"/>
    <s v="v2_200101V04F01"/>
  </r>
  <r>
    <s v="ศธ 0559.05-66-0005"/>
    <s v="ส่งเสริมและพัฒนาผลงานวิชาการเพื่อเสริมสร้างศักยภาพการแข่งขัน"/>
    <s v="ส่งเสริมและพัฒนาผลงานวิชาการเพื่อเสริมสร้างศักยภาพการแข่งขัน"/>
    <s v="ด้านการปรับสมดุลและพัฒนาระบบการบริหารจัดการภาครัฐ"/>
    <x v="1"/>
    <s v="ตุลาคม 2565"/>
    <s v="กันยายน 2566"/>
    <s v="คณะมนุษยศาสตร์และสังคมศาสตร์"/>
    <x v="10"/>
    <s v="มรย."/>
    <x v="8"/>
    <s v="โครงการปกติ 2566"/>
    <x v="0"/>
    <x v="6"/>
    <x v="0"/>
    <m/>
    <s v="https://emenscr.nesdc.go.th/viewer/view.html?id=63d32f81bc532c3057077b62"/>
    <s v="v2_200101V03F01"/>
  </r>
  <r>
    <s v="พณ 0704-66-0006"/>
    <s v="โครงการพัฒนาโปรแกรมอัจฉริยะสำหรับบริหารจัดการคำแปลรายการสินค้าและบริการ"/>
    <s v="โครงการพัฒนาโปรแกรมอัจฉริยะสำหรับบริหารจัดการคำแปลรายการสินค้าและบริการ"/>
    <s v="ด้านการปรับสมดุลและพัฒนาระบบการบริหารจัดการภาครัฐ"/>
    <x v="1"/>
    <s v="ตุลาคม 2565"/>
    <s v="กันยายน 2566"/>
    <s v="กองเครื่องหมายการค้า"/>
    <x v="7"/>
    <s v="ทป."/>
    <x v="1"/>
    <s v="โครงการปกติ 2566"/>
    <x v="1"/>
    <x v="1"/>
    <x v="0"/>
    <m/>
    <s v="https://emenscr.nesdc.go.th/viewer/view.html?id=63d34b736f54dc305534bc91"/>
    <s v="v2_200101V04F02"/>
  </r>
  <r>
    <s v="สทช 2001-66-0001"/>
    <s v="โครงการจ้างปรับปรุงประสิทธิภาพระบบสารสนเทศสำหรับการให้บริการประชาชนแบบเบ็ดเสร็จในจุดเดียว (One – Stop Service) ของสำนักงาน กสทช."/>
    <s v="โครงการจ้างปรับปรุงประสิทธิภาพระบบสารสนเทศสำหรับการให้บริการประชาชนแบบเบ็ดเสร็จในจุดเดียว (One – Stop Service) ของสำนักงาน กสทช."/>
    <s v="ด้านการปรับสมดุลและพัฒนาระบบการบริหารจัดการภาครัฐ"/>
    <x v="1"/>
    <s v="เมษายน 2566"/>
    <s v="ธันวาคม 2566"/>
    <s v="สำนักยุทธศาสตร์และการงบประมาณ"/>
    <x v="11"/>
    <s v="สำนักงาน กสทช."/>
    <x v="9"/>
    <s v="โครงการปกติ 2566"/>
    <x v="1"/>
    <x v="1"/>
    <x v="0"/>
    <m/>
    <s v="https://emenscr.nesdc.go.th/viewer/view.html?id=63d35f4c6f54dc305534bca6"/>
    <s v="v2_200101V04F02"/>
  </r>
  <r>
    <s v="พน 0603-66-0001"/>
    <s v="โครงการบูรณาการและวิเคราะห์ข้อมูลเชิงลึกเพื่อบริการสารสนเทศพลังงานของประเทศ"/>
    <s v="โครงการบูรณาการและวิเคราะห์ข้อมูลเชิงลึกเพื่อบริการสารสนเทศพลังงานของประเทศ"/>
    <s v="ด้านการปรับสมดุลและพัฒนาระบบการบริหารจัดการภาครัฐ"/>
    <x v="1"/>
    <s v="ธันวาคม 2565"/>
    <s v="กันยายน 2566"/>
    <s v="ศูนย์พยากรณ์และสารสนเทศพลังงาน"/>
    <x v="12"/>
    <s v="สนพ."/>
    <x v="10"/>
    <s v="โครงการปกติ 2566"/>
    <x v="2"/>
    <x v="3"/>
    <x v="0"/>
    <m/>
    <s v="https://emenscr.nesdc.go.th/viewer/view.html?id=63d38ccf5ed9493056facdae"/>
    <s v="v2_200101V02F02"/>
  </r>
  <r>
    <s v="คค 0319-66-0003"/>
    <s v="โครงการจัดหาระบบคอมพิวเตอร์ทดแทนและเพิ่มเติม ประจำปี 2566"/>
    <s v="โครงการจัดหาระบบคอมพิวเตอร์ทดแทนและเพิ่มเติม ประจำปี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แผนงาน"/>
    <x v="13"/>
    <s v="จท."/>
    <x v="11"/>
    <s v="โครงการปกติ 2566"/>
    <x v="2"/>
    <x v="7"/>
    <x v="0"/>
    <m/>
    <s v="https://emenscr.nesdc.go.th/viewer/view.html?id=63d74d9e53b61d3dddb581eb"/>
    <s v="v2_200101V01F01"/>
  </r>
  <r>
    <s v="พณ 0710-66-0003"/>
    <s v="โครงการระบบศูนย์ปฏิบัติการเฝ้าระวังความปลอดภัยสารสนเทศ"/>
    <s v="โครงการระบบศูนย์ปฏิบัติการเฝ้าระวังความปลอดภัยสารสนเทศ"/>
    <s v="ด้านการปรับสมดุลและพัฒนาระบบการบริหารจัดการภาครัฐ"/>
    <x v="1"/>
    <s v="ตุลาคม 2565"/>
    <s v="ตุลาคม 2566"/>
    <s v="ศูนย์เทคโนโลยีสารสนเทศและการสื่อสาร"/>
    <x v="7"/>
    <s v="ทป."/>
    <x v="1"/>
    <s v="โครงการปกติ 2566"/>
    <x v="1"/>
    <x v="1"/>
    <x v="0"/>
    <m/>
    <s v="https://emenscr.nesdc.go.th/viewer/view.html?id=63d90f1efa97461a9523fd72"/>
    <s v="v2_200101V04F02"/>
  </r>
  <r>
    <s v="พณ 0705-66-0002"/>
    <s v="โครงการระบบแสดงผลงานลิขสิทธิ์ (Copyright Publish)"/>
    <s v="โครงการระบบแสดงผลงานลิขสิทธิ์ (Copyright Publish)"/>
    <s v="ด้านการปรับสมดุลและพัฒนาระบบการบริหารจัดการภาครัฐ"/>
    <x v="1"/>
    <s v="ตุลาคม 2565"/>
    <s v="กันยายน 2566"/>
    <s v="กองลิขสิทธิ์"/>
    <x v="7"/>
    <s v="ทป."/>
    <x v="1"/>
    <s v="โครงการปกติ 2566"/>
    <x v="1"/>
    <x v="1"/>
    <x v="0"/>
    <m/>
    <s v="https://emenscr.nesdc.go.th/viewer/view.html?id=63d247d96f54dc305534bc74"/>
    <s v="v2_200101V04F02"/>
  </r>
  <r>
    <s v="พณ 0310-66-0002"/>
    <s v="10/66 โครงการยกระดับการให้บริการส่งออกสินค้ามาตรฐาน"/>
    <s v="10/66 โครงการยกระดับการให้บริการส่งออกสินค้ามาตรฐาน"/>
    <s v="ด้านการปรับสมดุลและพัฒนาระบบการบริหารจัดการภาครัฐ"/>
    <x v="1"/>
    <s v="ตุลาคม 2565"/>
    <s v="กันยายน 2566"/>
    <s v="กองมาตรฐานสินค้านำเข้าส่งออก"/>
    <x v="1"/>
    <s v="คต."/>
    <x v="1"/>
    <s v="โครงการปกติ 2566"/>
    <x v="1"/>
    <x v="1"/>
    <x v="0"/>
    <m/>
    <s v="https://emenscr.nesdc.go.th/viewer/view.html?id=63d350d653b61d3dddb58058"/>
    <s v="v2_200101V04F02"/>
  </r>
  <r>
    <s v="กค 0501(ส)-66-0002"/>
    <s v="โครงการพัฒนาฐานข้อมูลการให้บริการข้อมูลข่าวสารของศุลกากร"/>
    <s v="โครงการพัฒนาฐานข้อมูลการให้บริการข้อมูลข่าวสารของศุลกาก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ลขานุการกรม"/>
    <x v="4"/>
    <s v="กศก."/>
    <x v="4"/>
    <s v="โครงการปกติ 2566"/>
    <x v="1"/>
    <x v="1"/>
    <x v="0"/>
    <m/>
    <s v="https://emenscr.nesdc.go.th/viewer/view.html?id=63d759ad6f54dc305534bd08"/>
    <s v="v2_200101V04F02"/>
  </r>
  <r>
    <s v="พณ 0710-66-0002"/>
    <s v="โครงการพัฒนาระบบบริหารงานแบบรวมศูนย์"/>
    <s v="โครงการพัฒนาระบบบริหารงานแบบรวมศูนย์"/>
    <s v="ด้านการปรับสมดุลและพัฒนาระบบการบริหารจัดการภาครัฐ"/>
    <x v="1"/>
    <s v="ตุลาคม 2565"/>
    <s v="ตุลาคม 2566"/>
    <s v="ศูนย์เทคโนโลยีสารสนเทศและการสื่อสาร"/>
    <x v="7"/>
    <s v="ทป."/>
    <x v="1"/>
    <s v="โครงการปกติ 2566"/>
    <x v="1"/>
    <x v="1"/>
    <x v="0"/>
    <m/>
    <s v="https://emenscr.nesdc.go.th/viewer/view.html?id=63d901cffa97461a9523fd6e"/>
    <s v="v2_200101V04F02"/>
  </r>
  <r>
    <s v="พณ 0312-66-0001"/>
    <s v="13/66 โครงการพัฒนาระบบคลังข้อมูลกลางของกรมการค้าต่างประเทศ (DFT Data Warehouse)"/>
    <s v="13/66 โครงการพัฒนาระบบคลังข้อมูลกลางของกรมการค้าต่างประเทศ (DFT Data Warehouse)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เทคโนโลยีสารสนเทศและการสื่อสาร"/>
    <x v="1"/>
    <s v="คต."/>
    <x v="1"/>
    <s v="โครงการปกติ 2566"/>
    <x v="1"/>
    <x v="5"/>
    <x v="0"/>
    <m/>
    <s v="https://emenscr.nesdc.go.th/viewer/view.html?id=63d34307bc532c3057077b79"/>
    <s v="v2_200101V04F01"/>
  </r>
  <r>
    <s v="5110-66-0017"/>
    <s v="โครงการขยายผลและเพิ่มประสิทธิภาพ ระบบ Smart Office เพื่อสนับสนุนการทำ Digital Transformation (SMO)"/>
    <s v="โครงการขยายผลและเพิ่มประสิทธิภาพ ระบบ Smart Office เพื่อสนับสนุนการทำ Digital Transformation (SMO)"/>
    <s v="ด้านการปรับสมดุลและพัฒนาระบบการบริหารจัดการภาครัฐ"/>
    <x v="1"/>
    <s v="ตุลาคม 2565"/>
    <s v="กันยายน 2566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6"/>
    <s v="สพธอ."/>
    <x v="6"/>
    <s v="โครงการปกติ 2566"/>
    <x v="2"/>
    <x v="2"/>
    <x v="0"/>
    <m/>
    <s v="https://emenscr.nesdc.go.th/viewer/view.html?id=63d768175ed9493056face0f"/>
    <s v="v2_200101V01F02"/>
  </r>
  <r>
    <s v="กค 0501(ส)-66-0001"/>
    <s v="แผนเพิ่มประสิทธิภาพการชำระเงินทางอิเล็กทรอนิกส์"/>
    <s v="แผนเพิ่มประสิทธิภาพการชำระเงินทาง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ลขานุการกรม"/>
    <x v="4"/>
    <s v="กศก."/>
    <x v="4"/>
    <s v="โครงการปกติ 2566"/>
    <x v="1"/>
    <x v="5"/>
    <x v="0"/>
    <m/>
    <s v="https://emenscr.nesdc.go.th/viewer/view.html?id=63d742427825de3dde358314"/>
    <s v="v2_200101V04F01"/>
  </r>
  <r>
    <s v="กค 0501(ส)-66-0005"/>
    <s v="โครงการประชาสัมพันธ์ผ่านสื่อออนไลน์ของกรมศุลกากร"/>
    <s v="โครงการประชาสัมพันธ์ผ่านสื่อออนไลน์ของกรมศุลกาก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ลขานุการกรม"/>
    <x v="4"/>
    <s v="กศก."/>
    <x v="4"/>
    <s v="โครงการปกติ 2566"/>
    <x v="0"/>
    <x v="0"/>
    <x v="0"/>
    <m/>
    <s v="https://emenscr.nesdc.go.th/viewer/view.html?id=63da17ae03c54c1a963ac625"/>
    <s v="v2_200101V03F02"/>
  </r>
  <r>
    <s v="พณ 0311-66-0002"/>
    <s v="9/66 โครงการพัฒนาระบบประมวลผลการใช้สิทธิประโยชน์ทางภาษีภายใต้ FTAs ของไทย"/>
    <s v="9/66 โครงการพัฒนาระบบประมวลผลการใช้สิทธิประโยชน์ทางภาษีภายใต้ FTAs ของไทย"/>
    <s v="ด้านการปรับสมดุลและพัฒนาระบบการบริหารจัดการภาครัฐ"/>
    <x v="1"/>
    <s v="ตุลาคม 2565"/>
    <s v="กันยายน 2566"/>
    <s v="กองสิทธิประโยชน์ทางการค้า"/>
    <x v="1"/>
    <s v="คต."/>
    <x v="1"/>
    <s v="โครงการปกติ 2566"/>
    <x v="2"/>
    <x v="2"/>
    <x v="0"/>
    <m/>
    <s v="https://emenscr.nesdc.go.th/viewer/view.html?id=63da32ae6d1ffe1aa8539820"/>
    <s v="v2_200101V01F02"/>
  </r>
  <r>
    <s v="พณ 0706-66-0005"/>
    <s v="โครงการพัฒนาระบบบริการข้อมูล/คำปรึกษาด้านสิทธิบัตรและอนุสิทธิบัตรด้วยเทคนิคการประมวลผลตามภาษาธรรมชาติ (Natural Language Processing: NLP)"/>
    <s v="โครงการพัฒนาระบบบริการข้อมูล/คำปรึกษาด้านสิทธิบัตรและอนุสิทธิบัตรด้วยเทคนิคการประมวลผลตามภาษาธรรมชาติ (Natural Language Processing: NLP)"/>
    <s v="ด้านการปรับสมดุลและพัฒนาระบบการบริหารจัดการภาครัฐ"/>
    <x v="1"/>
    <s v="ตุลาคม 2565"/>
    <s v="กันยายน 2566"/>
    <s v="กองสิทธิบัตร"/>
    <x v="7"/>
    <s v="ทป."/>
    <x v="1"/>
    <s v="โครงการปกติ 2566"/>
    <x v="1"/>
    <x v="1"/>
    <x v="0"/>
    <m/>
    <s v="https://emenscr.nesdc.go.th/viewer/view.html?id=63da29422b6d9141b15c94bd"/>
    <s v="v2_200101V04F02"/>
  </r>
  <r>
    <s v="กค 0306-66-0002"/>
    <s v="โครงการจ่ายแลกเหรียญกษาปณ์ออกสู่ระบบเศรษฐกิจ"/>
    <s v="โครงการจ่ายแลกเหรียญกษาปณ์ออกสู่ระบบเศรษฐกิจ"/>
    <s v="ด้านการปรับสมดุลและพัฒนาระบบการบริหารจัดการภาครัฐ"/>
    <x v="1"/>
    <s v="ตุลาคม 2565"/>
    <s v="กันยายน 2566"/>
    <s v="กองบริหารเงินตรา"/>
    <x v="14"/>
    <s v="ธร."/>
    <x v="4"/>
    <s v="โครงการปกติ 2566"/>
    <x v="1"/>
    <x v="1"/>
    <x v="0"/>
    <m/>
    <s v="https://emenscr.nesdc.go.th/viewer/view.html?id=63db5ce46d1ffe1aa8539963"/>
    <s v="v2_200101V04F02"/>
  </r>
  <r>
    <s v="ศธ 0559.02-66-0009"/>
    <s v="โครงการส่งเสริมการพัฒนาผลงานวิชาการและนวัตกรรมเพื่อการยกระดับคุณภาพองค์กร"/>
    <s v="โครงการ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วิทยและเทคโนโลยีสารสนเทศ"/>
    <x v="10"/>
    <s v="มรย."/>
    <x v="8"/>
    <s v="โครงการปกติ 2566"/>
    <x v="1"/>
    <x v="5"/>
    <x v="0"/>
    <m/>
    <s v="https://emenscr.nesdc.go.th/viewer/view.html?id=63dc8aec23d2e141b3fab7bb"/>
    <s v="v2_200101V04F01"/>
  </r>
  <r>
    <s v="พณ 0706-66-0007"/>
    <s v="โครงการพัฒนาระบบวิเคราะห์ข้อมูลสิทธิบัตรขนาดใหญ่ (Big Data) ด้วยการทำเหมืองข้อมูล (Data Mining) "/>
    <s v="โครงการพัฒนาระบบวิเคราะห์ข้อมูลสิทธิบัตรขนาดใหญ่ (Big Data) ด้วยการทำเหมืองข้อมูล (Data Mining) "/>
    <s v="ด้านการปรับสมดุลและพัฒนาระบบการบริหารจัดการภาครัฐ"/>
    <x v="1"/>
    <s v="ตุลาคม 2565"/>
    <s v="กันยายน 2566"/>
    <s v="กองสิทธิบัตร"/>
    <x v="7"/>
    <s v="ทป."/>
    <x v="1"/>
    <s v="โครงการปกติ 2566"/>
    <x v="1"/>
    <x v="1"/>
    <x v="0"/>
    <m/>
    <s v="https://emenscr.nesdc.go.th/viewer/view.html?id=63dc8ea79c2ec541aa2e952a"/>
    <s v="v2_200101V04F02"/>
  </r>
  <r>
    <s v="สผ 0021-66-0011"/>
    <s v="โครงการเสริมสร้างความรู้ใน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"/>
    <s v="โครงการเสริมสร้างความรู้ใน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0"/>
    <x v="0"/>
    <x v="0"/>
    <m/>
    <s v="https://emenscr.nesdc.go.th/viewer/view.html?id=63dc88ce2b6d9141b15c95a0"/>
    <s v="v2_200101V03F02"/>
  </r>
  <r>
    <s v="สศด.0602-66-0016"/>
    <s v="โครงการจัดทำระบบดิจิทัลและเทคโนโลยีเพื่อเชื่อมโยงข้อมูลสุขภาพทั่วประเทศ (Health Information Exchange: Health Link)"/>
    <s v="โครงการจัดทำระบบดิจิทัลและเทคโนโลยีเพื่อเชื่อมโยงข้อมูลสุขภาพทั่วประเทศ (Health Information Exchange: Health Link)"/>
    <s v="ด้านการปรับสมดุลและพัฒนาระบบการบริหารจัดการภาครัฐ"/>
    <x v="1"/>
    <s v="ตุลาคม 2565"/>
    <s v="กันยายน 2566"/>
    <s v="ฝ่ายกลยุทธ์องค์กร"/>
    <x v="16"/>
    <s v="สศด."/>
    <x v="6"/>
    <s v="โครงการปกติ 2566"/>
    <x v="1"/>
    <x v="5"/>
    <x v="0"/>
    <m/>
    <s v="https://emenscr.nesdc.go.th/viewer/view.html?id=63dc89354cd2361a9cf8c3ef"/>
    <s v="v2_200101V04F01"/>
  </r>
  <r>
    <s v="พณ 0301-66-0001"/>
    <s v="2/66 โครงการยกระดับความสามารถและสร้างความพร้อมของบุคลากรเพื่อรองรับการเป็นรัฐบาลดิจิทัล"/>
    <s v="2/66 โครงการยกระดับความสามารถและสร้างความพร้อมของบุคลากรเพื่อรองรับการเป็นรัฐบาลดิจิทั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ลขานุการกรม"/>
    <x v="1"/>
    <s v="คต."/>
    <x v="1"/>
    <s v="โครงการปกติ 2566"/>
    <x v="1"/>
    <x v="5"/>
    <x v="0"/>
    <m/>
    <s v="https://emenscr.nesdc.go.th/viewer/view.html?id=63dcc64503c54c1a963acb1a"/>
    <s v="v2_200101V04F01"/>
  </r>
  <r>
    <s v="สวอ 08-66-0011"/>
    <s v="โครงการยกระดับการดำเนินการและการให้บริการด้วยดิจิทัลแพลตฟอร์ม"/>
    <s v="โครงการยกระดับการดำเนินการและการให้บริการด้วยดิจิทัลแพลตฟอร์ม"/>
    <s v="ด้านการปรับสมดุลและพัฒนาระบบการบริหารจัดการภาครัฐ"/>
    <x v="1"/>
    <s v="ตุลาคม 2565"/>
    <s v="กันยายน 2566"/>
    <s v="ฝ่ายนโยบายและแผน"/>
    <x v="17"/>
    <s v="สวอ."/>
    <x v="1"/>
    <s v="โครงการปกติ 2566"/>
    <x v="1"/>
    <x v="1"/>
    <x v="0"/>
    <m/>
    <s v="https://emenscr.nesdc.go.th/viewer/view.html?id=63de1ad54cd2361a9cf8c574"/>
    <s v="v2_200101V04F02"/>
  </r>
  <r>
    <s v="รฟม011-66-0001"/>
    <s v="66_1.3.3_GP โครงการจัดทำข้อตกลงระดับการให้บริการ (Service Level Agreement : SLA) ด้านการให้บริการรักษาความปลอดภัย"/>
    <s v="66_1.3.3_GP โครงการจัดทำข้อตกลงระดับการให้บริการ (Service Level Agreement : SLA) ด้านการให้บริการรักษาความปลอดภัย"/>
    <s v="ด้านการปรับสมดุลและพัฒนาระบบการบริหารจัดการภาครัฐ"/>
    <x v="1"/>
    <s v="ตุลาคม 2565"/>
    <s v="กันยายน 2566"/>
    <s v="ฝ่ายรักษาความปลอดภัยและกู้ภัย"/>
    <x v="18"/>
    <s v="รฟม."/>
    <x v="11"/>
    <s v="โครงการปกติ 2566"/>
    <x v="0"/>
    <x v="0"/>
    <x v="0"/>
    <m/>
    <s v="https://emenscr.nesdc.go.th/viewer/view.html?id=63df97d301784141abb03de0"/>
    <s v="v2_200101V03F02"/>
  </r>
  <r>
    <s v="ศธ 0559.06-66-0009"/>
    <s v="โครงการปรับเปลี่ยนบริการดิจิทัลสู่การเป็นมหาวิทยาลัยทันสมัยและยั่งยืน"/>
    <s v="โครงการปรับเปลี่ยนบริการดิจิทัลสู่การเป็นมหาวิทยาลัยทันสมัยและยั่งยืน"/>
    <s v="ด้านการปรับสมดุลและพัฒนาระบบการบริหารจัดการภาครัฐ"/>
    <x v="1"/>
    <s v="ตุลาคม 2565"/>
    <s v="กันยายน 2566"/>
    <s v="คณะวิทยาการจัดการ"/>
    <x v="10"/>
    <s v="มรย."/>
    <x v="8"/>
    <s v="โครงการปกติ 2566"/>
    <x v="1"/>
    <x v="5"/>
    <x v="0"/>
    <m/>
    <s v="https://emenscr.nesdc.go.th/viewer/view.html?id=63e0aa4223d2e141b3fab879"/>
    <s v="v2_200101V04F01"/>
  </r>
  <r>
    <s v="นร0105-66-0001"/>
    <s v="โครงการขับเคลื่อนการจัดตั้งศูนย์รับเรื่องร้องเรียนแบบเบ็ดเสร็จ"/>
    <s v="โครงการขับเคลื่อนการจัดตั้งศูนย์รับเรื่องร้องเรียนแบบเบ็ดเสร็จ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บริการประชาชน"/>
    <x v="19"/>
    <s v="สปน."/>
    <x v="13"/>
    <s v="โครงการปกติ 2566"/>
    <x v="1"/>
    <x v="5"/>
    <x v="0"/>
    <m/>
    <s v="https://emenscr.nesdc.go.th/viewer/view.html?id=63e0abc903c54c1a963accf5"/>
    <s v="v2_200101V04F01"/>
  </r>
  <r>
    <s v="พณ 0309-66-0001"/>
    <s v="5/66 โครงการการพัฒนาการบูรณาการระบบโครงสร้างพื้นฐานเพื่อบริหารจัดการ ข้อมูลการไต่สวนมาตรการ AD/CVD/SG (ระยะที่ 2)"/>
    <s v="5/66 โครงการการพัฒนาการบูรณาการระบบโครงสร้างพื้นฐานเพื่อบริหารจัดการ ข้อมูลการไต่สวนมาตรการ AD/CVD/SG (ระยะที่ 2)"/>
    <s v="ด้านการปรับสมดุลและพัฒนาระบบการบริหารจัดการภาครัฐ"/>
    <x v="1"/>
    <s v="ตุลาคม 2565"/>
    <s v="กันยายน 2566"/>
    <s v="กองปกป้องและตอบโต้ทางการค้า"/>
    <x v="1"/>
    <s v="คต."/>
    <x v="1"/>
    <s v="โครงการปกติ 2566"/>
    <x v="2"/>
    <x v="4"/>
    <x v="0"/>
    <m/>
    <s v="https://emenscr.nesdc.go.th/viewer/view.html?id=63e0acb803c54c1a963accfc"/>
    <s v="v2_200101V01F03"/>
  </r>
  <r>
    <s v="สผ 0021-66-0012"/>
    <s v="“โครงการเสริมสร้างศักยภาพและพัฒนาทักษะด้านภาษาต่างประเทศเพื่อสนับสนุนงานล่ามและงานแปลรูปแบบวิถีใหม่” "/>
    <s v="“โครงการเสริมสร้างศักยภาพและพัฒนาทักษะด้านภาษาต่างประเทศเพื่อสนับสนุนงานล่ามและงานแปลรูปแบบวิถีใหม่”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0"/>
    <x v="6"/>
    <x v="0"/>
    <m/>
    <s v="https://emenscr.nesdc.go.th/viewer/view.html?id=63e0b31b4cd2361a9cf8c723"/>
    <s v="v2_200101V03F01"/>
  </r>
  <r>
    <s v="ศธ 0559.06-66-0014"/>
    <s v="โครงการพัฒนาทักษะและสมรรถนะการปฏิบัติงานเพื่อรองรับการเปลี่ยนแปลง"/>
    <s v="โครงการ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1"/>
    <s v="ตุลาคม 2565"/>
    <s v="กันยายน 2566"/>
    <s v="คณะวิทยาการจัดการ"/>
    <x v="10"/>
    <s v="มรย."/>
    <x v="8"/>
    <s v="โครงการปกติ 2566"/>
    <x v="2"/>
    <x v="7"/>
    <x v="0"/>
    <m/>
    <s v="https://emenscr.nesdc.go.th/viewer/view.html?id=63e0c6b19c2ec541aa2e962f"/>
    <s v="v2_200101V01F01"/>
  </r>
  <r>
    <s v="กค 0515(ศ)-66-0001"/>
    <s v="โครงการเพิ่มประสิทธิภาพการให้บริการด้านพิธีการศุลกากรด้วยเทคโนโลยีดิจิทัล การดำเนินการพัฒนาระบบยื่นคำขอยกเลิกสูตรการผลิตตามมาตรา 29 ในรูปแบบอิเล็กทรอนิกส์ (e-Form)"/>
    <s v="โครงการเพิ่มประสิทธิภาพการให้บริการด้านพิธีการศุลกากรด้วยเทคโนโลยีดิจิทัล การดำเนินการพัฒนาระบบยื่นคำขอยกเลิกสูตรการผลิตตามมาตรา 29 ในรูปแบบอิเล็กทรอนิกส์ (e-Form)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เทคโนโลยีสารสนเทศและการสื่อสาร (ศทส.)"/>
    <x v="4"/>
    <s v="กศก."/>
    <x v="4"/>
    <s v="โครงการปกติ 2566"/>
    <x v="1"/>
    <x v="1"/>
    <x v="0"/>
    <m/>
    <s v="https://emenscr.nesdc.go.th/viewer/view.html?id=63e0c8befa97461a9524060b"/>
    <s v="v2_200101V04F02"/>
  </r>
  <r>
    <s v="นร 1221-66-0002"/>
    <s v="การส่งเสริมการพัฒนาระบบการให้บริการของหน่วยงานของรัฐเพื่อเพิ่มประสิทธิภาพ การอำนวยความสะดวกในการประกอบธุรกิจ"/>
    <s v="การส่งเสริมการพัฒนาระบบการให้บริการของหน่วยงานของรัฐเพื่อเพิ่มประสิทธิภาพ การอำนวยความสะดวกในการประกอบธุรกิจ"/>
    <s v="ด้านการปรับสมดุลและพัฒนาระบบการบริหารจัดการภาครัฐ"/>
    <x v="1"/>
    <s v="ตุลาคม 2565"/>
    <s v="กันยายน 2566"/>
    <s v="กองขับเคลื่อนรัฐบาลดิจิทัล"/>
    <x v="20"/>
    <s v="สำนักงาน ก.พ.ร."/>
    <x v="13"/>
    <s v="โครงการปกติ 2566"/>
    <x v="1"/>
    <x v="1"/>
    <x v="0"/>
    <m/>
    <s v="https://emenscr.nesdc.go.th/viewer/view.html?id=63e0d3876d1ffe1aa8539f00"/>
    <s v="v2_200101V04F02"/>
  </r>
  <r>
    <s v="ศธ 0559.06-66-0016"/>
    <s v="โครงการพัฒนามหาวิทยาลัยสีเขียวสู่ความยั่งยืน"/>
    <s v="โครงการพัฒนามหาวิทยาลัยสีเขียวสู่ความยั่งยืน"/>
    <s v="ด้านการปรับสมดุลและพัฒนาระบบการบริหารจัดการภาครัฐ"/>
    <x v="1"/>
    <s v="ตุลาคม 2565"/>
    <s v="กันยายน 2566"/>
    <s v="คณะวิทยาการจัดการ"/>
    <x v="10"/>
    <s v="มรย."/>
    <x v="8"/>
    <s v="โครงการปกติ 2566"/>
    <x v="2"/>
    <x v="7"/>
    <x v="0"/>
    <m/>
    <s v="https://emenscr.nesdc.go.th/viewer/view.html?id=63e1b511fa97461a9524067d"/>
    <s v="v2_200101V01F01"/>
  </r>
  <r>
    <s v="สผ 0021-66-0013"/>
    <s v="โครงการเพื่อเพิ่มศักยภาพและประสิทธิภาพการปฏิบัติงานของสำนักการประชุม เรื่อง การพัฒนามาตรฐานการปฏิบัติงานของข้าราชการสำนักการประชุมในการสนับสนุนกระบวนการนิติบัญญัติ เพื่อก้าวไปสู่การเป็นรัฐสภาดิจิทัล (Digital Parliament)"/>
    <s v="โครงการเพื่อเพิ่มศักยภาพและประสิทธิภาพการปฏิบัติงานของสำนักการประชุม เรื่อง การพัฒนามาตรฐานการปฏิบัติงานของข้าราชการสำนักการประชุมในการสนับสนุนกระบวนการนิติบัญญัติ เพื่อก้าวไปสู่การเป็นรัฐสภาดิจิทัล (Digital Parliament)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0"/>
    <x v="6"/>
    <x v="0"/>
    <m/>
    <s v="https://emenscr.nesdc.go.th/viewer/view.html?id=63e1b9309c2ec541aa2e9650"/>
    <s v="v2_200101V03F01"/>
  </r>
  <r>
    <s v="ศธ 0559.06-66-0017"/>
    <s v="โครงการส่งเสริมและสนับสนุนการจัดหารายได้เพื่อการพึ่งพาตนเอง"/>
    <s v="โครงการส่งเสริมและสนับสนุนการจัดหารายได้เพื่อการพึ่งพาตนเอง"/>
    <s v="ด้านการปรับสมดุลและพัฒนาระบบการบริหารจัดการภาครัฐ"/>
    <x v="1"/>
    <s v="ตุลาคม 2565"/>
    <s v="กันยายน 2566"/>
    <s v="คณะวิทยาการจัดการ"/>
    <x v="10"/>
    <s v="มรย."/>
    <x v="8"/>
    <s v="โครงการปกติ 2566"/>
    <x v="2"/>
    <x v="7"/>
    <x v="0"/>
    <m/>
    <s v="https://emenscr.nesdc.go.th/viewer/view.html?id=63e1ba7e23d2e141b3fab8c8"/>
    <s v="v2_200101V01F01"/>
  </r>
  <r>
    <s v="สผ 0021-66-0014"/>
    <s v="โครงการประเมินผลการปฏิบัติราชการของส่วนราชการสังกัดรัฐสภา ประจำปีงบประมาณ พ.ศ.2566"/>
    <s v="โครงการประเมินผลการปฏิบัติราชการของส่วนราชการสังกัดรัฐสภา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2"/>
    <x v="3"/>
    <x v="0"/>
    <m/>
    <s v="https://emenscr.nesdc.go.th/viewer/view.html?id=63e1c396fa97461a952406be"/>
    <s v="v2_200101V02F02"/>
  </r>
  <r>
    <s v="นร0108-66-0001"/>
    <s v="โครงการจัดตั้งศูนย์ข้อมูลข่าวสารของราชการปีงบประมาณ พ.ศ. 2566"/>
    <s v="โครงการจัดตั้งศูนย์ข้อมูลข่าวสารของราชการ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คณะกรรมการข้อมูลข่าวสารของราชการ"/>
    <x v="19"/>
    <s v="สปน."/>
    <x v="13"/>
    <s v="โครงการปกติ 2566"/>
    <x v="2"/>
    <x v="2"/>
    <x v="0"/>
    <m/>
    <s v="https://emenscr.nesdc.go.th/viewer/view.html?id=63e1e55d01784141abb03ece"/>
    <s v="v2_200101V02F01"/>
  </r>
  <r>
    <s v="สผ 0021-66-0019"/>
    <s v="โครงการเตรียมความพร้อมเพื่อรองรับสมาชิกสภาผู้แทนราษฎรที่ได้รับการเลือกตั้งใหม่ (โครงการที่ได้รับการจัดสรรภายใน)"/>
    <s v="โครงการเตรียมความพร้อมเพื่อรองรับสมาชิกสภาผู้แทนราษฎรที่ได้รับการเลือกตั้งใหม่ (โครงการที่ได้รับการจัดสรรภายใน)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1"/>
    <x v="5"/>
    <x v="0"/>
    <m/>
    <s v="https://emenscr.nesdc.go.th/viewer/view.html?id=63e1fef523d2e141b3fab912"/>
    <s v="v2_200101V04F01"/>
  </r>
  <r>
    <s v="สผ 0021-66-0038"/>
    <s v="โครงการเพิ่มศักยภาพในการนำเทคโนโลยีสารสนเทศมาใช้ในการจดประชุมผ่านสื่ออิเล็กทรอนิกส์"/>
    <s v="โครงการเพิ่มศักยภาพในการนำเทคโนโลยีสารสนเทศมาใช้ในการจดประชุมผ่านสื่อ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0"/>
    <x v="6"/>
    <x v="0"/>
    <m/>
    <s v="https://emenscr.nesdc.go.th/viewer/view.html?id=63e4a5ce728aa67344ffdb29"/>
    <s v="v2_200101V03F01"/>
  </r>
  <r>
    <s v="ศธ0288-66-0009"/>
    <s v="เสริมสร้างศักยภาพบุคลากรในสำนักงานศึกษาธิการจังหวัดพะเยา"/>
    <s v="เสริมสร้างศักยภาพบุคลากรในสำนักงานศึกษาธิการจังหวัดพะเย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พะเยา"/>
    <x v="8"/>
    <s v="สป.ศธ."/>
    <x v="5"/>
    <s v="โครงการปกติ 2566"/>
    <x v="0"/>
    <x v="6"/>
    <x v="0"/>
    <m/>
    <s v="https://emenscr.nesdc.go.th/viewer/view.html?id=63e4a382b4e8c549053a5a6c"/>
    <s v="v2_200101V03F01"/>
  </r>
  <r>
    <s v="รง 0507-66-0001"/>
    <s v="โครงการสร้างและพัฒนาสมรรถนะบุคลากรกรมสวัสดิการและคุ้มครองแรงงาน"/>
    <s v="โครงการสร้างและพัฒนาสมรรถนะบุคลากรกรมสวัสดิการและคุ้มครองแรงงาน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ารเจ้าหน้าที่"/>
    <x v="21"/>
    <s v="กสร."/>
    <x v="2"/>
    <s v="โครงการปกติ 2566"/>
    <x v="2"/>
    <x v="2"/>
    <x v="0"/>
    <m/>
    <s v="https://emenscr.nesdc.go.th/viewer/view.html?id=63e4aa1b4f4b54733c3fa6da"/>
    <s v="v2_200101V02F01"/>
  </r>
  <r>
    <s v="นร 0309-66-0001"/>
    <s v="โครงการเพิ่มประสิทธิภาพการปฏิบัติงานด้านการตรวจสอบภายใน"/>
    <s v="โครงการเพิ่มประสิทธิภาพการปฏิบัติงานด้านการตรวจสอบภายใน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ตรวจสอบภายใน"/>
    <x v="22"/>
    <s v="สคบ."/>
    <x v="13"/>
    <s v="โครงการปกติ 2566"/>
    <x v="2"/>
    <x v="3"/>
    <x v="0"/>
    <m/>
    <s v="https://emenscr.nesdc.go.th/viewer/view.html?id=63e4c791728aa67344ffdb5a"/>
    <s v="v2_200101V02F02"/>
  </r>
  <r>
    <s v="นร 0307-66-0005"/>
    <s v="โครงการพัฒนาระบบการเฝ้าระวัง ตรวจสอบโฆษณาสินค้าและบริการสู่การแจ้งเตือนภัยเพื่อการคุ้มครองผู้บริโภค (OCPB Monitoring) ระยะที่ 1"/>
    <s v="โครงการพัฒนาระบบการเฝ้าระวัง ตรวจสอบโฆษณาสินค้าและบริการสู่การแจ้งเตือนภัยเพื่อการคุ้มครองผู้บริโภค (OCPB Monitoring) ระยะที่ 1"/>
    <s v="ด้านการปรับสมดุลและพัฒนาระบบการบริหารจัดการภาครัฐ"/>
    <x v="1"/>
    <s v="มีนาคม 2566"/>
    <s v="พฤศจิกายน 2566"/>
    <s v="สำนักแผนและการพัฒนาการคุ้มครอผู้บริโภค"/>
    <x v="22"/>
    <s v="สคบ."/>
    <x v="13"/>
    <s v="โครงการปกติ 2566"/>
    <x v="1"/>
    <x v="1"/>
    <x v="0"/>
    <m/>
    <s v="https://emenscr.nesdc.go.th/viewer/view.html?id=63e4d23aa4d6264912788ede"/>
    <s v="v2_200101V04F02"/>
  </r>
  <r>
    <s v="นร 1221-66-0003"/>
    <s v="การศึกษากฎหมายเกี่ยวกับการบริหารราชการแผ่นดินเพื่อสนับสนุนให้การบริหารราชการแผ่นดินมีความยืดหยุ่น คล่องตัว"/>
    <s v="การศึกษากฎหมายเกี่ยวกับการบริหารราชการแผ่นดินเพื่อสนับสนุนให้การบริหารราชการแผ่นดินมีความยืดหยุ่น คล่องตัว"/>
    <s v="ด้านการปรับสมดุลและพัฒนาระบบการบริหารจัดการภาครัฐ"/>
    <x v="1"/>
    <s v="มกราคม 2566"/>
    <s v="กันยายน 2566"/>
    <s v="กองขับเคลื่อนรัฐบาลดิจิทัล"/>
    <x v="20"/>
    <s v="สำนักงาน ก.พ.ร."/>
    <x v="13"/>
    <s v="โครงการปกติ 2566"/>
    <x v="3"/>
    <x v="8"/>
    <x v="0"/>
    <m/>
    <s v="https://emenscr.nesdc.go.th/viewer/view.html?id=63e4fc3bfceadd7336a59b0a"/>
    <s v="v2_200101V05F01"/>
  </r>
  <r>
    <s v="สผ 0021-66-0044"/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6"/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0"/>
    <x v="6"/>
    <x v="0"/>
    <m/>
    <s v="https://emenscr.nesdc.go.th/viewer/view.html?id=63e5b50f8d48ef490cf55e89"/>
    <s v="v2_200101V03F01"/>
  </r>
  <r>
    <s v="สผ 0021-66-0045"/>
    <s v="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6"/>
    <s v="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0"/>
    <x v="6"/>
    <x v="0"/>
    <m/>
    <s v="https://emenscr.nesdc.go.th/viewer/view.html?id=63e5ba4f4f4b54733c3fa71b"/>
    <s v="v2_200101V03F01"/>
  </r>
  <r>
    <s v="นร 0307-66-0006"/>
    <s v="โครงการพัฒนาระบบการเชื่อมโยงพิสูจน์และยืนยันตัวตนสมาชิกทางดิจิทัล ของสำนักงานคณะกรรมการคุ้มครองผู้บริโภค (OCPB Digital ID)"/>
    <s v="โครงการพัฒนาระบบการเชื่อมโยงพิสูจน์และยืนยันตัวตนสมาชิกทางดิจิทัล ของสำนักงานคณะกรรมการคุ้มครองผู้บริโภค (OCPB Digital ID)"/>
    <s v="ด้านการปรับสมดุลและพัฒนาระบบการบริหารจัดการภาครัฐ"/>
    <x v="1"/>
    <s v="มีนาคม 2566"/>
    <s v="ตุลาคม 2566"/>
    <s v="สำนักแผนและการพัฒนาการคุ้มครอผู้บริโภค"/>
    <x v="22"/>
    <s v="สคบ."/>
    <x v="13"/>
    <s v="โครงการปกติ 2566"/>
    <x v="1"/>
    <x v="1"/>
    <x v="0"/>
    <m/>
    <s v="https://emenscr.nesdc.go.th/viewer/view.html?id=63e5d0a2fceadd7336a59b50"/>
    <s v="v2_200101V04F02"/>
  </r>
  <r>
    <s v="นร 0409-66-0001"/>
    <s v="โครงการด้านการประชาสัมพันธ์"/>
    <s v="โครงการด้านการประชาสัมพันธ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โฆษก (สนฆ.)"/>
    <x v="23"/>
    <s v="สลน."/>
    <x v="13"/>
    <s v="โครงการปกติ 2566"/>
    <x v="1"/>
    <x v="1"/>
    <x v="0"/>
    <m/>
    <s v="https://emenscr.nesdc.go.th/viewer/view.html?id=63e30cf49c2ec541aa2e96eb"/>
    <s v="v2_200101V04F02"/>
  </r>
  <r>
    <s v="พม 0302-66-0003"/>
    <s v="โครงการพัฒนาเทคโนโลยีและสารสนเทศกรมกิจการเด็กและเยาวชนเพื่อขับเคลื่อนสู่องค์กรดิจิทัล"/>
    <s v="โครงการพัฒนาเทคโนโลยีและสารสนเทศกรมกิจการเด็กและเยาวชนเพื่อขับเคลื่อนสู่องค์กรดิจิทัล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และแผนงาน"/>
    <x v="24"/>
    <s v="ดย."/>
    <x v="0"/>
    <s v="โครงการปกติ 2566"/>
    <x v="1"/>
    <x v="5"/>
    <x v="0"/>
    <m/>
    <s v="https://emenscr.nesdc.go.th/viewer/view.html?id=63e34ea18d48ef490cf55b2d"/>
    <s v="v2_200101V04F01"/>
  </r>
  <r>
    <s v="สผ 0021-66-0037"/>
    <s v="โครงการฝึกอบรมระบบการพิมพ์ดิจิทัลของสำนักการพิมพ์ เพื่ออบรมบุคลากรให้มีทักษะและความสามารถในการออกแบบสื่อสิ่งพิมพ์และสื่ออิเล็กทรอนิกส์"/>
    <s v="โครงการฝึกอบรมระบบการพิมพ์ดิจิทัลของสำนักการพิมพ์ เพื่ออบรมบุคลากรให้มีทักษะและความสามารถในการออกแบบสื่อสิ่งพิมพ์และสื่อ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0"/>
    <x v="6"/>
    <x v="0"/>
    <m/>
    <s v="https://emenscr.nesdc.go.th/viewer/view.html?id=63e49ecaecd30773351f71e2"/>
    <s v="v2_200101V03F01"/>
  </r>
  <r>
    <s v="นร 0301-66-0004"/>
    <s v="โครงการบริหารศูนย์รับเรื่องราวร้องทุกข์และศูนย์ให้คำปรึกษาด้านการคุ้มครองผู้บริโภค  1166"/>
    <s v="โครงการบริหารศูนย์รับเรื่องราวร้องทุกข์และศูนย์ให้คำปรึกษาด้านการคุ้มครองผู้บริโภค  11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ลขานุการกรม"/>
    <x v="22"/>
    <s v="สคบ."/>
    <x v="13"/>
    <s v="โครงการปกติ 2566"/>
    <x v="1"/>
    <x v="1"/>
    <x v="0"/>
    <m/>
    <s v="https://emenscr.nesdc.go.th/viewer/view.html?id=63e61fb78d48ef490cf5616a"/>
    <s v="v2_200101V04F02"/>
  </r>
  <r>
    <s v="มรภ 1111-66-0004"/>
    <s v="FS12 โครงการ Smart platform"/>
    <s v="FS12 โครงการ Smart platform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วิทยบริการและเทคโนโลยีสารสนเทศ"/>
    <x v="25"/>
    <s v="มรภ."/>
    <x v="8"/>
    <s v="โครงการปกติ 2566"/>
    <x v="1"/>
    <x v="5"/>
    <x v="0"/>
    <m/>
    <s v="https://emenscr.nesdc.go.th/viewer/view.html?id=63e84fd4ecd30773351f72d6"/>
    <s v="v2_200101V04F01"/>
  </r>
  <r>
    <s v="กค 0519(ก)-66-0002"/>
    <s v="โครงการจัดทำข้อมูลสำหรับประชาชน (ฉบับทบทวน)"/>
    <s v="โครงการจัดทำข้อมูลสำหรับประชาชน (ฉบับทบทวน)"/>
    <s v="ด้านการปรับสมดุลและพัฒนาระบบการบริหารจัดการภาครัฐ"/>
    <x v="1"/>
    <s v="ตุลาคม 2565"/>
    <s v="กันยายน 2566"/>
    <s v="กองมาตรฐานพิธีการและราคาศุลกากร (กมพ.)"/>
    <x v="4"/>
    <s v="กศก."/>
    <x v="4"/>
    <s v="โครงการปกติ 2566"/>
    <x v="1"/>
    <x v="1"/>
    <x v="0"/>
    <m/>
    <s v="https://emenscr.nesdc.go.th/viewer/view.html?id=63e486e1ecd30773351f71d1"/>
    <s v="v2_200101V04F02"/>
  </r>
  <r>
    <s v="คค 0210-66-0006"/>
    <s v="โครงการจัดซื้อครุภัณฑ์คอมพิวเตอร์และอุปกรณ์ต่อพ่วง พร้อมการติดตั้ง"/>
    <s v="โครงการจัดซื้อครุภัณฑ์คอมพิวเตอร์และอุปกรณ์ต่อพ่วง พร้อมการติดตั้ง"/>
    <s v="ด้านการปรับสมดุลและพัฒนาระบบการบริหารจัดการภาครัฐ"/>
    <x v="1"/>
    <s v="กรกฎาคม 2566"/>
    <s v="ตุลาคม 2566"/>
    <s v="ศูนย์เทคโนโลยีสารสนเทศและการสื่อสาร"/>
    <x v="26"/>
    <s v="สป.คค."/>
    <x v="11"/>
    <s v="โครงการปกติ 2566"/>
    <x v="2"/>
    <x v="9"/>
    <x v="0"/>
    <m/>
    <s v="https://emenscr.nesdc.go.th/viewer/view.html?id=63e608e3728aa67344ffdbdd"/>
    <s v="v2_200101V01F05"/>
  </r>
  <r>
    <s v="มท 0207-66-0001"/>
    <s v="สนับสนุนการบริหารจัดการภาครัฐ (ภารกิจด้านการจัดฝึกอบรม)"/>
    <s v="สนับสนุนการบริหารจัดการภาครัฐ (ภารกิจด้านการจัดฝึกอบรม)"/>
    <s v="ด้านการปรับสมดุลและพัฒนาระบบการบริหารจัดการภาครัฐ"/>
    <x v="1"/>
    <s v="ตุลาคม 2565"/>
    <s v="กันยายน 2566"/>
    <s v="สถาบันดำรงราชานุภาพ"/>
    <x v="27"/>
    <s v="สป.มท."/>
    <x v="14"/>
    <s v="โครงการปกติ 2566"/>
    <x v="1"/>
    <x v="5"/>
    <x v="0"/>
    <m/>
    <s v="https://emenscr.nesdc.go.th/viewer/view.html?id=63e2019e6d1ffe1aa853a0d6"/>
    <s v="v2_200101V04F01"/>
  </r>
  <r>
    <s v="พณ 0312-66-0005"/>
    <s v="12/66 โครงการปรับปรุงระบบบริหารจัดการความมั่นคงปลอดภัยข้อมูลสารสนเทศ  เพื่อรองรับการขยายขอบเขตในการขอการรับรองมาตรฐาน ISO/IEC 27001"/>
    <s v="12/66 โครงการปรับปรุงระบบบริหารจัดการความมั่นคงปลอดภัยข้อมูลสารสนเทศ  เพื่อรองรับการขยายขอบเขตในการขอการรับรองมาตรฐาน ISO/IEC 27001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เทคโนโลยีสารสนเทศและการสื่อสาร"/>
    <x v="1"/>
    <s v="คต."/>
    <x v="1"/>
    <s v="โครงการปกติ 2566"/>
    <x v="2"/>
    <x v="9"/>
    <x v="0"/>
    <m/>
    <s v="https://emenscr.nesdc.go.th/viewer/view.html?id=63e3675db321824906b75674"/>
    <s v="v2_200101V01F05"/>
  </r>
  <r>
    <s v="พม 0307-66-0001"/>
    <s v="โครงการพัฒนาระบบบริหารจัดการองค์กรเพื่อเพิ่มประสิทธิภาพและการบริการประชาชน"/>
    <s v="โครงการพัฒนาระบบบริหารจัดการองค์กรเพื่อเพิ่มประสิทธิภาพและการบริการประชาชน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พัฒนาระบบริหาร"/>
    <x v="24"/>
    <s v="ดย."/>
    <x v="0"/>
    <s v="โครงการปกติ 2566"/>
    <x v="1"/>
    <x v="1"/>
    <x v="0"/>
    <m/>
    <s v="https://emenscr.nesdc.go.th/viewer/view.html?id=63e212966d1ffe1aa853a167"/>
    <s v="v2_200101V04F02"/>
  </r>
  <r>
    <s v="นร0108-66-0003"/>
    <s v="โครงการพัฒนาศูนย์ข้อมูลข่าวสารอิเล็กทรอนิกส์"/>
    <s v="โครงการพัฒนาศูนย์ข้อมูลข่าวสาร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คณะกรรมการข้อมูลข่าวสารของราชการ"/>
    <x v="19"/>
    <s v="สปน."/>
    <x v="13"/>
    <s v="โครงการปกติ 2566"/>
    <x v="1"/>
    <x v="5"/>
    <x v="0"/>
    <m/>
    <s v="https://emenscr.nesdc.go.th/viewer/view.html?id=63e2074603c54c1a963acfe5"/>
    <s v="v2_200101V04F01"/>
  </r>
  <r>
    <s v="พม 0209-66-0001"/>
    <s v="โครงการพัฒนางานวิเคราะห์และออกแบบระบบการพิจารณาและจัดสวัสดิการแบบครบวงจร "/>
    <s v="โครงการพัฒนางานวิเคราะห์และออกแบบระบบการพิจารณาและจัดสวัสดิการแบบครบวงจร "/>
    <s v="ด้านการปรับสมดุลและพัฒนาระบบการบริหารจัดการภาครัฐ"/>
    <x v="1"/>
    <s v="ตุลาคม 2565"/>
    <s v="มีนาคม 2567"/>
    <s v="ศูนย์เทคโนโลยีสารสนเทศและการสื่อสาร"/>
    <x v="28"/>
    <s v="สป.พม."/>
    <x v="0"/>
    <s v="โครงการปกติ 2566"/>
    <x v="1"/>
    <x v="5"/>
    <x v="0"/>
    <m/>
    <s v="https://emenscr.nesdc.go.th/viewer/view.html?id=63ea07f8fceadd7336a59c72"/>
    <s v="v2_200101V04F01"/>
  </r>
  <r>
    <s v="กค 0514(ก)-66-0003"/>
    <s v="โครงการรับชำระค่าภาษีอากรเพิ่ม ณ จุดเดียว (One Stop Service)"/>
    <s v="โครงการรับชำระค่าภาษีอากรเพิ่ม ณ จุดเดียว (One Stop Service)"/>
    <s v="ด้านการปรับสมดุลและพัฒนาระบบการบริหารจัดการภาครัฐ"/>
    <x v="1"/>
    <s v="ตุลาคม 2565"/>
    <s v="กันยายน 2566"/>
    <s v="กองตรวจสอบอากร (กตอ.)"/>
    <x v="4"/>
    <s v="กศก."/>
    <x v="4"/>
    <s v="โครงการปกติ 2566"/>
    <x v="1"/>
    <x v="1"/>
    <x v="0"/>
    <m/>
    <s v="https://emenscr.nesdc.go.th/viewer/view.html?id=63eb1a10b4e8c549053a63da"/>
    <s v="v2_200101V04F02"/>
  </r>
  <r>
    <s v="อก 0314-66-0001"/>
    <s v="โครงการระบบพัฒนาแพลตฟอร์มสู่ดิจิทัลกลาง ระยะที่ 2 (DIW Digital Transformation Phase 2) แขวงทุ่งพญาไท เขตราชเทวี กรุงเทพมหานคร 1 ระบบ"/>
    <s v="โครงการระบบพัฒนาแพลตฟอร์มสู่ดิจิทัลกลาง ระยะที่ 2 (DIW Digital Transformation Phase 2)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เทคโนโลยีสารสนเทศและการสื่อสาร"/>
    <x v="29"/>
    <s v="กรอ."/>
    <x v="3"/>
    <s v="โครงการปกติ 2566"/>
    <x v="1"/>
    <x v="5"/>
    <x v="0"/>
    <m/>
    <s v="https://emenscr.nesdc.go.th/viewer/view.html?id=63ec5c9c4f4b54733c3fa951"/>
    <s v="v2_200101V04F01"/>
  </r>
  <r>
    <s v="รง 0496-66-0001"/>
    <s v="โครงการเช่าใช้บริการสื่อสารโทรคมนาคม ประจำปีงบประมาณ พ.ศ. 2566"/>
    <s v="โครงการเช่าใช้บริการสื่อสารโทรคมนาคม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ข้อมูลเทคโนโลยีสารสนเทศและการสื่อสาร"/>
    <x v="30"/>
    <s v="กพร."/>
    <x v="2"/>
    <s v="โครงการปกติ 2566"/>
    <x v="2"/>
    <x v="7"/>
    <x v="0"/>
    <m/>
    <s v="https://emenscr.nesdc.go.th/viewer/view.html?id=63ec5d6f4f4b54733c3fa955"/>
    <s v="v2_200101V01F01"/>
  </r>
  <r>
    <s v="ปจ 0017-66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5"/>
    <s v="กันยายน 2566"/>
    <m/>
    <x v="31"/>
    <s v="ปราจีนบุรี"/>
    <x v="15"/>
    <s v="โครงการปกติ 2566"/>
    <x v="1"/>
    <x v="5"/>
    <x v="0"/>
    <m/>
    <s v="https://emenscr.nesdc.go.th/viewer/view.html?id=63eda542728aa67344ffde58"/>
    <s v="v2_200101V04F01"/>
  </r>
  <r>
    <s v="รง 0496-66-0002"/>
    <s v="โครงการจ้างบำรุงรักษาครุภัณฑ์คอมพิวเตอร์และระบบเครือข่าย"/>
    <s v="โครงการจ้างบำรุงรักษาครุภัณฑ์คอมพิวเตอร์และระบบเครือข่าย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ข้อมูลเทคโนโลยีสารสนเทศและการสื่อสาร"/>
    <x v="30"/>
    <s v="กพร."/>
    <x v="2"/>
    <s v="โครงการปกติ 2566"/>
    <x v="2"/>
    <x v="7"/>
    <x v="0"/>
    <m/>
    <s v="https://emenscr.nesdc.go.th/viewer/view.html?id=63edb1f0b321824906b76a63"/>
    <s v="v2_200101V01F01"/>
  </r>
  <r>
    <s v="ศธ 0559.01-66-0045"/>
    <s v="โครงการพัฒนามาตรฐานระบบคุณภาพ ISO 9001 สำหรับหน่วยงานสนับสนุน (สำนักงานประกันคุณภาพ)"/>
    <s v="โครงการพัฒนามาตรฐานระบบคุณภาพ ISO 9001 สำหรับหน่วยงานสนับสนุน (สำนักงานประกันคุณภาพ)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อธิการบดี"/>
    <x v="10"/>
    <s v="มรย."/>
    <x v="8"/>
    <s v="โครงการปกติ 2566"/>
    <x v="1"/>
    <x v="5"/>
    <x v="0"/>
    <m/>
    <s v="https://emenscr.nesdc.go.th/viewer/view.html?id=63ee0542a4d626491278a291"/>
    <s v="v2_200101V04F01"/>
  </r>
  <r>
    <s v="กค 0519(ก)-66-0005"/>
    <s v="โครงการระบบตรวจคัดเลือกและประเมินผลผู้ประกอบการระดับมาตรฐานเออีโอ"/>
    <s v="โครงการระบบตรวจคัดเลือกและประเมินผลผู้ประกอบการระดับมาตรฐานเออีโอ"/>
    <s v="ด้านการปรับสมดุลและพัฒนาระบบการบริหารจัดการภาครัฐ"/>
    <x v="1"/>
    <s v="ตุลาคม 2565"/>
    <s v="กันยายน 2566"/>
    <s v="กองมาตรฐานพิธีการและราคาศุลกากร (กมพ.)"/>
    <x v="4"/>
    <s v="กศก."/>
    <x v="4"/>
    <s v="โครงการปกติ 2566"/>
    <x v="1"/>
    <x v="5"/>
    <x v="0"/>
    <m/>
    <s v="https://emenscr.nesdc.go.th/viewer/view.html?id=63f2fdaefceadd7336a59ffd"/>
    <s v="v2_200101V04F01"/>
  </r>
  <r>
    <s v="ศธ 04056-66-0014"/>
    <s v="โครงการส่งเสริมและพัฒนาสื่อนวัตกรรมและเทคโนโลยีทางการศึกษา"/>
    <s v="โครงการส่งเสริมและพัฒนาสื่อนวัตกรรมและเทคโนโลยีทางการศึกษา"/>
    <s v="ด้านการปรับสมดุลและพัฒนาระบบการบริหารจัดการภาครัฐ"/>
    <x v="1"/>
    <s v="ตุลาคม 2565"/>
    <s v="มิถุนายน 2566"/>
    <s v="สำนักงานเขตพื้นที่การศึกษาประถมศึกษาตาก เขต 2"/>
    <x v="5"/>
    <s v="สพฐ."/>
    <x v="5"/>
    <s v="โครงการปกติ 2566"/>
    <x v="0"/>
    <x v="6"/>
    <x v="0"/>
    <m/>
    <s v="https://emenscr.nesdc.go.th/viewer/view.html?id=63f5b128ecd30773351f7887"/>
    <s v="v2_200101V03F01"/>
  </r>
  <r>
    <s v="สผ 0021-66-0056"/>
    <s v="โครงการจัดแสดงนิทรรศการทางวิชาการ"/>
    <s v="โครงการจัดแสดงนิทรรศการทางวิชากา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"/>
    <x v="15"/>
    <s v="สผ."/>
    <x v="12"/>
    <s v="โครงการปกติ 2566"/>
    <x v="0"/>
    <x v="0"/>
    <x v="0"/>
    <m/>
    <s v="https://emenscr.nesdc.go.th/viewer/view.html?id=63f468ac8d48ef490cf57e91"/>
    <s v="v2_200101V03F02"/>
  </r>
  <r>
    <s v="ลย 0017-66-0002"/>
    <s v="โครงการ/การดำเนินการ: ค่าใช้จ่ายในการบริหารงานจังหวัดแบบบูรณาการ"/>
    <s v="โครงการ/การดำเนินการ: 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5"/>
    <s v="กันยายน 2566"/>
    <m/>
    <x v="32"/>
    <s v="เลย"/>
    <x v="15"/>
    <s v="โครงการปกติ 2566"/>
    <x v="0"/>
    <x v="0"/>
    <x v="0"/>
    <m/>
    <s v="https://emenscr.nesdc.go.th/viewer/view.html?id=63f7255ab4e8c549053a86bd"/>
    <s v="v2_200101V03F02"/>
  </r>
  <r>
    <s v="พม 0204-66-0003"/>
    <s v="โครงการจัดทำแพลตฟอร์มการบริจาคและการรับบริจาค ของศูนย์รับบริจาคกระทรวงการพัฒนาสังคมและความมั่นคงของมนุษย์ ประจำปีงบประมาณ 2566"/>
    <s v="โครงการจัดทำแพลตฟอร์มการบริจาคและการรับบริจาค ของศูนย์รับบริจาคกระทรวงการพัฒนาสังคมและความมั่นคงของมนุษย์ ประจำปีงบประมาณ 2566"/>
    <s v="ด้านการปรับสมดุลและพัฒนาระบบการบริหารจัดการภาครัฐ"/>
    <x v="1"/>
    <s v="เมษายน 2566"/>
    <s v="มีนาคม 2567"/>
    <s v="กองตรวจราชการ"/>
    <x v="28"/>
    <s v="สป.พม."/>
    <x v="0"/>
    <s v="โครงการปกติ 2566"/>
    <x v="1"/>
    <x v="1"/>
    <x v="0"/>
    <m/>
    <s v="https://emenscr.nesdc.go.th/viewer/view.html?id=63f87370fceadd7336a5a3c9"/>
    <s v="v2_200101V04F02"/>
  </r>
  <r>
    <s v="อต 0017-66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5"/>
    <s v="กันยายน 2566"/>
    <m/>
    <x v="33"/>
    <s v="อุตรดิตถ์"/>
    <x v="15"/>
    <s v="โครงการปกติ 2566"/>
    <x v="0"/>
    <x v="0"/>
    <x v="0"/>
    <m/>
    <s v="https://emenscr.nesdc.go.th/viewer/view.html?id=63fc5d07728aa67344ffe473"/>
    <s v="v2_200101V03F02"/>
  </r>
  <r>
    <s v="ศธ0284-66-0011"/>
    <s v="โครงการเสริมสร้างศักยภาพบุคลากรสำนักงานศึกษาธิการจังหวัดประจวบคีรีขันธ์  ปีงบประมาณ พ.ศ.2566"/>
    <s v="โครงการเสริมสร้างศักยภาพบุคลากรสำนักงานศึกษาธิการจังหวัดประจวบคีรีขันธ์  ปีงบประมาณ พ.ศ.2566"/>
    <s v="ด้านการปรับสมดุลและพัฒนาระบบการบริหารจัดการภาครัฐ"/>
    <x v="1"/>
    <s v="ธันวาคม 2565"/>
    <s v="กันยายน 2566"/>
    <s v="สำนักงานศึกษาธิการจังหวัดประจวบคีรีขันธ์"/>
    <x v="8"/>
    <s v="สป.ศธ."/>
    <x v="5"/>
    <s v="โครงการปกติ 2566"/>
    <x v="0"/>
    <x v="6"/>
    <x v="0"/>
    <m/>
    <s v="https://emenscr.nesdc.go.th/viewer/view.html?id=63fc7abab4e8c549053a9428"/>
    <s v="v2_200101V03F01"/>
  </r>
  <r>
    <s v="ศธ 0568-66-0012"/>
    <s v="โครงการจัดทำสื่อประชาสัมพันธ์และเผยแพร่มหาวิทยาลัยกาฬสินธุ์"/>
    <s v="โครงการจัดทำสื่อประชาสัมพันธ์และเผยแพร่มหาวิทยาลัยกาฬสินธุ์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อธิการบดี"/>
    <x v="34"/>
    <s v="มกส."/>
    <x v="8"/>
    <s v="โครงการปกติ 2566"/>
    <x v="2"/>
    <x v="3"/>
    <x v="0"/>
    <m/>
    <s v="https://emenscr.nesdc.go.th/viewer/view.html?id=63fc72f2a4d626491278c77d"/>
    <s v="v2_200101V02F02"/>
  </r>
  <r>
    <s v="ศธ 04130-66-0021"/>
    <s v="พัฒนาระบบบริหารจัดการด้วยเทคโนโลยีสารสนเทศ"/>
    <s v="พัฒนาระบบบริหารจัดการด้วยเทคโนโลยีสารสนเทศ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ลพบุรี เขต 2"/>
    <x v="5"/>
    <s v="สพฐ."/>
    <x v="5"/>
    <s v="โครงการปกติ 2566"/>
    <x v="0"/>
    <x v="6"/>
    <x v="0"/>
    <m/>
    <s v="https://emenscr.nesdc.go.th/viewer/view.html?id=63fc367ab4e8c549053a90e5"/>
    <s v="v2_200101V03F01"/>
  </r>
  <r>
    <s v="ศธ 04072-66-0051"/>
    <s v="ยกระดับการใช้เทคโนโลยีดิจิตัล นวัตกรรม ในการบริหารและจัดการการศึกษาให้มีคุณภาพ ตามบริบทของสำนักงานเขตพื้นที่การศึกษาและโรงเรียนในสังกัด"/>
    <s v="ยกระดับการใช้เทคโนโลยีดิจิตัล นวัตกรรม ในการบริหารและจัดการการศึกษาให้มีคุณภาพ ตามบริบทของสำนักงานเขตพื้นที่การศึกษาและโรงเรียนในสังกัด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นครศรีธรรมราช เขต 4"/>
    <x v="5"/>
    <s v="สพฐ."/>
    <x v="5"/>
    <s v="โครงการปกติ 2566"/>
    <x v="0"/>
    <x v="6"/>
    <x v="0"/>
    <m/>
    <s v="https://emenscr.nesdc.go.th/viewer/view.html?id=64a6db8222ab130f452a5d3d"/>
    <s v="v2_200101V03F01"/>
  </r>
  <r>
    <s v="ศธ 4301-66-0053"/>
    <s v="การพัฒนาระบบเทคโนโลยีสารสนเทศและการสื่อสาร"/>
    <s v="การพัฒนาระบบเทคโนโลยีสารสนเทศและการสื่อสาร"/>
    <s v="ด้านการปรับสมดุลและพัฒนาระบบการบริหารจัดการภาครัฐ"/>
    <x v="1"/>
    <s v="พฤษภาคม 2566"/>
    <s v="กันยายน 2566"/>
    <s v="สำนักงานเขตพื้นที่การศึกษามัธยมศึกษาเชียงใหม่"/>
    <x v="5"/>
    <s v="สพฐ."/>
    <x v="5"/>
    <s v="โครงการปกติ 2566"/>
    <x v="0"/>
    <x v="6"/>
    <x v="0"/>
    <m/>
    <s v="https://emenscr.nesdc.go.th/viewer/view.html?id=64a38fe2b19a7b17b9e52367"/>
    <s v="v2_200101V03F01"/>
  </r>
  <r>
    <s v="ศธ 0530.18-66-0004"/>
    <s v="โครงการถอดรหัสพันธุกรรมมนุษย์ทั้งจีโนมและโปรแกรมการป้องกันโรคความดันโลหิตสูงแบบบูรณาการสำหรับผู้สูงอายุในชนบท เขตสุขภาพที่ 7 ภาคตะวันออกเฉียงเหนือ"/>
    <s v="โครงการถอดรหัสพันธุกรรมมนุษย์ทั้งจีโนมและโปรแกรมการป้องกันโรคความดันโลหิตสูงแบบบูรณาการสำหรับผู้สูงอายุในชนบท เขตสุขภาพที่ 7 ภาคตะวันออกเฉียงเหนือ"/>
    <s v="ด้านการปรับสมดุลและพัฒนาระบบการบริหารจัดการภาครัฐ"/>
    <x v="1"/>
    <s v="เมษายน 2566"/>
    <s v="เมษายน 2567"/>
    <s v="คณะสาธารณสุขศาสตร์"/>
    <x v="35"/>
    <s v="มมส."/>
    <x v="8"/>
    <s v="โครงการปกติ 2566"/>
    <x v="0"/>
    <x v="0"/>
    <x v="0"/>
    <m/>
    <s v="https://emenscr.nesdc.go.th/viewer/view.html?id=64a65dead73cdb17c7bcf100"/>
    <s v="v2_200101V03F02"/>
  </r>
  <r>
    <s v="ศธ 04052-66-0063"/>
    <s v="พัฒนาระบบเทคโนโลยีสารสนเทศและการสื่อสารเพื่อการบริหารและการจัดการเรียนรู้"/>
    <s v="พัฒนาระบบเทคโนโลยีสารสนเทศและการสื่อสารเพื่อการบริหารและการจัดการเรียนรู้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ตรัง เขต 1"/>
    <x v="5"/>
    <s v="สพฐ."/>
    <x v="5"/>
    <s v="โครงการปกติ 2566"/>
    <x v="0"/>
    <x v="6"/>
    <x v="0"/>
    <m/>
    <s v="https://emenscr.nesdc.go.th/viewer/view.html?id=64b40601eec8b40f46325064"/>
    <s v="v2_200101V03F01"/>
  </r>
  <r>
    <s v="ศธ 04139-66-0050"/>
    <s v="พัฒนาระบบสนับสนุนการบริหารจัดการสำนักงานเขตพื้นที่การศึกษา"/>
    <s v="พัฒนาระบบสนับสนุน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ศรีสะเกษ เขต 2"/>
    <x v="5"/>
    <s v="สพฐ."/>
    <x v="5"/>
    <s v="โครงการปกติ 2566"/>
    <x v="0"/>
    <x v="6"/>
    <x v="0"/>
    <m/>
    <s v="https://emenscr.nesdc.go.th/viewer/view.html?id=64be1f2aaf5e17043d8842d6"/>
    <s v="v2_200101V03F01"/>
  </r>
  <r>
    <s v="ศธ 04054-66-0052"/>
    <s v="พัฒนาเว็บไซต์ของสำนักงานเขตพื้นที่การศึกษาประถมศึกษาตราด"/>
    <s v="พัฒนาเว็บไซต์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ตราด"/>
    <x v="5"/>
    <s v="สพฐ."/>
    <x v="5"/>
    <s v="โครงการปกติ 2566"/>
    <x v="0"/>
    <x v="6"/>
    <x v="0"/>
    <m/>
    <s v="https://emenscr.nesdc.go.th/viewer/view.html?id=64be32dc6b56f90436295d71"/>
    <s v="v2_200101V03F01"/>
  </r>
  <r>
    <s v="ศธ 04060-66-0050"/>
    <s v="โครงการ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6_x0009_ "/>
    <s v="โครงการ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6_x0009_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พนม เขต 1"/>
    <x v="5"/>
    <s v="สพฐ."/>
    <x v="5"/>
    <s v="โครงการปกติ 2566"/>
    <x v="0"/>
    <x v="0"/>
    <x v="0"/>
    <m/>
    <s v="https://emenscr.nesdc.go.th/viewer/view.html?id=64c0deace352512f98955de7"/>
    <s v="v2_200101V03F02"/>
  </r>
  <r>
    <s v="ศธ 4290-66-0042"/>
    <s v="นิเทศติดตามการพัฒนาและส่งเสริมการจัดการเรียนรู้ด้วยสื่อเทคโนโลยีดิจิทัลระดับการศึกษาขั้นพื้นฐาน (Obec Content Center) "/>
    <s v="นิเทศติดตามการพัฒนาและส่งเสริมการจัดการเรียนรู้ด้วยสื่อเทคโนโลยีดิจิทัลระดับการศึกษาขั้นพื้นฐาน (Obec Content Center) 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มัธยมศึกษากรุงเทพมหานคร เขต 1"/>
    <x v="5"/>
    <s v="สพฐ."/>
    <x v="5"/>
    <s v="โครงการปกติ 2566"/>
    <x v="0"/>
    <x v="6"/>
    <x v="0"/>
    <m/>
    <s v="https://emenscr.nesdc.go.th/viewer/view.html?id=64c1eeba1f3e752f90a1015f"/>
    <s v="v2_200101V03F01"/>
  </r>
  <r>
    <s v="ศธ 04119-66-0069"/>
    <s v="โครงการสร้างเครือข่าย และผลิตสื่อเพื่อใช้ในการประชาสัมพันธ์ ประจำปีงบประมาณ 2566"/>
    <s v="โครงการสร้างเครือข่าย และผลิตสื่อเพื่อใช้ในการประชาสัมพันธ์ ประจำปีงบประมาณ 2566"/>
    <s v="ด้านการปรับสมดุลและพัฒนาระบบการบริหารจัดการภาครัฐ"/>
    <x v="1"/>
    <s v="มิถุนายน 2566"/>
    <s v="กันยายน 2566"/>
    <s v="สำนักงานเขตพื้นที่การศึกษาประถมศึกษายะลา เขต 1"/>
    <x v="5"/>
    <s v="สพฐ."/>
    <x v="5"/>
    <s v="โครงการปกติ 2566"/>
    <x v="0"/>
    <x v="6"/>
    <x v="0"/>
    <m/>
    <s v="https://emenscr.nesdc.go.th/viewer/view.html?id=64c25cbfd3a5392f8fe7dc4f"/>
    <s v="v2_200101V03F01"/>
  </r>
  <r>
    <s v="ศธ 04141-66-0063"/>
    <s v="โครงการ ขับเคลื่อนระบบคลังสื่อ เทคโนโลยี และนวัตกรรม เพื่อการจัดการเรียนการสอน ปีงบปประมาณ ๒๕๖๖"/>
    <s v="โครงการ ขับเคลื่อนระบบคลังสื่อ เทคโนโลยี และนวัตกรรม เพื่อการจัดการเรียนการสอน ปีงบปประมาณ ๒๕๖๖"/>
    <s v="ด้านการปรับสมดุลและพัฒนาระบบการบริหารจัดการภาครัฐ"/>
    <x v="1"/>
    <s v="สิงหาคม 2566"/>
    <s v="กันยายน 2566"/>
    <s v="สำนักงานเขตพื้นที่การศึกษาประถมศึกษาศรีสะเกษ เขต 4"/>
    <x v="5"/>
    <s v="สพฐ."/>
    <x v="5"/>
    <s v="โครงการปกติ 2566"/>
    <x v="0"/>
    <x v="6"/>
    <x v="0"/>
    <m/>
    <s v="https://emenscr.nesdc.go.th/viewer/view.html?id=64ccc43af7409e1e1a11c8d7"/>
    <s v="v2_200101V03F01"/>
  </r>
  <r>
    <s v="ศธ 04162-66-0058"/>
    <s v="พัฒนาระบบเครือข่ายเทคโนโลยีสารสนเทศและการใช้เทคโนโลยีดิจิทัลเพื่อการบริหารจัดการ"/>
    <s v="พัฒนาระบบเครือข่ายเทคโนโลยีสารสนเทศและการใช้เทคโนโลยีดิจิทัลเพื่อการบริหารจัดการ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สุพรรณบุรี เขต 3"/>
    <x v="5"/>
    <s v="สพฐ."/>
    <x v="5"/>
    <s v="โครงการปกติ 2566"/>
    <x v="2"/>
    <x v="3"/>
    <x v="0"/>
    <m/>
    <s v="https://emenscr.nesdc.go.th/viewer/view.html?id=64ec613fdc5c104a66191198"/>
    <s v="v2_200101V02F02"/>
  </r>
  <r>
    <s v="ศธ 04182-66-0064"/>
    <s v="โครงการขับเคลื่อนการจัดการเรียนรู้ด้วยสื่อเทคโนโลยีดิจิทัล ระดับเขตพื้นที่การศึกษา OBEC Content Center: Digital literacy"/>
    <s v="โครงการขับเคลื่อนการจัดการเรียนรู้ด้วยสื่อเทคโนโลยีดิจิทัล ระดับเขตพื้นที่การศึกษา OBEC Content Center: Digital literacy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อุทัยธานี เขต 1"/>
    <x v="5"/>
    <s v="สพฐ."/>
    <x v="5"/>
    <s v="โครงการปกติ 2566"/>
    <x v="0"/>
    <x v="6"/>
    <x v="0"/>
    <m/>
    <s v="https://emenscr.nesdc.go.th/viewer/view.html?id=64ec69008e0c864a5f9a3002"/>
    <s v="v2_200101V03F01"/>
  </r>
  <r>
    <s v="ศธ 04155-66-0008"/>
    <s v="พัฒนาศักยภาพการใช้เทคโนโลยีดิจิทัลสู่การเป็นองค์กรดิจิทัลของ สพป.สระบุรี เขต 1"/>
    <s v="พัฒนาศักยภาพการใช้เทคโนโลยีดิจิทัลสู่การเป็นองค์กรดิจิทัลของ สพป.สระบุรี เขต 1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สระบุรี เขต 1"/>
    <x v="5"/>
    <s v="สพฐ."/>
    <x v="5"/>
    <s v="โครงการปกติ 2566"/>
    <x v="0"/>
    <x v="6"/>
    <x v="0"/>
    <m/>
    <s v="https://emenscr.nesdc.go.th/viewer/view.html?id=640a9c51ecd30773351f8275"/>
    <s v="v2_200101V03F01"/>
  </r>
  <r>
    <s v="ศร0010-66-0028"/>
    <s v="โครงการระบบฐานข้อมูลและบริการศาลรัฐธรรมนูญอัจฉริยะ (Intelligent Hub &amp; One-stop Service) ระยะที่ 2"/>
    <s v="โครงการระบบฐานข้อมูลและบริการศาลรัฐธรรมนูญอัจฉริยะ (Intelligent Hub &amp; One-stop Service) ระยะที่ 2"/>
    <s v="ด้านการปรับสมดุลและพัฒนาระบบการบริหารจัดการภาครัฐ"/>
    <x v="1"/>
    <s v="ตุลาคม 2565"/>
    <s v="กันยายน 2566"/>
    <m/>
    <x v="36"/>
    <s v="ศร."/>
    <x v="16"/>
    <s v="โครงการปกติ 2566"/>
    <x v="2"/>
    <x v="4"/>
    <x v="0"/>
    <m/>
    <s v="https://emenscr.nesdc.go.th/viewer/view.html?id=640ab8e1a4d62649127904d3"/>
    <s v="v2_200101V01F03"/>
  </r>
  <r>
    <s v="วท 5309-66-0017"/>
    <s v="โครงการพัฒนาแพลตฟอร์มเชิงพื้นที่แบบเปิดเพื่อขับเคลื่อนเศรษฐกิจภูมิสารสนเทศ"/>
    <s v="โครงการพัฒนาแพลตฟอร์มเชิงพื้นที่แบบเปิดเพื่อขับเคลื่อนเศรษฐกิจภูมิสารสนเทศ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ยุทธศาสตร์"/>
    <x v="37"/>
    <s v="สทอภ."/>
    <x v="8"/>
    <s v="โครงการปกติ 2566"/>
    <x v="2"/>
    <x v="3"/>
    <x v="0"/>
    <m/>
    <s v="https://emenscr.nesdc.go.th/viewer/view.html?id=640acf2c728aa67344ffeb87"/>
    <s v="v2_200101V02F02"/>
  </r>
  <r>
    <s v="วท 5309-66-0018"/>
    <s v="โครงการการพัฒนานวัตกรรมภูมิสารสนเทศต่อการพัฒนาเมืองอัจฉริยะเพื่อสุขภาวะที่ยั่งยืน"/>
    <s v="โครงการการพัฒนานวัตกรรมภูมิสารสนเทศต่อการพัฒนาเมืองอัจฉริยะเพื่อสุขภาวะที่ยั่งยื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ยุทธศาสตร์"/>
    <x v="37"/>
    <s v="สทอภ."/>
    <x v="8"/>
    <s v="โครงการปกติ 2566"/>
    <x v="1"/>
    <x v="1"/>
    <x v="0"/>
    <m/>
    <s v="https://emenscr.nesdc.go.th/viewer/view.html?id=640ad2dbfceadd7336a5ac54"/>
    <s v="v2_200101V04F02"/>
  </r>
  <r>
    <s v="ศร0010-66-0032"/>
    <s v="โครงการ “พัฒนาพิพิธภัณฑ์ศาลรัฐธรรมนูญ”"/>
    <s v="โครงการ “พัฒนาพิพิธภัณฑ์ศาลรัฐธรรมนูญ”"/>
    <s v="ด้านการปรับสมดุลและพัฒนาระบบการบริหารจัดการภาครัฐ"/>
    <x v="1"/>
    <s v="ตุลาคม 2565"/>
    <s v="กันยายน 2566"/>
    <m/>
    <x v="36"/>
    <s v="ศร."/>
    <x v="16"/>
    <s v="โครงการปกติ 2566"/>
    <x v="1"/>
    <x v="5"/>
    <x v="0"/>
    <m/>
    <s v="https://emenscr.nesdc.go.th/viewer/view.html?id=640ea6fdfceadd7336a5ad49"/>
    <s v="v2_200101V04F01"/>
  </r>
  <r>
    <s v="ศธ0276-66-0016"/>
    <s v="โครงการจัดเก็บข้อมูลสารสนเทศด้านการศึกษาจังหวัดนครราชสีมา ปีการศึกษา 2566"/>
    <s v="โครงการจัดเก็บข้อมูลสารสนเทศด้านการศึกษาจังหวัดนครราชสีมา ปีการศึกษา 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ศึกษาธิการจังหวัดนครราชสีมา"/>
    <x v="8"/>
    <s v="สป.ศธ."/>
    <x v="5"/>
    <s v="โครงการปกติ 2566"/>
    <x v="2"/>
    <x v="2"/>
    <x v="0"/>
    <m/>
    <s v="https://emenscr.nesdc.go.th/viewer/view.html?id=640ec2c68d48ef490cf5e426"/>
    <s v="v2_200101V01F02"/>
  </r>
  <r>
    <s v="สธ 0505-66-0007"/>
    <s v="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 ปีงบประมาณ 2566"/>
    <s v="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 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กองวิชาการและแผนงาน"/>
    <x v="38"/>
    <s v="DTAM"/>
    <x v="7"/>
    <s v="โครงการปกติ 2566"/>
    <x v="2"/>
    <x v="7"/>
    <x v="0"/>
    <m/>
    <s v="https://emenscr.nesdc.go.th/viewer/view.html?id=640ec6e3ecd30773351f8417"/>
    <s v="v2_200101V01F01"/>
  </r>
  <r>
    <s v="ศธ 04085-66-0009"/>
    <s v="ปรับปรุงพัฒนาเว็บไซต์ สำนักงานเขตพื้นที่การศึกษาประถมศึกษาบุรีรัมย์ เขต 4"/>
    <s v="ปรับปรุงพัฒนาเว็บไซต์ สำนักงานเขตพื้นที่การศึกษาประถมศึกษาบุรีรัมย์ เขต 4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บุรีรัมย์ เขต 4"/>
    <x v="5"/>
    <s v="สพฐ."/>
    <x v="5"/>
    <s v="โครงการปกติ 2566"/>
    <x v="0"/>
    <x v="6"/>
    <x v="0"/>
    <m/>
    <s v="https://emenscr.nesdc.go.th/viewer/view.html?id=640eda47b4e8c549053ae3b2"/>
    <s v="v2_200101V03F01"/>
  </r>
  <r>
    <s v="ทส 0804-66-0001"/>
    <s v="การพัฒนาแพลตฟอร์มกลางกรีนดิจิทัล"/>
    <s v="การพัฒนาแพลตฟอร์มกลางกรีนดิจิทัล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สารสนเทศสิ่งแวดล้อม"/>
    <x v="39"/>
    <s v="สส."/>
    <x v="17"/>
    <s v="โครงการปกติ 2566"/>
    <x v="2"/>
    <x v="2"/>
    <x v="0"/>
    <m/>
    <s v="https://emenscr.nesdc.go.th/viewer/view.html?id=640fdd45b4e8c549053ae68c"/>
    <s v="v2_200101V02F01"/>
  </r>
  <r>
    <s v="ตช 0007.1-66-0281"/>
    <s v="โครงการขอรับรองมาตรฐานศูนย์ราชการสะดวก (Government Easy Contact Center: GECC) ของศูนย์บริการประชาชน สถาบันนิติเวชวิทยา โรงพยาบาลตำรวจ"/>
    <s v="โครงการขอรับรองมาตรฐานศูนย์ราชการสะดวก (Government Easy Contact Center: GECC) ของศูนย์บริการประชาชน สถาบันนิติเวชวิทยา โรงพยาบาลตำรวจ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 สำนักงานยุทธศาสตร์ตำรวจ"/>
    <x v="40"/>
    <s v="ตร."/>
    <x v="18"/>
    <s v="โครงการปกติ 2566"/>
    <x v="1"/>
    <x v="5"/>
    <x v="0"/>
    <m/>
    <s v="https://emenscr.nesdc.go.th/viewer/view.html?id=640fddf1fceadd7336a5adeb"/>
    <s v="v2_200101V04F01"/>
  </r>
  <r>
    <s v="ศร0010-66-0036"/>
    <s v="โครงการพัฒนาห้องประชุมทางไกลแบบอัจฉริยะ (Smart video conference room) "/>
    <s v="โครงการพัฒนาห้องประชุมทางไกลแบบอัจฉริยะ (Smart video conference room) "/>
    <s v="ด้านการปรับสมดุลและพัฒนาระบบการบริหารจัดการภาครัฐ"/>
    <x v="1"/>
    <s v="ตุลาคม 2565"/>
    <s v="กันยายน 2566"/>
    <m/>
    <x v="36"/>
    <s v="ศร."/>
    <x v="16"/>
    <s v="โครงการปกติ 2566"/>
    <x v="2"/>
    <x v="7"/>
    <x v="0"/>
    <m/>
    <s v="https://emenscr.nesdc.go.th/viewer/view.html?id=640fe3bba4d6264912791aed"/>
    <s v="v2_200101V01F01"/>
  </r>
  <r>
    <s v="ศร0010-66-0035"/>
    <s v="โครงการจัดซื้อครุภัณฑ์ทดแทนเพื่อเพิ่มประสิทธิภาพการบริหารจัดการระบบเครือข่ายภายใน (Intranet Infrastructure) ของสำนักงานศาลรัฐธรรมนูญ"/>
    <s v="โครงการจัดซื้อครุภัณฑ์ทดแทนเพื่อเพิ่มประสิทธิภาพการบริหารจัดการระบบเครือข่ายภายใน (Intranet Infrastructure) ของสำนักงานศาลรัฐธรรมนูญ"/>
    <s v="ด้านการปรับสมดุลและพัฒนาระบบการบริหารจัดการภาครัฐ"/>
    <x v="1"/>
    <s v="ตุลาคม 2565"/>
    <s v="กันยายน 2566"/>
    <m/>
    <x v="36"/>
    <s v="ศร."/>
    <x v="16"/>
    <s v="โครงการปกติ 2566"/>
    <x v="2"/>
    <x v="7"/>
    <x v="0"/>
    <m/>
    <s v="https://emenscr.nesdc.go.th/viewer/view.html?id=640fe04fa4d6264912791ab5"/>
    <s v="v2_200101V01F01"/>
  </r>
  <r>
    <s v="ศธ 0539.4-66-0009"/>
    <s v="ค่าจ้างชั่วคราวและค่าประกันสังคมลูกจ้างชั่วคราว (5 อัตรา)"/>
    <s v="ค่าจ้างชั่วคราวและค่าประกันสังคมลูกจ้างชั่วคราว (5 อัตรา)"/>
    <s v="ด้านการปรับสมดุลและพัฒนาระบบการบริหารจัดการภาครัฐ"/>
    <x v="1"/>
    <s v="ตุลาคม 2565"/>
    <s v="กันยายน 2566"/>
    <s v="คณะวิทยาการจัดการ"/>
    <x v="41"/>
    <s v="มร.พช."/>
    <x v="8"/>
    <s v="โครงการปกติ 2566"/>
    <x v="0"/>
    <x v="0"/>
    <x v="0"/>
    <m/>
    <s v="https://emenscr.nesdc.go.th/viewer/view.html?id=640fec36f2aa244461ab88c1"/>
    <s v="v2_200101V03F02"/>
  </r>
  <r>
    <s v="ศธ 04124-66-0041"/>
    <s v="เพิ่มประสิทธิภาพด้านการบริหารงบประมาณการเงิน การคลัง และการพัสดุ"/>
    <s v="เพิ่มประสิทธิภาพด้านการบริหารงบประมาณการเงิน การคลัง และการพัสดุ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ระนอง"/>
    <x v="5"/>
    <s v="สพฐ."/>
    <x v="5"/>
    <s v="โครงการปกติ 2566"/>
    <x v="1"/>
    <x v="1"/>
    <x v="0"/>
    <m/>
    <s v="https://emenscr.nesdc.go.th/viewer/view.html?id=641bc83f52eb4b14205ce1c9"/>
    <s v="v2_200101V04F02"/>
  </r>
  <r>
    <s v="ศธ 4328-66-0029"/>
    <s v="การขับเคลื่อนการจัดการเรียนรู้ด้วยระบบคลังสื่อเทคโนโลยีดิจิทัลระดับการศึกษาขั้นพื้นฐาน (OBEC Content Center) "/>
    <s v="การขับเคลื่อนการจัดการเรียนรู้ด้วยระบบคลังสื่อเทคโนโลยีดิจิทัลระดับการศึกษาขั้นพื้นฐาน (OBEC Content Center) 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มัธยมศึกษามุกดาหาร"/>
    <x v="5"/>
    <s v="สพฐ."/>
    <x v="5"/>
    <s v="โครงการปกติ 2566"/>
    <x v="0"/>
    <x v="6"/>
    <x v="0"/>
    <m/>
    <s v="https://emenscr.nesdc.go.th/viewer/view.html?id=641bcd664fc7035c328fcf3a"/>
    <s v="v2_200101V03F01"/>
  </r>
  <r>
    <s v="ทส 0804-66-0002"/>
    <s v="การพัฒนาระบบสารสนเทศและการให้บริการ"/>
    <s v="การพัฒนาระบบสารสนเทศและการให้บริการ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สารสนเทศสิ่งแวดล้อม"/>
    <x v="39"/>
    <s v="สส."/>
    <x v="17"/>
    <s v="โครงการปกติ 2566"/>
    <x v="2"/>
    <x v="2"/>
    <x v="0"/>
    <m/>
    <s v="https://emenscr.nesdc.go.th/viewer/view.html?id=641bd1634fc7035c328fcfa1"/>
    <s v="v2_200101V01F02"/>
  </r>
  <r>
    <s v="ศธ0289-66-0010"/>
    <s v="โครงการพัฒนาศักยภาพผู้บริหารโรงเรียนเอกชนในระบบและนอกระบบ"/>
    <s v="โครงการพัฒนาศักยภาพผู้บริหารโรงเรียนเอกชนในระบบและนอกระบบ"/>
    <s v="ด้านการปรับสมดุลและพัฒนาระบบการบริหารจัดการภาครัฐ"/>
    <x v="1"/>
    <s v="ธันวาคม 2565"/>
    <s v="กันยายน 2566"/>
    <s v="สำนักงานศึกษาธิการจังหวัดพังงา"/>
    <x v="8"/>
    <s v="สป.ศธ."/>
    <x v="5"/>
    <s v="โครงการปกติ 2566"/>
    <x v="0"/>
    <x v="0"/>
    <x v="0"/>
    <m/>
    <s v="https://emenscr.nesdc.go.th/viewer/view.html?id=641c1f20bdb6fd5c33032c43"/>
    <s v="v2_200101V03F02"/>
  </r>
  <r>
    <s v="ศธ 4314-66-0017"/>
    <s v="พัฒนาระบบข้อมูลสารสนเทศ Big Data"/>
    <s v="พัฒนาระบบข้อมูลสารสนเทศ Big Data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มัธยมศึกษาปทุมธานี"/>
    <x v="5"/>
    <s v="สพฐ."/>
    <x v="5"/>
    <s v="โครงการปกติ 2566"/>
    <x v="0"/>
    <x v="6"/>
    <x v="0"/>
    <m/>
    <s v="https://emenscr.nesdc.go.th/viewer/view.html?id=641c12b74cc6a01428d43818"/>
    <s v="v2_200101V03F01"/>
  </r>
  <r>
    <s v="ศธ 04115-66-0021"/>
    <s v="พัฒนาเทคโนโลยีดิจิทัล สพป.แม่ฮ่องสอน เขต 1"/>
    <s v="พัฒนาเทคโนโลยีดิจิทัล สพป.แม่ฮ่องสอน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แม่ฮ่องสอน เขต 1"/>
    <x v="5"/>
    <s v="สพฐ."/>
    <x v="5"/>
    <s v="โครงการปกติ 2566"/>
    <x v="0"/>
    <x v="6"/>
    <x v="0"/>
    <m/>
    <s v="https://emenscr.nesdc.go.th/viewer/view.html?id=641c127a4cc6a01428d43816"/>
    <s v="v2_200101V03F01"/>
  </r>
  <r>
    <s v="ศธ 04155-66-0019"/>
    <s v="การพัฒนาระบบเครือข่ายเทคโนโลยีสารสนเทศเพื่อการบริหารจัดการ"/>
    <s v="การพัฒนาระบบเครือข่าย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งานเขตพื้นที่การศึกษาประถมศึกษาสระบุรี เขต 1"/>
    <x v="5"/>
    <s v="สพฐ."/>
    <x v="5"/>
    <s v="โครงการปกติ 2566"/>
    <x v="0"/>
    <x v="6"/>
    <x v="0"/>
    <m/>
    <s v="https://emenscr.nesdc.go.th/viewer/view.html?id=641d6c004cc6a01428d439a5"/>
    <s v="v2_200101V03F01"/>
  </r>
  <r>
    <s v="ศร0010-66-0064"/>
    <s v="โครงการจัดหาครุภัณฑ์คอมพิวเตอร์เพื่อทดแทนและเพิ่มประสิทธิภาพ"/>
    <s v="โครงการจัดหาครุภัณฑ์คอมพิวเตอร์เพื่อทดแทนและเพิ่มประสิทธิภาพ"/>
    <s v="ด้านการปรับสมดุลและพัฒนาระบบการบริหารจัดการภาครัฐ"/>
    <x v="1"/>
    <s v="ตุลาคม 2565"/>
    <s v="กันยายน 2566"/>
    <m/>
    <x v="36"/>
    <s v="ศร."/>
    <x v="16"/>
    <s v="โครงการปกติ 2566"/>
    <x v="2"/>
    <x v="7"/>
    <x v="0"/>
    <m/>
    <s v="https://emenscr.nesdc.go.th/viewer/view.html?id=641d08f431107d5c3a7fa5a8"/>
    <s v="v2_200101V01F01"/>
  </r>
  <r>
    <s v="ยธ 02009-66-0005"/>
    <s v="โครงการพัฒนาทักษะดิจิทัลบุคลากรสำนักงานรัฐมนตรี กระทรวงยุติธรรม และสำนักงานปลัดกระทรวงยุติธรรม ประจำปีงบประมาณ พ.ศ. 2566"/>
    <s v="โครงการพัฒนาทักษะดิจิทัลบุคลากรสำนักงานรัฐมนตรี กระทรวงยุติธรรม และสำนักงานปลัดกระทรวงยุติธรรม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ถาบันพัฒนาบุคลากรกระทรวงยุติธรรม"/>
    <x v="42"/>
    <s v="สป.ยธ."/>
    <x v="19"/>
    <s v="โครงการปกติ 2566"/>
    <x v="1"/>
    <x v="5"/>
    <x v="0"/>
    <m/>
    <s v="https://emenscr.nesdc.go.th/viewer/view.html?id=641d382d4cc6a01428d438fd"/>
    <s v="v2_200101V04F01"/>
  </r>
  <r>
    <s v="ศธ 04069-66-0015"/>
    <s v="พัฒนานวัตกรรมและเทคโนโลยีเพื่อการบริหารจัดการ"/>
    <s v="พัฒนานวัตกรรมและเทคโนโลยีเพื่อการบริหารจัดการ"/>
    <s v="ด้านการปรับสมดุลและพัฒนาระบบการบริหารจัดการภาครัฐ"/>
    <x v="1"/>
    <s v="ธันวาคม 2565"/>
    <s v="ธันวาคม 2565"/>
    <s v="สำนักงานเขตพื้นที่การศึกษาประถมศึกษานครศรีธรรมราช เขต 1"/>
    <x v="5"/>
    <s v="สพฐ."/>
    <x v="5"/>
    <s v="โครงการปกติ 2566"/>
    <x v="0"/>
    <x v="6"/>
    <x v="0"/>
    <m/>
    <s v="https://emenscr.nesdc.go.th/viewer/view.html?id=641d61004fc7035c328fe37c"/>
    <s v="v2_200101V03F01"/>
  </r>
  <r>
    <s v="ศธ 4319-66-0015"/>
    <s v="โครงการพัฒนาระบบเทคโนโลยีสารสนเทศและการสื่อสารเพื่อการบริหารและการจัดการศึกษา"/>
    <s v="โครงการพัฒนาระบบเทคโนโลยีสารสนเทศและการสื่อสารเพื่อการบริหารและการจัด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พะเยา"/>
    <x v="5"/>
    <s v="สพฐ."/>
    <x v="5"/>
    <s v="โครงการปกติ 2566"/>
    <x v="0"/>
    <x v="6"/>
    <x v="0"/>
    <m/>
    <s v="https://emenscr.nesdc.go.th/viewer/view.html?id=641fcce84fc7035c328fe9cc"/>
    <s v="v2_200101V03F01"/>
  </r>
  <r>
    <s v="ศธ 04112-66-0028"/>
    <s v="ยกระดับการบริหารจัดการให้เป็นดิจิทัล "/>
    <s v="ยกระดับการบริหารจัดการให้เป็นดิจิทัล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มหาสารคาม เขต 1"/>
    <x v="5"/>
    <s v="สพฐ."/>
    <x v="5"/>
    <s v="โครงการปกติ 2566"/>
    <x v="1"/>
    <x v="1"/>
    <x v="0"/>
    <m/>
    <s v="https://emenscr.nesdc.go.th/viewer/view.html?id=642ceb7b4cc6a01428d44702"/>
    <s v="v2_200101V04F02"/>
  </r>
  <r>
    <s v="ศธ0220-66-0002"/>
    <s v="กิจกรรมติดตามโครงการที่ได้รับทุนสนับสนุนจากกองทุนฯ"/>
    <s v="กิจกรรมติดตามโครงการที่ได้รับทุนสนับสนุนจากกองทุนฯ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ลขานุการกองทุนพัฒนาเทคโนโลยีเพื่อการศึกษา"/>
    <x v="8"/>
    <s v="สป.ศธ."/>
    <x v="5"/>
    <s v="โครงการปกติ 2566"/>
    <x v="2"/>
    <x v="7"/>
    <x v="0"/>
    <m/>
    <s v="https://emenscr.nesdc.go.th/viewer/view.html?id=643f5d5636da5f49679160ee"/>
    <s v="v2_200101V01F01"/>
  </r>
  <r>
    <s v="มท 5303.15-66-0001"/>
    <s v="พัฒนา ปรับปรุง แอปพลิเคชัน PEA Smart Plus ระยะที่ 3"/>
    <s v="พัฒนา ปรับปรุง แอปพลิเคชัน PEA Smart Plus ระยะที่ 3"/>
    <s v="ด้านการปรับสมดุลและพัฒนาระบบการบริหารจัดการภาครัฐ"/>
    <x v="1"/>
    <s v="กรกฎาคม 2565"/>
    <s v="ตุลาคม 2567"/>
    <s v="กองวิเคราะห์ช่องทางการขายและการตลาด"/>
    <x v="43"/>
    <s v="กฟภ."/>
    <x v="14"/>
    <s v="โครงการปกติ 2566"/>
    <x v="1"/>
    <x v="1"/>
    <x v="0"/>
    <m/>
    <s v="https://emenscr.nesdc.go.th/viewer/view.html?id=643f6b29ec7d06496dfc287f"/>
    <s v="v2_200101V04F02"/>
  </r>
  <r>
    <s v="ศธ 04132-66-0074"/>
    <s v="โครงการ “ส่งเสริมนวัตกรรมการเรียนการสอนวิทยาการคำนวณ ในยุคไทยแลนด์ 4.0”"/>
    <s v="โครงการ “ส่งเสริมนวัตกรรมการเรียนการสอนวิทยาการคำนวณ ในยุคไทยแลนด์ 4.0”"/>
    <s v="ด้านการปรับสมดุลและพัฒนาระบบการบริหารจัดการภาครัฐ"/>
    <x v="1"/>
    <s v="พฤศจิกายน 2565"/>
    <s v="มีนาคม 2566"/>
    <s v="สำนักงานเขตพื้นที่การศึกษาประถมศึกษาลำปาง เขต 2"/>
    <x v="5"/>
    <s v="สพฐ."/>
    <x v="5"/>
    <s v="โครงการปกติ 2566"/>
    <x v="1"/>
    <x v="5"/>
    <x v="0"/>
    <m/>
    <s v="https://emenscr.nesdc.go.th/viewer/view.html?id=644a3b5522b6421efa00d5c8"/>
    <s v="v2_200101V04F01"/>
  </r>
  <r>
    <s v="ศธ 04132-66-0075"/>
    <s v="พัฒนาและส่งเสริมการจัดการเรียนรู้เพื่อเสริมสร้างความปลอดภัยในสถานศึกษา"/>
    <s v="พัฒนาและส่งเสริมการจัดการเรียนรู้เพื่อเสริมสร้างความปลอดภัยในสถาน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ำปาง เขต 2"/>
    <x v="5"/>
    <s v="สพฐ."/>
    <x v="5"/>
    <s v="โครงการปกติ 2566"/>
    <x v="0"/>
    <x v="6"/>
    <x v="0"/>
    <m/>
    <s v="https://emenscr.nesdc.go.th/viewer/view.html?id=644a8c4aef409004ec1c2d03"/>
    <s v="v2_200101V03F01"/>
  </r>
  <r>
    <s v="ศธ 04157-66-0048"/>
    <s v="ศูนย์เทคโนโลยีสารสนเทศเพื่อการศึกษา  "/>
    <s v="ศูนย์เทคโนโลยีสารสนเทศเพื่อการศึกษา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ิงห์บุรี"/>
    <x v="5"/>
    <s v="สพฐ."/>
    <x v="5"/>
    <s v="โครงการปกติ 2566"/>
    <x v="2"/>
    <x v="2"/>
    <x v="0"/>
    <m/>
    <s v="https://emenscr.nesdc.go.th/viewer/view.html?id=644b7fc022b6421efa00ef0a"/>
    <s v="v2_200101V01F02"/>
  </r>
  <r>
    <s v="ศธ 04050-66-0036"/>
    <s v="เสริมสร้างทักษะความเข้าใจและใช้เทคโนโลยีดิจิทัล (digital  literacy)"/>
    <s v="เสริมสร้างทักษะความเข้าใจและใช้เทคโนโลยีดิจิทัล (digital  literacy)"/>
    <s v="ด้านการปรับสมดุลและพัฒนาระบบการบริหารจัดการภาครัฐ"/>
    <x v="1"/>
    <s v="มกราคม 2566"/>
    <s v="มีนาคม 2566"/>
    <s v="สำนักงานเขตพื้นที่การศึกษาประถมศึกษาเชียงใหม่ เขต 4"/>
    <x v="5"/>
    <s v="สพฐ."/>
    <x v="5"/>
    <s v="โครงการปกติ 2566"/>
    <x v="0"/>
    <x v="6"/>
    <x v="0"/>
    <m/>
    <s v="https://emenscr.nesdc.go.th/viewer/view.html?id=644b8eaf5212b61ef90eb40b"/>
    <s v="v2_200101V03F01"/>
  </r>
  <r>
    <s v="ศธ 4337-66-0032"/>
    <s v="โครงการ การพัฒนาศักยภาพด้านเทคโนโลยีดิจิทัลเพื่อการบริหารจัดการ สำนักงานเขตพื้นที่การศึกษา"/>
    <s v="โครงการ การพัฒนาศักยภาพด้านเทคโนโลยีดิจิทัลเพื่อการบริหารจัดการ 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กลนคร"/>
    <x v="5"/>
    <s v="สพฐ."/>
    <x v="5"/>
    <s v="โครงการปกติ 2566"/>
    <x v="0"/>
    <x v="6"/>
    <x v="0"/>
    <m/>
    <s v="https://emenscr.nesdc.go.th/viewer/view.html?id=644b89be76f4e604f29dcb43"/>
    <s v="v2_200101V03F01"/>
  </r>
  <r>
    <s v="ศธ 04095-66-0027"/>
    <s v="พัฒนาระบบโครงสร้างเทคโนโลยีดิจิทัลเพื่อการศึกษา ประจำปีงบประมาณ พ.ศ.2566 "/>
    <s v="พัฒนาระบบโครงสร้างเทคโนโลยีดิจิทัลเพื่อการศึกษา ประจำปีงบประมาณ พ.ศ.2566 "/>
    <s v="ด้านการปรับสมดุลและพัฒนาระบบการบริหารจัดการภาครัฐ"/>
    <x v="1"/>
    <s v="เมษายน 2566"/>
    <s v="มิถุนายน 2566"/>
    <s v="สำนักงานเขตพื้นที่การศึกษาประถมศึกษาพะเยา เขต 1"/>
    <x v="5"/>
    <s v="สพฐ."/>
    <x v="5"/>
    <s v="โครงการปกติ 2566"/>
    <x v="0"/>
    <x v="6"/>
    <x v="0"/>
    <m/>
    <s v="https://emenscr.nesdc.go.th/viewer/view.html?id=644b883e287a891ef74a70f3"/>
    <s v="v2_200101V03F01"/>
  </r>
  <r>
    <s v="ศธ 04038-66-0035"/>
    <s v="ประเมินความพึงพอใจต่อการให้บริการจัดการศึกษาของสำนักงานเขตพื้นที่การศึกษาประถมศึกษาชัยภูมิ เขต 1 ประจำปีงบประมาณ 2566 "/>
    <s v="ประเมินความพึงพอใจต่อการให้บริการจัดการศึกษาของสำนักงานเขตพื้นที่การศึกษาประถมศึกษาชัยภูมิ เขต 1 ประจำปีงบประมาณ 2566 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ชัยภูมิ เขต 1"/>
    <x v="5"/>
    <s v="สพฐ."/>
    <x v="5"/>
    <s v="โครงการปกติ 2566"/>
    <x v="0"/>
    <x v="6"/>
    <x v="0"/>
    <m/>
    <s v="https://emenscr.nesdc.go.th/viewer/view.html?id=644e42e40ef40e40a7758975"/>
    <s v="v2_200101V03F01"/>
  </r>
  <r>
    <s v="ศธ 04181-66-0085"/>
    <s v="การอบรมเพื่อพัฒนาทักษะด้านดิจิทัลสำหรับข้าราชการครูและบุคลากรทางการศึกษา"/>
    <s v="การอบรมเพื่อพัฒนาทักษะด้านดิจิทัล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เมษายน 2566"/>
    <s v="เมษายน 2567"/>
    <s v="สำนักงานเขตพื้นที่การศึกษาประถมศึกษาอุตรดิตถ์ เขต 2"/>
    <x v="5"/>
    <s v="สพฐ."/>
    <x v="5"/>
    <s v="โครงการปกติ 2566"/>
    <x v="0"/>
    <x v="6"/>
    <x v="0"/>
    <m/>
    <s v="https://emenscr.nesdc.go.th/viewer/view.html?id=653a22ba849df01bb92558b2"/>
    <s v="v2_200101V03F01"/>
  </r>
  <r>
    <s v="ศธ 04046-66-0038"/>
    <s v="ส่งเสริมและพัฒนาเทคโนโลยีดิจิทัลเพื่อการบริหารและการเรียนรู้อย่างมีคุณภาพ"/>
    <s v="ส่งเสริมและพัฒนาเทคโนโลยีดิจิทัลเพื่อการบริหารและการเรียนรู้อย่างมีคุณภาพ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เชียงราย เขต 4"/>
    <x v="5"/>
    <s v="สพฐ."/>
    <x v="5"/>
    <s v="โครงการปกติ 2566"/>
    <x v="0"/>
    <x v="6"/>
    <x v="0"/>
    <m/>
    <s v="https://emenscr.nesdc.go.th/viewer/view.html?id=6406b190728aa67344ffe8c7"/>
    <s v="v2_200101V03F01"/>
  </r>
  <r>
    <s v="ศธ 4344-66-0034"/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ุโขทัย"/>
    <x v="5"/>
    <s v="สพฐ."/>
    <x v="5"/>
    <s v="โครงการปกติ 2566"/>
    <x v="2"/>
    <x v="3"/>
    <x v="0"/>
    <m/>
    <s v="https://emenscr.nesdc.go.th/viewer/view.html?id=6412a2aa00b67d08a43a7370"/>
    <s v="v2_200101V02F02"/>
  </r>
  <r>
    <s v="ศธ 4344-66-0035"/>
    <s v="โครงการอบรมเชิงปฏิบัติการขยายผลการใช้ระบบสนับสนุนการบริหารจัดการสถานศึกษา (School Management Support System : SMSS)"/>
    <s v="โครงการอบรมเชิงปฏิบัติการขยายผลการใช้ระบบสนับสนุนการบริหารจัดการสถานศึกษา (School Management Support System : SMSS)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มัธยมศึกษาสุโขทัย"/>
    <x v="5"/>
    <s v="สพฐ."/>
    <x v="5"/>
    <s v="โครงการปกติ 2566"/>
    <x v="0"/>
    <x v="6"/>
    <x v="0"/>
    <m/>
    <s v="https://emenscr.nesdc.go.th/viewer/view.html?id=6412b767825908446797b1e5"/>
    <s v="v2_200101V03F01"/>
  </r>
  <r>
    <s v="มท 0513-66-0004"/>
    <s v="โครงการจัดการข้อมูลที่ดินเพื่อจดทะเบียนออนไลน์ทั่วประเทศ"/>
    <s v="โครงการจัดการข้อมูลที่ดินเพื่อจดทะเบียนออนไลน์ทั่วประเทศ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เทคโนโลยีสารสนเทศ"/>
    <x v="44"/>
    <s v="ทด."/>
    <x v="14"/>
    <s v="โครงการปกติ 2566"/>
    <x v="1"/>
    <x v="1"/>
    <x v="0"/>
    <m/>
    <s v="https://emenscr.nesdc.go.th/viewer/view.html?id=6412c71dfa7c0d08aa69756e"/>
    <s v="v2_200101V04F02"/>
  </r>
  <r>
    <s v="มท 0506-66-0001"/>
    <s v="โครงการสนับสนุนการพัฒนาประสิทธิภาพการบริหารราชการ"/>
    <s v="โครงการ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1"/>
    <s v="ตุลาคม 2565"/>
    <s v="กันยายน 2566"/>
    <s v="กองแผนงาน"/>
    <x v="44"/>
    <s v="ทด."/>
    <x v="14"/>
    <s v="โครงการปกติ 2566"/>
    <x v="1"/>
    <x v="5"/>
    <x v="0"/>
    <m/>
    <s v="https://emenscr.nesdc.go.th/viewer/view.html?id=6412ca3064c008446934e0fc"/>
    <s v="v2_200101V04F01"/>
  </r>
  <r>
    <s v="ศธ 04086-66-0018"/>
    <s v="โครงการพัฒนานวัตกรรมการบริหารพัสดุของสำนักงานเขตพื้นที่การศึกษาประถมศึกษาปทุมธานี เขต 1"/>
    <s v="โครงการพัฒนานวัตกรรมการบริหารพัสดุ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ปทุมธานี เขต 1"/>
    <x v="5"/>
    <s v="สพฐ."/>
    <x v="5"/>
    <s v="โครงการปกติ 2566"/>
    <x v="2"/>
    <x v="4"/>
    <x v="0"/>
    <m/>
    <s v="https://emenscr.nesdc.go.th/viewer/view.html?id=6412cd440deee808afc7033f"/>
    <s v="v2_200101V01F03"/>
  </r>
  <r>
    <s v="มท 0506-66-0002"/>
    <s v=" ผลผลิตงานด้านทะเบียนและรังวัดที่ดินที่บริการให้แก่ประชาชน"/>
    <s v=" ผลผลิตงานด้านทะเบียนและรังวัดที่ดินที่บริการให้แก่ประชาชน"/>
    <s v="ด้านการปรับสมดุลและพัฒนาระบบการบริหารจัดการภาครัฐ"/>
    <x v="1"/>
    <s v="ตุลาคม 2565"/>
    <s v="กันยายน 2566"/>
    <s v="กองแผนงาน"/>
    <x v="44"/>
    <s v="ทด."/>
    <x v="14"/>
    <s v="โครงการปกติ 2566"/>
    <x v="1"/>
    <x v="5"/>
    <x v="0"/>
    <m/>
    <s v="https://emenscr.nesdc.go.th/viewer/view.html?id=6412d57a0deee808afc703e3"/>
    <s v="v2_200101V04F01"/>
  </r>
  <r>
    <s v="ศธ 04116-66-0012"/>
    <s v="ผลิตและพัฒนาสื่อ นวัตกรรมและเทคโนโลยีการจัดการศึกษา     "/>
    <s v="ผลิตและพัฒนาสื่อ นวัตกรรมและเทคโนโลยีการจัดการศึกษา   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แม่ฮ่องสอน เขต 2"/>
    <x v="5"/>
    <s v="สพฐ."/>
    <x v="5"/>
    <s v="โครงการปกติ 2566"/>
    <x v="0"/>
    <x v="6"/>
    <x v="0"/>
    <m/>
    <s v="https://emenscr.nesdc.go.th/viewer/view.html?id=6412d47964c008446934e119"/>
    <s v="v2_200101V03F01"/>
  </r>
  <r>
    <s v="มท 0514-66-0001"/>
    <s v="โครงการเพิ่มประสิทธิภาพการบริการด้านรังวัด"/>
    <s v="โครงการเพิ่มประสิทธิภาพการบริการด้านรังวัด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มาตรฐานและส่งเสริมการรังวัด"/>
    <x v="44"/>
    <s v="ทด."/>
    <x v="14"/>
    <s v="โครงการปกติ 2566"/>
    <x v="1"/>
    <x v="5"/>
    <x v="0"/>
    <m/>
    <s v="https://emenscr.nesdc.go.th/viewer/view.html?id=6412dfb7f2aa244461ab8b27"/>
    <s v="v2_200101V04F01"/>
  </r>
  <r>
    <s v="สธ 0320-66-0038"/>
    <s v="โครงการยกระดับระบบบริหารจัดการกรมการแพทย์แนวใหม่ ด้วยระบบดิจิทัล (Digital DMS New Management System)"/>
    <s v="โครงการยกระดับระบบบริหารจัดการกรมการแพทย์แนวใหม่ ด้วยระบบดิจิทัล (Digital DMS New Management System)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และแผนงาน"/>
    <x v="45"/>
    <s v="กพ."/>
    <x v="7"/>
    <s v="โครงการปกติ 2566"/>
    <x v="2"/>
    <x v="7"/>
    <x v="0"/>
    <m/>
    <s v="https://emenscr.nesdc.go.th/viewer/view.html?id=6413d791a8076808ac5487ff"/>
    <s v="v2_200101V01F01"/>
  </r>
  <r>
    <s v="ศธ 04174-66-0029"/>
    <s v="โครงการปรับปรุงซ่อมบำรุงระบบกล้องโทรทัศน์วงจรปิด CCTV "/>
    <s v="โครงการปรับปรุงซ่อมบำรุงระบบกล้องโทรทัศน์วงจรปิด CCTV 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อ่างทอง"/>
    <x v="5"/>
    <s v="สพฐ."/>
    <x v="5"/>
    <s v="โครงการปกติ 2566"/>
    <x v="0"/>
    <x v="6"/>
    <x v="0"/>
    <m/>
    <s v="https://emenscr.nesdc.go.th/viewer/view.html?id=6421abbda075f65c3927aecb"/>
    <s v="v2_200101V03F01"/>
  </r>
  <r>
    <s v="ศธ 4305-66-0048"/>
    <s v="ส่งเสริมการใช้และพัฒนาสื่อ นวัตกรรมเทคโนโลยีดิจิทัลเพื่อการศึกษา"/>
    <s v="ส่งเสริมการใช้และพัฒนาสื่อ นวัตกรรมเทคโนโลยีดิจิทัลเพื่อการศึกษา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มัธยมศึกษานครพนม"/>
    <x v="5"/>
    <s v="สพฐ."/>
    <x v="5"/>
    <s v="โครงการปกติ 2566"/>
    <x v="0"/>
    <x v="6"/>
    <x v="0"/>
    <m/>
    <s v="https://emenscr.nesdc.go.th/viewer/view.html?id=6422ac74bdb6fd5c33035c0e"/>
    <s v="v2_200101V03F01"/>
  </r>
  <r>
    <s v="DGA-66-0018"/>
    <s v="โครงการจัดทำมาตรฐานข้อมูลและแนวปฏิบัติ"/>
    <s v="โครงการจัดทำมาตรฐานข้อมูลและแนวปฏิบัติ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9"/>
    <x v="0"/>
    <m/>
    <s v="https://emenscr.nesdc.go.th/viewer/view.html?id=6423a42d21529c142b7a49f3"/>
    <s v="v2_200101V01F05"/>
  </r>
  <r>
    <s v="DGA-66-0017"/>
    <s v="โครงการพัฒนาศูนย์กลางข้อมูลเปิดภาครัฐส่งเสริมการเปิดเผยและใช้ประโยชน์"/>
    <s v="โครงการพัฒนาศูนย์กลางข้อมูลเปิดภาครัฐส่งเสริมการเปิดเผยและใช้ประโยชน์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3"/>
    <x v="0"/>
    <m/>
    <s v="https://emenscr.nesdc.go.th/viewer/view.html?id=6423a21021529c142b7a49ed"/>
    <s v="v2_200101V02F02"/>
  </r>
  <r>
    <s v="ศธ 04069-66-0031"/>
    <s v="โครงการพัฒนาทักษะดิจิทัลครูและบุคลากรทางการศึกษาด้วยเทคโนโลยีดิจิทัล"/>
    <s v="โครงการพัฒนาทักษะดิจิทัลครูและบุคลากรทางการศึกษาด้วยเทคโนโลยีดิจิทัล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นครศรีธรรมราช เขต 1"/>
    <x v="5"/>
    <s v="สพฐ."/>
    <x v="5"/>
    <s v="โครงการปกติ 2566"/>
    <x v="0"/>
    <x v="6"/>
    <x v="0"/>
    <m/>
    <s v="https://emenscr.nesdc.go.th/viewer/view.html?id=6423aa1b4fc7035c32900bb9"/>
    <s v="v2_200101V03F01"/>
  </r>
  <r>
    <s v="DGA-66-0020"/>
    <s v="โครงการพัฒนาและให้บริการระบบศูนย์แลกเปลี่ยนข้อมูลกลางภาครัฐ (GDX) "/>
    <s v="โครงการพัฒนาและให้บริการระบบศูนย์แลกเปลี่ยนข้อมูลกลางภาครัฐ (GDX) 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9"/>
    <x v="0"/>
    <m/>
    <s v="https://emenscr.nesdc.go.th/viewer/view.html?id=6423aa07a075f65c3927c147"/>
    <s v="v2_200101V01F05"/>
  </r>
  <r>
    <s v="ศธ 4315-66-0048"/>
    <s v="พัฒนาระบบเทคโนโลยีสารสนเทศและการสื่อสาร เพื่อการบริหารจัดการ"/>
    <s v="พัฒนาระบบเทคโนโลยีสารสนเทศและการสื่อสาร เพื่อการบริหารจัดการ"/>
    <s v="ด้านการปรับสมดุลและพัฒนาระบบการบริหารจัดการภาครัฐ"/>
    <x v="1"/>
    <s v="มกราคม 2566"/>
    <s v="สิงหาคม 2566"/>
    <s v="สำนักงานเขตพื้นที่การศึกษามัธยมศึกษาประจวบคีรีขันธ์"/>
    <x v="5"/>
    <s v="สพฐ."/>
    <x v="5"/>
    <s v="โครงการปกติ 2566"/>
    <x v="0"/>
    <x v="6"/>
    <x v="0"/>
    <m/>
    <s v="https://emenscr.nesdc.go.th/viewer/view.html?id=6423b0f34c7477142637b30e"/>
    <s v="v2_200101V03F01"/>
  </r>
  <r>
    <s v="ศธ 4348-66-0018"/>
    <s v="โครงการพัฒนาเทคโนโลยีเพื่อการจัดการสาระสนเทศให้แก่บุคลากร สำนักงานเขตพื้นที่การศึกษามัธยมศึกษาหนองคาย"/>
    <s v="โครงการพัฒนาเทคโนโลยีเพื่อการจัดการสาระสนเทศให้แก่บุคลากร สำนักงานเขตพื้นที่การศึกษามัธยมศึกษาหนองคาย"/>
    <s v="ด้านการปรับสมดุลและพัฒนาระบบการบริหารจัดการภาครัฐ"/>
    <x v="1"/>
    <s v="มกราคม 2566"/>
    <s v="มีนาคม 2566"/>
    <s v="สำนักงานเขตพื้นที่การศึกษามัธยมศึกษาหนองคาย"/>
    <x v="5"/>
    <s v="สพฐ."/>
    <x v="5"/>
    <s v="โครงการปกติ 2566"/>
    <x v="0"/>
    <x v="6"/>
    <x v="0"/>
    <m/>
    <s v="https://emenscr.nesdc.go.th/viewer/view.html?id=6423b2e24cc6a01428d43e16"/>
    <s v="v2_200101V03F01"/>
  </r>
  <r>
    <s v="DGA-66-0023"/>
    <s v="โครงการพัฒนาระบบสารบรรณกลางอิเล็กทรอนิกส์สำหรับหน่วยงานภาครัฐ"/>
    <s v="โครงการพัฒนาระบบสารบรรณกลางอิเล็กทรอนิกส์สำหรับหน่วยงานภาครัฐ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7"/>
    <x v="0"/>
    <m/>
    <s v="https://emenscr.nesdc.go.th/viewer/view.html?id=6423c9c1bdb6fd5c33036643"/>
    <s v="v2_200101V01F01"/>
  </r>
  <r>
    <s v="DGA-66-0022"/>
    <s v="โครงการระบบบริการในรูปแบบไมโครเซอร์วิส (Microservices)"/>
    <s v="โครงการระบบบริการในรูปแบบไมโครเซอร์วิส (Microservices)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7"/>
    <x v="0"/>
    <m/>
    <s v="https://emenscr.nesdc.go.th/viewer/view.html?id=6423c31b4c7477142637b36c"/>
    <s v="v2_200101V01F01"/>
  </r>
  <r>
    <s v="DGA-66-0021"/>
    <s v="โครงการระบบพิสูจน์และยืนยันตัวตนทางดิจิทัล (Digital ID) "/>
    <s v="โครงการระบบพิสูจน์และยืนยันตัวตนทางดิจิทัล (Digital ID) 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7"/>
    <x v="0"/>
    <m/>
    <s v="https://emenscr.nesdc.go.th/viewer/view.html?id=6423c06131107d5c3a7fdc72"/>
    <s v="v2_200101V01F01"/>
  </r>
  <r>
    <s v="DGA-66-0024"/>
    <s v="โครงการพัฒนาระบบสื่อสารแบบรวมศูนย์ "/>
    <s v="โครงการพัฒนาระบบสื่อสารแบบรวมศูนย์ 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7"/>
    <x v="0"/>
    <m/>
    <s v="https://emenscr.nesdc.go.th/viewer/view.html?id=6423cc8e4c7477142637b383"/>
    <s v="v2_200101V01F01"/>
  </r>
  <r>
    <s v="DGA-66-0025"/>
    <s v="โครงการการพัฒนาระบบเครือข่ายสื่อสารข้อมูลเชื่อมโยงหน่วยงานภาครัฐ"/>
    <s v="โครงการการพัฒนาระบบเครือข่ายสื่อสารข้อมูลเชื่อมโยงหน่วยงานภาครัฐ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7"/>
    <x v="0"/>
    <m/>
    <s v="https://emenscr.nesdc.go.th/viewer/view.html?id=6423ce454cc6a01428d43e6f"/>
    <s v="v2_200101V01F01"/>
  </r>
  <r>
    <s v="DGA-66-0027"/>
    <s v="โครงการศูนย์ข้อมูลภาครัฐ"/>
    <s v="โครงการศูนย์ข้อมูลภาครัฐ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7"/>
    <x v="0"/>
    <m/>
    <s v="https://emenscr.nesdc.go.th/viewer/view.html?id=6423d8e121529c142b7a4a93"/>
    <s v="v2_200101V01F01"/>
  </r>
  <r>
    <s v="DGA-66-0026"/>
    <s v="โครงการพัฒนาด้านความมั่นคงของโครงสร้างพื้นฐานดิจิทัลภาครัฐ"/>
    <s v="โครงการพัฒนาด้านความมั่นคงของโครงสร้างพื้นฐานดิจิทัลภาครัฐ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7"/>
    <x v="0"/>
    <m/>
    <s v="https://emenscr.nesdc.go.th/viewer/view.html?id=6423d0734cc6a01428d43e73"/>
    <s v="v2_200101V01F01"/>
  </r>
  <r>
    <s v="DGA-66-0028"/>
    <s v="โครงการจัดตั้งศูนย์ประสานการรักษาความมั่นคงปลอดภัยระบบคอมพิวเตอร์ภาครัฐ "/>
    <s v="โครงการจัดตั้งศูนย์ประสานการรักษาความมั่นคงปลอดภัยระบบคอมพิวเตอร์ภาครัฐ 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7"/>
    <x v="0"/>
    <m/>
    <s v="https://emenscr.nesdc.go.th/viewer/view.html?id=6423db3c21529c142b7a4a9a"/>
    <s v="v2_200101V01F01"/>
  </r>
  <r>
    <s v="DGA-66-0030"/>
    <s v="โครงการแนวทางปรับปรุงกระบวนการให้บริการประชาชนของภาครัฐผ่านระบบดิจิทัล (Government-Digitalization Process Guideline)"/>
    <s v="โครงการแนวทางปรับปรุงกระบวนการให้บริการประชาชนของภาครัฐผ่านระบบดิจิทัล (Government-Digitalization Process Guideline)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9"/>
    <x v="0"/>
    <m/>
    <s v="https://emenscr.nesdc.go.th/viewer/view.html?id=6423e0d452eb4b14205ce920"/>
    <s v="v2_200101V01F05"/>
  </r>
  <r>
    <s v="DGA-66-0031"/>
    <s v="โครงการพัฒนามาตรฐานเชื่อมโยงแพลตฟอร์มภาครัฐเพื่อเสริมสร้างบริการที่สะดวกสำหรับประชาชน "/>
    <s v="โครงการพัฒนามาตรฐานเชื่อมโยงแพลตฟอร์มภาครัฐเพื่อเสริมสร้างบริการที่สะดวกสำหรับประชาชน 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9"/>
    <x v="0"/>
    <m/>
    <s v="https://emenscr.nesdc.go.th/viewer/view.html?id=6423e307bdb6fd5c330367be"/>
    <s v="v2_200101V01F05"/>
  </r>
  <r>
    <s v="ศธ 04021-66-0013"/>
    <s v="พัฒนาระบบงานเทคโนโลยีสารสนเทศ และเครือข่ายอินเตอร์เน็ต"/>
    <s v="พัฒนาระบบงานเทคโนโลยีสารสนเทศ และเครือข่ายอินเตอร์เน็ต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กาฬสินธุ์ เขต 2"/>
    <x v="5"/>
    <s v="สพฐ."/>
    <x v="5"/>
    <s v="โครงการปกติ 2566"/>
    <x v="2"/>
    <x v="2"/>
    <x v="0"/>
    <m/>
    <s v="https://emenscr.nesdc.go.th/viewer/view.html?id=6423ec0fa075f65c3927c977"/>
    <s v="v2_200101V01F02"/>
  </r>
  <r>
    <s v="ศธ 4294-66-0036"/>
    <s v="เทคโนโลยีสารสนเทศเพื่อการบริหารการศึกษาและการจัดการเรียนรู้  สำนักงานเขตพื้นที่การศึกษามัธยมศึกษากำแพงเพชร"/>
    <s v="เทคโนโลยีสารสนเทศเพื่อการบริหารการศึกษาและการจัดการเรียนรู้  สำนักงานเขตพื้นที่การศึกษามัธยมศึกษากำแพงเพชร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มัธยมศึกษากำแพงเพชร"/>
    <x v="5"/>
    <s v="สพฐ."/>
    <x v="5"/>
    <s v="โครงการปกติ 2566"/>
    <x v="0"/>
    <x v="6"/>
    <x v="0"/>
    <m/>
    <s v="https://emenscr.nesdc.go.th/viewer/view.html?id=6426c68d4cc6a01428d44425"/>
    <s v="v2_200101V03F01"/>
  </r>
  <r>
    <s v="ศธ 04154-66-0039"/>
    <s v="พัฒนาระบบเครือข่ายและข้อมูลสารสนเทศของสำนักงานเขตพื้นที่การศึกษา "/>
    <s v="พัฒนาระบบเครือข่ายและข้อมูลสารสนเทศของสำนักงานเขตพื้นที่การศึกษา 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สระแก้ว เขต 2"/>
    <x v="5"/>
    <s v="สพฐ."/>
    <x v="5"/>
    <s v="โครงการปกติ 2566"/>
    <x v="2"/>
    <x v="2"/>
    <x v="0"/>
    <m/>
    <s v="https://emenscr.nesdc.go.th/viewer/view.html?id=6426c48131107d5c3a80220f"/>
    <s v="v2_200101V01F02"/>
  </r>
  <r>
    <s v="ศธ0299-66-0017"/>
    <s v="กิจกรรมฉลองวันเด็กแห่งชาติ ประจำปี 2566 “รู้หน้าที่  มีวินัย  ใฝ่ความดี”"/>
    <s v="กิจกรรมฉลองวันเด็กแห่งชาติ ประจำปี 2566 “รู้หน้าที่  มีวินัย  ใฝ่ความดี”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แม่ฮ่องสอน"/>
    <x v="8"/>
    <s v="สป.ศธ."/>
    <x v="5"/>
    <s v="โครงการปกติ 2566"/>
    <x v="2"/>
    <x v="3"/>
    <x v="0"/>
    <m/>
    <s v="https://emenscr.nesdc.go.th/viewer/view.html?id=6426cfd1a075f65c39280ca3"/>
    <s v="v2_200101V02F02"/>
  </r>
  <r>
    <s v="ศธ 4299-66-0038"/>
    <s v="Chaiyaphum Programming Hackathon 2023 โรงเรียนในสังกัดสำนักงานเขตพื้นที่การศึกษามัธยมศึกษาชัยภูมิ"/>
    <s v="Chaiyaphum Programming Hackathon 2023 โรงเรียนในสังกัดสำนักงานเขตพื้นที่การศึกษามัธยมศึกษาชัยภูมิ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มัธยมศึกษาชัยภูมิ"/>
    <x v="5"/>
    <s v="สพฐ."/>
    <x v="5"/>
    <s v="โครงการปกติ 2566"/>
    <x v="0"/>
    <x v="6"/>
    <x v="0"/>
    <m/>
    <s v="https://emenscr.nesdc.go.th/viewer/view.html?id=6433d5ff976e434966a8a7ff"/>
    <s v="v2_200101V03F01"/>
  </r>
  <r>
    <s v="ศธ0240-66-0021"/>
    <s v="พัฒนาเว็บไซต์ของสำนักงานศึกษาธิการภาค 9 ปีงบประมาณ 2566"/>
    <s v="พัฒนาเว็บไซต์ของสำนักงานศึกษาธิการภาค 9 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9 (ฉะเชิงเทรา)"/>
    <x v="8"/>
    <s v="สป.ศธ."/>
    <x v="5"/>
    <s v="โครงการปกติ 2566"/>
    <x v="2"/>
    <x v="3"/>
    <x v="0"/>
    <m/>
    <s v="https://emenscr.nesdc.go.th/viewer/view.html?id=6434c2bc29eff562f13a5518"/>
    <s v="v2_200101V02F02"/>
  </r>
  <r>
    <s v="ศธ 4334-66-0032"/>
    <s v="โครงการพัฒนาความรู้ ความสามารถ ด้านเทคโนโลยีสารสนเทศ ของ ครูและบุคลากรทางการศึกษา สพม.ลปลพ ประจำปี 2566_x0009__x0009_"/>
    <s v="โครงการพัฒนาความรู้ ความสามารถ ด้านเทคโนโลยีสารสนเทศ ของ ครูและบุคลากรทางการศึกษา สพม.ลปลพ ประจำปี 2566_x0009__x0009_"/>
    <s v="ด้านการปรับสมดุลและพัฒนาระบบการบริหารจัดการภาครัฐ"/>
    <x v="1"/>
    <s v="เมษายน 2566"/>
    <s v="มิถุนายน 2566"/>
    <s v="สำนักงานเขตพื้นที่การศึกษามัธยมศึกษาลำปาง ลำพูน"/>
    <x v="5"/>
    <s v="สพฐ."/>
    <x v="5"/>
    <s v="โครงการปกติ 2566"/>
    <x v="0"/>
    <x v="6"/>
    <x v="0"/>
    <m/>
    <s v="https://emenscr.nesdc.go.th/viewer/view.html?id=6434ebec42bfff62e587c901"/>
    <s v="v2_200101V03F01"/>
  </r>
  <r>
    <s v="ศธ 04129-66-0031"/>
    <s v="เสริมสร้างความมั่นคงปลอดภัยไซเบอร์"/>
    <s v="เสริมสร้างความมั่นคงปลอดภัยไซเบอร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พบุรี เขต 1"/>
    <x v="5"/>
    <s v="สพฐ."/>
    <x v="5"/>
    <s v="โครงการปกติ 2566"/>
    <x v="0"/>
    <x v="6"/>
    <x v="0"/>
    <m/>
    <s v="https://emenscr.nesdc.go.th/viewer/view.html?id=6448d337ee49531ef1a2373b"/>
    <s v="v2_200101V03F01"/>
  </r>
  <r>
    <s v="ศธ 04129-66-0033"/>
    <s v="พัฒนาระบบสนับสนุนการบริหารจัดการสำนักงานเขตพื้นที่การศึกษาและสถานศึกษา"/>
    <s v="พัฒนาระบบสนับสนุนการบริหารจัดการ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ลพบุรี เขต 1"/>
    <x v="5"/>
    <s v="สพฐ."/>
    <x v="5"/>
    <s v="โครงการปกติ 2566"/>
    <x v="0"/>
    <x v="6"/>
    <x v="0"/>
    <m/>
    <s v="https://emenscr.nesdc.go.th/viewer/view.html?id=6449dffd76f4e604f29dc8d5"/>
    <s v="v2_200101V03F01"/>
  </r>
  <r>
    <s v="ศธ 04129-66-0034"/>
    <s v="ปรับปรุงระบบคอมพิวเตอร์และการสื่อสารทางไกล"/>
    <s v="ปรับปรุงระบบคอมพิวเตอร์และการสื่อสารทางไกล"/>
    <s v="ด้านการปรับสมดุลและพัฒนาระบบการบริหารจัดการภาครัฐ"/>
    <x v="1"/>
    <s v="มกราคม 2566"/>
    <s v="มีนาคม 2566"/>
    <s v="สำนักงานเขตพื้นที่การศึกษาประถมศึกษาลพบุรี เขต 1"/>
    <x v="5"/>
    <s v="สพฐ."/>
    <x v="5"/>
    <s v="โครงการปกติ 2566"/>
    <x v="0"/>
    <x v="6"/>
    <x v="0"/>
    <m/>
    <s v="https://emenscr.nesdc.go.th/viewer/view.html?id=6449e4c856ddcb04f398a7a2"/>
    <s v="v2_200101V03F01"/>
  </r>
  <r>
    <s v="ศธ 4343-66-0019"/>
    <s v="โครงการเสริมสร้างประสิทธิภาพการบริหารจัดการสำนักงานเขตพื้นที่การศึกษาและสถานศึกษา (ระบบสนับสนุนการบริหารจัดการ AMSS/SMSS)"/>
    <s v="โครงการเสริมสร้างประสิทธิภาพการบริหารจัดการสำนักงานเขตพื้นที่การศึกษาและสถานศึกษา (ระบบสนับสนุนการบริหารจัดการ AMSS/SMSS)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มัธยมศึกษาสิงห์บุรี อ่างทอง"/>
    <x v="5"/>
    <s v="สพฐ."/>
    <x v="5"/>
    <s v="โครงการปกติ 2566"/>
    <x v="0"/>
    <x v="6"/>
    <x v="0"/>
    <m/>
    <s v="https://emenscr.nesdc.go.th/viewer/view.html?id=6449ff805212b61ef90e86df"/>
    <s v="v2_200101V03F01"/>
  </r>
  <r>
    <s v="ศธ 04139-66-0043"/>
    <s v="ขับเคลื่อนการพัฒนาพื้นที่นวัตกรรมการศึกษา"/>
    <s v="ขับเคลื่อนการพัฒนาพื้นที่นวัตกรรมการศึกษา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ศรีสะเกษ เขต 2"/>
    <x v="5"/>
    <s v="สพฐ."/>
    <x v="5"/>
    <s v="โครงการปกติ 2566"/>
    <x v="0"/>
    <x v="6"/>
    <x v="0"/>
    <m/>
    <s v="https://emenscr.nesdc.go.th/viewer/view.html?id=6465da7501b7a05788f48ed1"/>
    <s v="v2_200101V03F01"/>
  </r>
  <r>
    <s v="ศธ 04037-66-0046"/>
    <s v="โครงการส่งเสริมด้านเทคโนโลยีดิจิทัล เพื่อการศึกษา"/>
    <s v="โครงการส่งเสริมด้านเทคโนโลยีดิจิทัล เพื่อการศึกษา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ชัยนาท"/>
    <x v="5"/>
    <s v="สพฐ."/>
    <x v="5"/>
    <s v="โครงการปกติ 2566"/>
    <x v="1"/>
    <x v="1"/>
    <x v="0"/>
    <m/>
    <s v="https://emenscr.nesdc.go.th/viewer/view.html?id=6523c214f4dd5830aa100a7b"/>
    <s v="v2_200101V04F02"/>
  </r>
  <r>
    <s v="ศธ 4303-66-0007"/>
    <s v="ส่งเสริมและพัฒนาสื่อ นวัตกรรมและเทคโนโลยีทางการศึกษา ด้วยระบบคลังสื่อเทคโนโลยีดิจิทัล (Obec Content Center)  ที่ส่งเสริมทักษะของผู้เรียนในศตวรรษที่ 21"/>
    <s v="ส่งเสริมและพัฒนาสื่อ นวัตกรรมและเทคโนโลยีทางการศึกษา ด้วยระบบคลังสื่อเทคโนโลยีดิจิทัล (Obec Content Center)  ที่ส่งเสริมทักษะของผู้เรียนในศตวรรษที่ 21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มัธยมศึกษาตาก"/>
    <x v="5"/>
    <s v="สพฐ."/>
    <x v="5"/>
    <s v="โครงการปกติ 2566"/>
    <x v="0"/>
    <x v="6"/>
    <x v="0"/>
    <m/>
    <s v="https://emenscr.nesdc.go.th/viewer/view.html?id=64001b1ab321824906b7a568"/>
    <s v="v2_200101V03F01"/>
  </r>
  <r>
    <s v="ศธ 04223-66-0031"/>
    <s v="พัฒนานวัตกรรมการเรียนรู้สู่ไทยแลนด์ 4.0"/>
    <s v="พัฒนานวัตกรรมการเรียนรู้สู่ไทยแลนด์ 4.0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6"/>
    <x v="5"/>
    <s v="สพฐ."/>
    <x v="5"/>
    <s v="โครงการปกติ 2566"/>
    <x v="0"/>
    <x v="6"/>
    <x v="0"/>
    <m/>
    <s v="https://emenscr.nesdc.go.th/viewer/view.html?id=64005ec0b321824906b7a879"/>
    <s v="v2_200101V03F01"/>
  </r>
  <r>
    <s v="ศธ0270-66-0010"/>
    <s v="“การตรวจ ติดตาม ประเมินผล การดำเนินงานตามนโยบายและยุทธศาสตร์” ประจำปีงบประมาณ  พ.ศ.2566    "/>
    <s v="“การตรวจ ติดตาม ประเมินผล การดำเนินงานตามนโยบายและยุทธศาสตร์” ประจำปีงบประมาณ  พ.ศ.2566  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ตรัง"/>
    <x v="8"/>
    <s v="สป.ศธ."/>
    <x v="5"/>
    <s v="โครงการปกติ 2566"/>
    <x v="2"/>
    <x v="3"/>
    <x v="0"/>
    <m/>
    <s v="https://emenscr.nesdc.go.th/viewer/view.html?id=64042bbb4f4b54733c3fb3f2"/>
    <s v="v2_200101V02F02"/>
  </r>
  <r>
    <s v="ศธ. 0562.05-66-0005"/>
    <s v="การจัดการความรู้(KM)"/>
    <s v="การจัดการความรู้(KM)"/>
    <s v="ด้านการปรับสมดุลและพัฒนาระบบการบริหารจัดการภาครัฐ"/>
    <x v="1"/>
    <s v="ตุลาคม 2565"/>
    <s v="กันยายน 2566"/>
    <s v="คณะวิทยาศาสตร์"/>
    <x v="47"/>
    <s v="มจษ."/>
    <x v="8"/>
    <s v="โครงการปกติ 2566"/>
    <x v="0"/>
    <x v="6"/>
    <x v="0"/>
    <m/>
    <s v="https://emenscr.nesdc.go.th/viewer/view.html?id=64084aed728aa67344ffe9f5"/>
    <s v="v2_200101V03F01"/>
  </r>
  <r>
    <s v="ศธ 04078-66-0027"/>
    <s v="โครงการเพิ่มประสิทธิภาพการขับเคลื่อนงานประชาสัมพันธ์ "/>
    <s v="โครงการเพิ่มประสิทธิภาพการขับเคลื่อนงานประชาสัมพันธ์ "/>
    <s v="ด้านการปรับสมดุลและพัฒนาระบบการบริหารจัดการภาครัฐ"/>
    <x v="1"/>
    <s v="มกราคม 2566"/>
    <s v="มีนาคม 2566"/>
    <s v="สำนักงานเขตพื้นที่การศึกษาประถมศึกษานราธิวาส เขต 1"/>
    <x v="5"/>
    <s v="สพฐ."/>
    <x v="5"/>
    <s v="โครงการปกติ 2566"/>
    <x v="2"/>
    <x v="3"/>
    <x v="0"/>
    <m/>
    <s v="https://emenscr.nesdc.go.th/viewer/view.html?id=64086cbc728aa67344ffea21"/>
    <s v="v2_200101V02F02"/>
  </r>
  <r>
    <s v="วท 5309-66-0002"/>
    <s v="ผลผลิตการจัดทำและพัฒนาภูมิสารสนเทศ"/>
    <s v="ผลผลิตการจัดทำและพัฒนาภูมิสารสนเทศ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ยุทธศาสตร์"/>
    <x v="37"/>
    <s v="สทอภ."/>
    <x v="8"/>
    <s v="โครงการปกติ 2566"/>
    <x v="1"/>
    <x v="1"/>
    <x v="0"/>
    <m/>
    <s v="https://emenscr.nesdc.go.th/viewer/view.html?id=64095a75b321824906b7c39b"/>
    <s v="v2_200101V04F02"/>
  </r>
  <r>
    <s v="วท 5309-66-0003"/>
    <s v="ผลผลิตการบริการข้อมูลดาวเทียมและภูมิสารสนเทศ"/>
    <s v="ผลผลิตการบริการข้อมูลดาวเทียมและภูมิสารสนเทศ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ยุทธศาสตร์"/>
    <x v="37"/>
    <s v="สทอภ."/>
    <x v="8"/>
    <s v="โครงการปกติ 2566"/>
    <x v="1"/>
    <x v="1"/>
    <x v="0"/>
    <m/>
    <s v="https://emenscr.nesdc.go.th/viewer/view.html?id=64095db3ecd30773351f8198"/>
    <s v="v2_200101V04F02"/>
  </r>
  <r>
    <s v="พณ 0204-66-0005"/>
    <s v="พัฒนาระบบข้อมูลสถิติการค้าระหว่างประเทศของไทย"/>
    <s v="พัฒนาระบบข้อมูลสถิติการค้าระหว่างประเทศของไทย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เทคโนโลยีสารสนเทศและการสื่อสาร"/>
    <x v="48"/>
    <s v="สป.พณ."/>
    <x v="1"/>
    <s v="โครงการปกติ 2566"/>
    <x v="2"/>
    <x v="3"/>
    <x v="0"/>
    <m/>
    <s v="https://emenscr.nesdc.go.th/viewer/view.html?id=64104b73a8076808ac547446"/>
    <s v="v2_200101V02F02"/>
  </r>
  <r>
    <s v="ศธ 04097-66-0030"/>
    <s v="ประชุมเชิงปฏิบัติการจัดทำระบบสารสนเทศเพื่อการบริหาร ปีการศึกษา 2566"/>
    <s v="ประชุมเชิงปฏิบัติการจัดทำระบบสารสนเทศเพื่อการบริหาร ปีการศึกษา 2566"/>
    <s v="ด้านการปรับสมดุลและพัฒนาระบบการบริหารจัดการภาครัฐ"/>
    <x v="1"/>
    <s v="ธันวาคม 2565"/>
    <s v="กรกฎาคม 2566"/>
    <s v="สำนักงานเขตพื้นที่การศึกษาประถมศึกษาพังงา"/>
    <x v="5"/>
    <s v="สพฐ."/>
    <x v="5"/>
    <s v="โครงการปกติ 2566"/>
    <x v="0"/>
    <x v="0"/>
    <x v="0"/>
    <m/>
    <s v="https://emenscr.nesdc.go.th/viewer/view.html?id=64142cfd0deee808afc70c3a"/>
    <s v="v2_200101V03F02"/>
  </r>
  <r>
    <s v="ศธ. 0562.01 (1)-66-0004"/>
    <s v="ประชาสัมพันธ์มหาวิทยาลัยเชิงรุก1"/>
    <s v="ประชาสัมพันธ์มหาวิทยาลัยเชิงรุก1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47"/>
    <s v="มจษ."/>
    <x v="8"/>
    <s v="โครงการปกติ 2566"/>
    <x v="1"/>
    <x v="1"/>
    <x v="0"/>
    <m/>
    <s v="https://emenscr.nesdc.go.th/viewer/view.html?id=64180d5a825908446797b45e"/>
    <s v="v2_200101V04F02"/>
  </r>
  <r>
    <s v="ศธ 04160-66-0020"/>
    <s v="การให้บริการจัดทำบัตรประจำตัวเจ้าหน้าที่ของรัฐ แบบบริการครบที่จุดเดียว (One Stop Service) ประจำปีงบประมาณ พ.ศ. 2566"/>
    <s v="การให้บริการจัดทำบัตรประจำตัวเจ้าหน้าที่ของรัฐ แบบบริการครบที่จุดเดียว (One Stop Service)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ุพรรณบุรี เขต 1"/>
    <x v="5"/>
    <s v="สพฐ."/>
    <x v="5"/>
    <s v="โครงการปกติ 2566"/>
    <x v="2"/>
    <x v="2"/>
    <x v="0"/>
    <m/>
    <s v="https://emenscr.nesdc.go.th/viewer/view.html?id=64181ba4a8076808ac5497a8"/>
    <s v="v2_200101V02F01"/>
  </r>
  <r>
    <s v="ปณท กย.-66-0004"/>
    <s v="โครงการพัฒนาระบบจัดการด้านเอกสารอิเล็กทรอนิกส์ แบบครบวงจร (Total Document Handling : TDH)  "/>
    <s v="โครงการพัฒนาระบบจัดการด้านเอกสารอิเล็กทรอนิกส์ แบบครบวงจร (Total Document Handling : TDH)  "/>
    <s v="ด้านการปรับสมดุลและพัฒนาระบบการบริหารจัดการภาครัฐ"/>
    <x v="1"/>
    <s v="ตุลาคม 2565"/>
    <s v="กันยายน 2566"/>
    <s v="ฝ่ายกลยุทธ์องค์กร"/>
    <x v="49"/>
    <s v="ปณท."/>
    <x v="6"/>
    <s v="โครงการปกติ 2566"/>
    <x v="2"/>
    <x v="4"/>
    <x v="0"/>
    <m/>
    <s v="https://emenscr.nesdc.go.th/viewer/view.html?id=64215acebdb6fd5c33034cfa"/>
    <s v="v2_200101V01F03"/>
  </r>
  <r>
    <s v="ศธ 04024-66-0035"/>
    <s v="การจัดทำข้อมูลข้าราชการครูและบุคลากรทางการศึกษารายบุคคลด้วยระบบ HRMS"/>
    <s v="การจัดทำข้อมูลข้าราชการครูและบุคลากรทางการศึกษารายบุคคลด้วยระบบ HRMS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ประถมศึกษากำแพงเพชร เขต 2"/>
    <x v="5"/>
    <s v="สพฐ."/>
    <x v="5"/>
    <s v="โครงการปกติ 2566"/>
    <x v="0"/>
    <x v="6"/>
    <x v="0"/>
    <m/>
    <s v="https://emenscr.nesdc.go.th/viewer/view.html?id=64225b8c31107d5c3a7fcc44"/>
    <s v="v2_200101V03F01"/>
  </r>
  <r>
    <s v="DGA-66-0012"/>
    <s v="โครงการการขับเคลื่อนเอกสารดิจิทัล "/>
    <s v="โครงการการขับเคลื่อนเอกสารดิจิทัล 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4"/>
    <x v="0"/>
    <m/>
    <s v="https://emenscr.nesdc.go.th/viewer/view.html?id=64226f4d31107d5c3a7fce64"/>
    <s v="v2_200101V01F03"/>
  </r>
  <r>
    <s v="DGA-66-0014"/>
    <s v="โครงการพัฒนาระบบกลางด้านกฎหมาย (Law Portal) "/>
    <s v="โครงการพัฒนาระบบกลางด้านกฎหมาย (Law Portal) 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4"/>
    <x v="0"/>
    <m/>
    <s v="https://emenscr.nesdc.go.th/viewer/view.html?id=64227c2b4fc7035c3290025f"/>
    <s v="v2_200101V01F03"/>
  </r>
  <r>
    <s v="ศธ 04174-66-0037"/>
    <s v="โครงการการพัฒนาการใช้เทคโนโลยีสารสนเทศและการสื่อสารในการบริหารจัดการศึกษาและการจัดการเรียนการสอน"/>
    <s v="โครงการการพัฒนาการใช้เทคโนโลยีสารสนเทศและการสื่อสารในการบริหารจัดการศึกษาและการจัดการเรียนการสอน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อ่างทอง"/>
    <x v="5"/>
    <s v="สพฐ."/>
    <x v="5"/>
    <s v="โครงการปกติ 2566"/>
    <x v="0"/>
    <x v="6"/>
    <x v="0"/>
    <m/>
    <s v="https://emenscr.nesdc.go.th/viewer/view.html?id=64228d534c7477142637b1e4"/>
    <s v="v2_200101V03F01"/>
  </r>
  <r>
    <s v="ศธ 04134-66-0012"/>
    <s v="พัฒนาประสิทธิภาพการบริหารจัดการ สำนักงานเขตพื้นที่การศึกษาประถมศึกษาลำพูน เขต 1"/>
    <s v="พัฒนาประสิทธิภาพการบริหารจัดการ สำนักงานเขตพื้นที่การศึกษาประถมศึกษาลำพูน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ำพูน เขต 1"/>
    <x v="5"/>
    <s v="สพฐ."/>
    <x v="5"/>
    <s v="โครงการปกติ 2566"/>
    <x v="1"/>
    <x v="5"/>
    <x v="0"/>
    <m/>
    <s v="https://emenscr.nesdc.go.th/viewer/view.html?id=64235c6421529c142b7a49cc"/>
    <s v="v2_200101V04F01"/>
  </r>
  <r>
    <s v="ศธ 4347-66-0025"/>
    <s v="พัฒนาฐานข้อมูลสารสนเทศและดิจิทัลแพลตฟอร์มเพื่อการบริหารจัดการและการจัดการเรียนรู้  สพม.สุรินทร์"/>
    <s v="พัฒนาฐานข้อมูลสารสนเทศและดิจิทัลแพลตฟอร์มเพื่อการบริหารจัดการและการจัดการเรียนรู้  สพม.สุรินทร์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มัธยมศึกษาสุรินทร์"/>
    <x v="5"/>
    <s v="สพฐ."/>
    <x v="5"/>
    <s v="โครงการปกติ 2566"/>
    <x v="2"/>
    <x v="2"/>
    <x v="0"/>
    <m/>
    <s v="https://emenscr.nesdc.go.th/viewer/view.html?id=64239b764cc6a01428d43dd5"/>
    <s v="v2_200101V01F02"/>
  </r>
  <r>
    <s v="ศธ 04101-66-0028"/>
    <s v="ส่งเสริมพัฒนาสื่อ นวัตกรรมและเทคโนโลยีทางการศึกษา "/>
    <s v="ส่งเสริมพัฒนาสื่อ นวัตกรรมและเทคโนโลยีทางการศึกษา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ิษณุโลก เขต 1"/>
    <x v="5"/>
    <s v="สพฐ."/>
    <x v="5"/>
    <s v="โครงการปกติ 2566"/>
    <x v="0"/>
    <x v="6"/>
    <x v="0"/>
    <m/>
    <s v="https://emenscr.nesdc.go.th/viewer/view.html?id=64251af9bdb6fd5c33037d78"/>
    <s v="v2_200101V03F01"/>
  </r>
  <r>
    <s v="ศธ 04101-66-0034"/>
    <s v="ศึกษาดูงานการใช้เทคโนโลยีสนับสนุนการบริหารจัดการและการจัดการเรียน การสอน สำนักงานเขตพื้นที่การศึกษาประถมศึกษาพิษณุโลก เขต 1 ประจำปี พ.ศ. 2566"/>
    <s v="ศึกษาดูงานการใช้เทคโนโลยีสนับสนุนการบริหารจัดการและการจัดการเรียน การสอน สำนักงานเขตพื้นที่การศึกษาประถมศึกษาพิษณุโลก เขต 1 ประจำปี พ.ศ. 2566"/>
    <s v="ด้านการปรับสมดุลและพัฒนาระบบการบริหารจัดการภาครัฐ"/>
    <x v="1"/>
    <s v="มีนาคม 2566"/>
    <s v="มิถุนายน 2566"/>
    <s v="สำนักงานเขตพื้นที่การศึกษาประถมศึกษาพิษณุโลก เขต 1"/>
    <x v="5"/>
    <s v="สพฐ."/>
    <x v="5"/>
    <s v="โครงการปกติ 2566"/>
    <x v="0"/>
    <x v="6"/>
    <x v="0"/>
    <m/>
    <s v="https://emenscr.nesdc.go.th/viewer/view.html?id=64255b514cc6a01428d4415b"/>
    <s v="v2_200101V03F01"/>
  </r>
  <r>
    <s v="ศธ 04187-66-0044"/>
    <s v="เพิ่มประสิทธิภาพการบริหารงานงบประมาณของสถานศึกษา ประจำปีงบประมาณ พ.ศ.2566"/>
    <s v="เพิ่มประสิทธิภาพการบริหารงานงบประมาณของสถานศึกษา ประจำปีงบประมาณ พ.ศ.2566"/>
    <s v="ด้านการปรับสมดุลและพัฒนาระบบการบริหารจัดการภาครัฐ"/>
    <x v="1"/>
    <s v="มกราคม 2566"/>
    <s v="มิถุนายน 2566"/>
    <s v="สำนักงานเขตพื้นที่การศึกษาประถมศึกษาอุบลราชธานี เขต 5"/>
    <x v="5"/>
    <s v="สพฐ."/>
    <x v="5"/>
    <s v="โครงการปกติ 2566"/>
    <x v="0"/>
    <x v="6"/>
    <x v="0"/>
    <m/>
    <s v="https://emenscr.nesdc.go.th/viewer/view.html?id=64256a934c7477142637b679"/>
    <s v="v2_200101V03F01"/>
  </r>
  <r>
    <s v="ศธ 04156-66-0009"/>
    <s v="พัฒนาระบบเทคโนโลยีดิจิทัล"/>
    <s v="พัฒนาระบบเทคโนโลยีดิจิทัล"/>
    <s v="ด้านการปรับสมดุลและพัฒนาระบบการบริหารจัดการภาครัฐ"/>
    <x v="1"/>
    <s v="กุมภาพันธ์ 2566"/>
    <s v="กันยายน 2566"/>
    <s v="สำนักงานเขตพื้นที่การศึกษาประถมศึกษาสระบุรี เขต 2"/>
    <x v="5"/>
    <s v="สพฐ."/>
    <x v="5"/>
    <s v="โครงการปกติ 2566"/>
    <x v="0"/>
    <x v="6"/>
    <x v="0"/>
    <m/>
    <s v="https://emenscr.nesdc.go.th/viewer/view.html?id=64256cb64cc6a01428d44187"/>
    <s v="v2_200101V03F01"/>
  </r>
  <r>
    <s v="ศธ 04185-66-0048"/>
    <s v="พัฒนาระบบเครือข่ายอินเทอร์เน็ต"/>
    <s v="พัฒนาระบบเครือข่ายอินเทอร์เน็ต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บลราชธานี เขต 3"/>
    <x v="5"/>
    <s v="สพฐ."/>
    <x v="5"/>
    <s v="โครงการปกติ 2566"/>
    <x v="1"/>
    <x v="1"/>
    <x v="0"/>
    <m/>
    <s v="https://emenscr.nesdc.go.th/viewer/view.html?id=64258d4bbdb6fd5c33038966"/>
    <s v="v2_200101V04F02"/>
  </r>
  <r>
    <s v="ศธ0201-66-0006"/>
    <s v="โครงการประชาสัมพันธ์เชิงรุกเพื่อเสริมสร้างภาพลักษณ์องค์กร สำนักงานปลัดกระทรวงศึกษาธิการ ประจำปีงบประมาณ พ.ศ. 2566"/>
    <s v="โครงการประชาสัมพันธ์เชิงรุกเพื่อเสริมสร้างภาพลักษณ์องค์กร สำนักงานปลัด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อำนวยการ"/>
    <x v="8"/>
    <s v="สป.ศธ."/>
    <x v="5"/>
    <s v="โครงการปกติ 2566"/>
    <x v="2"/>
    <x v="3"/>
    <x v="0"/>
    <m/>
    <s v="https://emenscr.nesdc.go.th/viewer/view.html?id=64424ef6ee49531ef1a1fa7e"/>
    <s v="v2_200101V02F02"/>
  </r>
  <r>
    <s v="ศธ 4293-66-0039"/>
    <s v="ประชุมเชิงปฏิบัติการเสริมสร้างความรู้ความเข้าใจการขอรับเงินบำเหน็จบำนาญด้วยตนเองทางอิเล็กทรอนิกส์ สำหรับผู้เกษียณอายุราชการ ประจำปี 2566"/>
    <s v="ประชุมเชิงปฏิบัติการเสริมสร้างความรู้ความเข้าใจการขอรับเงินบำเหน็จบำนาญด้วยตนเองทางอิเล็กทรอนิกส์ สำหรับผู้เกษียณอายุราชการ ประจำปี 2566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มัธยมศึกษากาฬสินธุ์"/>
    <x v="5"/>
    <s v="สพฐ."/>
    <x v="5"/>
    <s v="โครงการปกติ 2566"/>
    <x v="1"/>
    <x v="5"/>
    <x v="0"/>
    <m/>
    <s v="https://emenscr.nesdc.go.th/viewer/view.html?id=64795b77e4413006075b4407"/>
    <s v="v2_200101V04F01"/>
  </r>
  <r>
    <s v="ศธ 04026-66-0026"/>
    <s v="พัฒนาระบบเทคโนโลยีเพื่อสนับสนุนการบริหารและการจัดการศึกษา สู่มาตรฐานสำนักงานดิจิทัล  "/>
    <s v="พัฒนาระบบเทคโนโลยีเพื่อสนับสนุนการบริหารและการจัดการศึกษา สู่มาตรฐานสำนักงานดิจิทัล  "/>
    <s v="ด้านการปรับสมดุลและพัฒนาระบบการบริหารจัดการภาครัฐ"/>
    <x v="1"/>
    <s v="เมษายน 2566"/>
    <s v="สิงหาคม 2566"/>
    <s v="สำนักงานเขตพื้นที่การศึกษาประถมศึกษาขอนแก่น เขต 2"/>
    <x v="5"/>
    <s v="สพฐ."/>
    <x v="5"/>
    <s v="โครงการปกติ 2566"/>
    <x v="0"/>
    <x v="6"/>
    <x v="0"/>
    <m/>
    <s v="https://emenscr.nesdc.go.th/viewer/view.html?id=64804d8986304e060829df61"/>
    <s v="v2_200101V03F01"/>
  </r>
  <r>
    <s v="ศธ 04101-66-0059"/>
    <s v="ส่งเสริมพัฒนาสื่อ นวัตกรรมและเทคโนโลยีทางการศึกษา และระบบคลังสื่อเทคโนโลยีดิจิทัล ระดับการศึกษาขั้นพื้นฐาน (OBEC Content Center) (ต่อเนื่องจาก ศธ 04101-66-0028)"/>
    <s v="ส่งเสริมพัฒนาสื่อ นวัตกรรมและเทคโนโลยีทางการศึกษา และระบบคลังสื่อเทคโนโลยีดิจิทัล ระดับการศึกษาขั้นพื้นฐาน (OBEC Content Center) (ต่อเนื่องจาก ศธ 04101-66-0028)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พิษณุโลก เขต 1"/>
    <x v="5"/>
    <s v="สพฐ."/>
    <x v="5"/>
    <s v="โครงการปกติ 2566"/>
    <x v="0"/>
    <x v="6"/>
    <x v="0"/>
    <m/>
    <s v="https://emenscr.nesdc.go.th/viewer/view.html?id=65165ab5ee2f3430a8bd256b"/>
    <s v="v2_200101V03F01"/>
  </r>
  <r>
    <s v="ศธ 4340-66-0025"/>
    <s v="พัฒนาเว็บไซต์ระบบข้อมูลและสารสนเทศ (BIG DATA)"/>
    <s v="พัฒนาเว็บไซต์ระบบข้อมูลและสารสนเทศ (BIG DATA)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มัธยมศึกษาสมุทรสาคร สมุทรสงคราม"/>
    <x v="5"/>
    <s v="สพฐ."/>
    <x v="5"/>
    <s v="โครงการปกติ 2566"/>
    <x v="2"/>
    <x v="3"/>
    <x v="0"/>
    <m/>
    <s v="https://emenscr.nesdc.go.th/viewer/view.html?id=65374acfadeb37723a280e78"/>
    <s v="v2_200101V02F02"/>
  </r>
  <r>
    <s v="ศธ 04187-66-0060"/>
    <s v="โครงการ/การดำเนินการ: เพิ่มประสิทธิภาพการบริหารงานงบประมาณของสถานศึกษา ประจำปีงบประมาณ พ.ศ.2566 (ศธ 04187-66-0044)"/>
    <s v="โครงการ/การดำเนินการ: เพิ่มประสิทธิภาพการบริหารงานงบประมาณของสถานศึกษา ประจำปีงบประมาณ พ.ศ.2566 (ศธ 04187-66-0044)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อุบลราชธานี เขต 5"/>
    <x v="5"/>
    <s v="สพฐ."/>
    <x v="5"/>
    <s v="โครงการปกติ 2566"/>
    <x v="0"/>
    <x v="6"/>
    <x v="0"/>
    <m/>
    <s v="https://emenscr.nesdc.go.th/viewer/view.html?id=65388e454da00e1bb858339d"/>
    <s v="v2_200101V03F01"/>
  </r>
  <r>
    <s v="ศธ 4336-66-0011"/>
    <s v="ส่งเสริม และพัฒนาสื่อนวัตกรรมและเทคโนโลยีทางการศึกษา "/>
    <s v="ส่งเสริม และพัฒนาสื่อนวัตกรรมและเทคโนโลยีทางการศึกษา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ศรีสะเกษ ยโสธร"/>
    <x v="5"/>
    <s v="สพฐ."/>
    <x v="5"/>
    <s v="โครงการปกติ 2566"/>
    <x v="0"/>
    <x v="6"/>
    <x v="0"/>
    <m/>
    <s v="https://emenscr.nesdc.go.th/viewer/view.html?id=640019bd4f4b54733c3fb27a"/>
    <s v="v2_200101V03F01"/>
  </r>
  <r>
    <s v="รฟม012-66-0005"/>
    <s v="66_1.4.1_GP โครงการเพิ่มรายได้จากธุรกิจต่อเนื่อง"/>
    <s v="66_1.4.1_GP โครงการเพิ่มรายได้จากธุรกิจต่อเนื่อง"/>
    <s v="ด้านการปรับสมดุลและพัฒนาระบบการบริหารจัดการภาครัฐ"/>
    <x v="1"/>
    <s v="ตุลาคม 2565"/>
    <s v="กันยายน 2566"/>
    <s v="ฝ่ายพัฒนาธุรกิจ"/>
    <x v="18"/>
    <s v="รฟม."/>
    <x v="11"/>
    <s v="โครงการปกติ 2566"/>
    <x v="1"/>
    <x v="1"/>
    <x v="0"/>
    <m/>
    <s v="https://emenscr.nesdc.go.th/viewer/view.html?id=640468e9728aa67344ffe883"/>
    <s v="v2_200101V04F02"/>
  </r>
  <r>
    <s v="ศธ 04086-66-0010"/>
    <s v="โครงการพัฒนาระบบสารสนเทศเพื่อประสิทธิภาพการบริหารจัดการของ สพท.ที่เป็นดิจิทัล"/>
    <s v="โครงการพัฒนาระบบสารสนเทศเพื่อประสิทธิภาพการบริหารจัดการของ สพท.ที่เป็นดิจิทัล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ปทุมธานี เขต 1"/>
    <x v="5"/>
    <s v="สพฐ."/>
    <x v="5"/>
    <s v="โครงการปกติ 2566"/>
    <x v="0"/>
    <x v="6"/>
    <x v="0"/>
    <m/>
    <s v="https://emenscr.nesdc.go.th/viewer/view.html?id=641292d900b67d08a43a727b"/>
    <s v="v2_200101V03F01"/>
  </r>
  <r>
    <s v="ศธ 04180-66-0026"/>
    <s v="การพัฒนาการเงิน การคลังเพื่อการบริหารงบประมาณอย่างมีคุณภาพและระบบจัดเก็บเอกสารการเงินอิเล็กทรอนิกส์อัจฉริยะ ( e-finance Smart )"/>
    <s v="การพัฒนาการเงิน การคลังเพื่อการบริหารงบประมาณอย่างมีคุณภาพและระบบจัดเก็บเอกสารการเงินอิเล็กทรอนิกส์อัจฉริยะ ( e-finance Smart )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ประถมศึกษาอุตรดิตถ์ เขต 1"/>
    <x v="5"/>
    <s v="สพฐ."/>
    <x v="5"/>
    <s v="โครงการปกติ 2566"/>
    <x v="2"/>
    <x v="3"/>
    <x v="0"/>
    <m/>
    <s v="https://emenscr.nesdc.go.th/viewer/view.html?id=641727b40deee808afc70e37"/>
    <s v="v2_200101V02F02"/>
  </r>
  <r>
    <s v="ศธ 4294-66-0027"/>
    <s v="การประชุมเชิงปฏิบัติการจัดทำข้อมูลสารสนเทศทางการศึกษา ปีการศึกษา 2566"/>
    <s v="การประชุมเชิงปฏิบัติการจัดทำข้อมูลสารสนเทศทางการศึกษา ปีการศึกษา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กำแพงเพชร"/>
    <x v="5"/>
    <s v="สพฐ."/>
    <x v="5"/>
    <s v="โครงการปกติ 2566"/>
    <x v="0"/>
    <x v="6"/>
    <x v="0"/>
    <m/>
    <s v="https://emenscr.nesdc.go.th/viewer/view.html?id=642404df21529c142b7a4b41"/>
    <s v="v2_200101V03F01"/>
  </r>
  <r>
    <s v="ศธ 04101-66-0033"/>
    <s v="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"/>
    <s v="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ิษณุโลก เขต 1"/>
    <x v="5"/>
    <s v="สพฐ."/>
    <x v="5"/>
    <s v="โครงการปกติ 2566"/>
    <x v="0"/>
    <x v="6"/>
    <x v="0"/>
    <m/>
    <s v="https://emenscr.nesdc.go.th/viewer/view.html?id=642557c84c7477142637b633"/>
    <s v="v2_200101V03F01"/>
  </r>
  <r>
    <s v="นร1114-66-0003"/>
    <s v="ค่าใช้จ่ายในการขับเคลื่อนความร่วมมือภาครัฐและเอกชนเพื่อแก้ไขปัญหาทางเศรษฐกิจ"/>
    <s v="ค่าใช้จ่ายในการขับเคลื่อนความร่วมมือภาครัฐและเอกชนเพื่อแก้ไขปัญหาทางเศรษฐกิจ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และประสานการพัฒนาขีดความสามารถในการแข่งขัน"/>
    <x v="50"/>
    <s v="สศช."/>
    <x v="13"/>
    <s v="โครงการปกติ 2566"/>
    <x v="2"/>
    <x v="3"/>
    <x v="0"/>
    <m/>
    <s v="https://emenscr.nesdc.go.th/viewer/view.html?id=642657f14cc6a01428d4423d"/>
    <s v="v2_200101V02F02"/>
  </r>
  <r>
    <s v="มท 0513-66-0002"/>
    <s v="โครงการเพิ่มประสิทธิภาพการให้บริการของสำนักงานที่ดินเพื่อรองรับสำนักงานที่ดินอิเล็กทรอนิกส์"/>
    <s v="โครงการเพิ่มประสิทธิภาพการให้บริการของสำนักงานที่ดินเพื่อรองรับสำนักงานที่ดิน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เทคโนโลยีสารสนเทศ"/>
    <x v="44"/>
    <s v="ทด."/>
    <x v="14"/>
    <s v="โครงการปกติ 2566"/>
    <x v="1"/>
    <x v="5"/>
    <x v="0"/>
    <m/>
    <s v="https://emenscr.nesdc.go.th/viewer/view.html?id=6412868fa8076808ac5480b0"/>
    <s v="v2_200101V04F01"/>
  </r>
  <r>
    <s v="ศธ. 0562.01 (1)-66-0005"/>
    <s v="ประชาสัมพันธ์มหาวิทยาลัยเชิงรุก2"/>
    <s v="ประชาสัมพันธ์มหาวิทยาลัยเชิงรุก2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47"/>
    <s v="มจษ."/>
    <x v="8"/>
    <s v="โครงการปกติ 2566"/>
    <x v="1"/>
    <x v="1"/>
    <x v="0"/>
    <m/>
    <s v="https://emenscr.nesdc.go.th/viewer/view.html?id=6418149cfa7c0d08aa6988c3"/>
    <s v="v2_200101V04F02"/>
  </r>
  <r>
    <s v="DGA-66-0013"/>
    <s v="โครงการพัฒนาบริการดิจิทัลสาธารณะต้นแบบ"/>
    <s v="โครงการพัฒนาบริการดิจิทัลสาธารณะต้นแบบ"/>
    <s v="ด้านการปรับสมดุลและพัฒนาระบบการบริหารจัดการภาครัฐ"/>
    <x v="1"/>
    <s v="ตุลาคม 2565"/>
    <s v="กันยายน 2566"/>
    <s v="-"/>
    <x v="46"/>
    <s v="สพร."/>
    <x v="13"/>
    <s v="โครงการปกติ 2566"/>
    <x v="2"/>
    <x v="4"/>
    <x v="0"/>
    <m/>
    <s v="https://emenscr.nesdc.go.th/viewer/view.html?id=6422790d4fc7035c32900250"/>
    <s v="v2_200101V01F03"/>
  </r>
  <r>
    <s v="ศธ 04174-66-0076"/>
    <s v="ปรับปรุงและพัฒนาเว็บไซต์สำนักงานเขตพื้นที่การศึกษา"/>
    <s v="ปรับปรุงและพัฒนาเว็บไซต์สำนักงานเขตพื้นที่การศึกษา"/>
    <s v="ด้านการปรับสมดุลและพัฒนาระบบการบริหารจัดการภาครัฐ"/>
    <x v="1"/>
    <s v="สิงหาคม 2566"/>
    <s v="กันยายน 2566"/>
    <s v="สำนักงานเขตพื้นที่การศึกษาประถมศึกษาอ่างทอง"/>
    <x v="5"/>
    <s v="สพฐ."/>
    <x v="5"/>
    <s v="โครงการปกติ 2566"/>
    <x v="2"/>
    <x v="3"/>
    <x v="0"/>
    <m/>
    <s v="https://emenscr.nesdc.go.th/viewer/view.html?id=6515470ff4dd5830aa0fcdd4"/>
    <s v="v2_200101V02F02"/>
  </r>
  <r>
    <s v="ศธ 04087-66-0022"/>
    <s v="โครงการพัฒนาระบบเทคโนโลยีสารสนเทศ สู่การพัฒนาสำนักงานเขตพื้นที่การศึกษาอัจฉริยะในยุคดิจิทัล "/>
    <s v="โครงการพัฒนาระบบเทคโนโลยีสารสนเทศ สู่การพัฒนาสำนักงานเขตพื้นที่การศึกษาอัจฉริยะในยุคดิจิทัล 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ปทุมธานี เขต 2"/>
    <x v="5"/>
    <s v="สพฐ."/>
    <x v="5"/>
    <s v="โครงการปกติ 2566"/>
    <x v="0"/>
    <x v="6"/>
    <x v="0"/>
    <m/>
    <s v="https://emenscr.nesdc.go.th/viewer/view.html?id=64103669f2aa244461ab8950"/>
    <s v="v2_200101V03F01"/>
  </r>
  <r>
    <s v="ศธ 04175-66-0031"/>
    <s v="โครงการการใช้เทคโนโลยีดิจิทัลเพื่อสนับสนุนการบริหารจัดการศึกษา"/>
    <s v="โครงการการใช้เทคโนโลยีดิจิทัลเพื่อสนับสนุนการบริหารจัด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ำนาจเจริญ"/>
    <x v="5"/>
    <s v="สพฐ."/>
    <x v="5"/>
    <s v="โครงการปกติ 2566"/>
    <x v="0"/>
    <x v="6"/>
    <x v="0"/>
    <m/>
    <s v="https://emenscr.nesdc.go.th/viewer/view.html?id=64117938f2aa244461ab8a1a"/>
    <s v="v2_200101V03F01"/>
  </r>
  <r>
    <s v="สศส.04-66-0035"/>
    <s v="โครงการพัฒนาแพลตฟอร์มปกป้องสิทธิในทรัพย์สินทางปัญญาและการระดมทุนแบบไม่อาศัยตัวกลางด้วยเทคโนโลยีบล็อกเชน สำหรับอุตสาหกรรมสร้างสรรค์"/>
    <s v="โครงการพัฒนาแพลตฟอร์มปกป้องสิทธิในทรัพย์สินทางปัญญาและการระดมทุนแบบไม่อาศัยตัวกลางด้วยเทคโนโลยีบล็อกเชน สำหรับอุตสาหกรรมสร้างสรรค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ยุทธศาสตร์"/>
    <x v="51"/>
    <s v="สศส."/>
    <x v="13"/>
    <s v="โครงการปกติ 2566"/>
    <x v="1"/>
    <x v="5"/>
    <x v="0"/>
    <m/>
    <s v="https://emenscr.nesdc.go.th/viewer/view.html?id=64242221a075f65c3927d261"/>
    <s v="v2_200101V04F01"/>
  </r>
  <r>
    <s v="มท 0513-66-0003"/>
    <s v="โครงการฝึกอบรมเพิ่มขีดความสามารถและสร้างความพร้อมของบุคลากรเพื่อส่งเสริมรัฐบาลดิจิทัล"/>
    <s v="โครงการฝึกอบรมเพิ่มขีดความสามารถและสร้างความพร้อมของบุคลากรเพื่อส่งเสริมรัฐบาลดิจิทั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เทคโนโลยีสารสนเทศ"/>
    <x v="44"/>
    <s v="ทด."/>
    <x v="14"/>
    <s v="โครงการปกติ 2566"/>
    <x v="1"/>
    <x v="5"/>
    <x v="0"/>
    <m/>
    <s v="https://emenscr.nesdc.go.th/viewer/view.html?id=641297300deee808afc700db"/>
    <s v="v2_200101V04F01"/>
  </r>
  <r>
    <s v="ศธ. 0562.01 (1)-66-0003"/>
    <s v="ประชาสัมพันธ์เชิงรุก"/>
    <s v="ประชาสัมพันธ์เชิงรุก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47"/>
    <s v="มจษ."/>
    <x v="8"/>
    <s v="โครงการปกติ 2566"/>
    <x v="1"/>
    <x v="1"/>
    <x v="0"/>
    <m/>
    <s v="https://emenscr.nesdc.go.th/viewer/view.html?id=641801550d0e124460ea45a4"/>
    <s v="v2_200101V04F02"/>
  </r>
  <r>
    <s v="มท 0305-66-0025"/>
    <s v="ผลผลิตการพัฒนาการให้บริการทะเบียน บัตรประจำตัวประชาชนและข้อมูลสารสนเทศ"/>
    <s v="ผลผลิตการพัฒนาการให้บริการทะเบียน บัตรประจำตัวประชาชนและข้อมูลสารสนเทศ"/>
    <s v="ด้านการปรับสมดุลและพัฒนาระบบการบริหารจัดการภาครัฐ"/>
    <x v="1"/>
    <s v="ตุลาคม 2565"/>
    <s v="กันยายน 2566"/>
    <s v="กองวิชาการและแผนงาน"/>
    <x v="52"/>
    <s v="ปค."/>
    <x v="14"/>
    <s v="โครงการปกติ 2566"/>
    <x v="1"/>
    <x v="5"/>
    <x v="0"/>
    <m/>
    <s v="https://emenscr.nesdc.go.th/viewer/view.html?id=642101924fc7035c328febce"/>
    <s v="v2_200101V04F01"/>
  </r>
  <r>
    <s v="ศธ 4337-66-0018"/>
    <s v="การพัฒนาเว็บไซต์ และระบบบริการภาครัฐ สำนักงานเขตพื้นที่การศึกษามัธยมศึกษาสกลนคร"/>
    <s v="การพัฒนาเว็บไซต์ และระบบบริการภาครัฐ 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กลนคร"/>
    <x v="5"/>
    <s v="สพฐ."/>
    <x v="5"/>
    <s v="โครงการปกติ 2566"/>
    <x v="0"/>
    <x v="6"/>
    <x v="0"/>
    <m/>
    <s v="https://emenscr.nesdc.go.th/viewer/view.html?id=642168534fc7035c328ff8a3"/>
    <s v="v2_200101V03F01"/>
  </r>
  <r>
    <s v="มท 0525-66-0003"/>
    <s v="โครงการพัฒนาแพลตฟอร์มการให้บริการการใช้ประโยชน์ที่ดินและสิ่งปลูกสร้างของประเทศไทย"/>
    <s v="โครงการพัฒนาแพลตฟอร์มการให้บริการการใช้ประโยชน์ที่ดินและสิ่งปลูกสร้างของประเทศไทย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ข้อมูลแผนที่รูปแปลงที่ดิน"/>
    <x v="44"/>
    <s v="ทด."/>
    <x v="14"/>
    <s v="โครงการปกติ 2566"/>
    <x v="2"/>
    <x v="3"/>
    <x v="0"/>
    <m/>
    <s v="https://emenscr.nesdc.go.th/viewer/view.html?id=6419246164c008446934e397"/>
    <s v="v2_200101V02F02"/>
  </r>
  <r>
    <s v="ศธ0585.12-66-0032"/>
    <s v="ระบบใบแสดงผลการศึกษาดิจิทัลโดยใช้ลายมือชื่ออิเล็กทรอนิกส์บนโพรโตคอลบล็อกเชนและใบรับรองจากผู้ให้บริการใบรับรองสำหรับมหาวิทยาลัยเทคโนโลยีราชมงคลสุวรรณภูมิ"/>
    <s v="ระบบใบแสดงผลการศึกษาดิจิทัลโดยใช้ลายมือชื่ออิเล็กทรอนิกส์บนโพรโตคอลบล็อกเชนและใบรับรองจากผู้ให้บริการใบรับรองสำหรับมหาวิทยาลัยเทคโนโลยีราชมงคลสุวรรณภูมิ"/>
    <s v="ด้านการปรับสมดุลและพัฒนาระบบการบริหารจัดการภาครัฐ"/>
    <x v="1"/>
    <s v="ตุลาคม 2565"/>
    <s v="กันยายน 2566"/>
    <s v="คณะวิทยาศาสตร์และเทคโนโลยี"/>
    <x v="53"/>
    <s v="มทร.สุวรรณภูมิ"/>
    <x v="8"/>
    <s v="โครงการปกติ 2566"/>
    <x v="2"/>
    <x v="4"/>
    <x v="0"/>
    <m/>
    <s v="https://emenscr.nesdc.go.th/viewer/view.html?id=64007154728aa67344ffe7b4"/>
    <s v="v2_200101V01F03"/>
  </r>
  <r>
    <s v="พม 5201.94-66-0001"/>
    <s v="01 โครงการสร้างหลักสูตรเฉพาะความเชี่ยวชาญ สธค. โรงรับจำนำเพื่อสังคม"/>
    <s v="01 โครงการสร้างหลักสูตรเฉพาะความเชี่ยวชาญ สธค. โรงรับจำนำเพื่อสังคม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0"/>
    <x v="6"/>
    <x v="0"/>
    <m/>
    <s v="https://emenscr.nesdc.go.th/viewer/view.html?id=63d8b9a94cd2361a9cf8becc"/>
    <s v="v2_200101V03F01"/>
  </r>
  <r>
    <s v="พม 5201.94-66-0002"/>
    <s v="02 โครงการพัฒนาชุมชน สร้างอาชีพ และให้ปรึกษาด้านการเงิน เพื่อความยั่งยืน"/>
    <s v="02 โครงการพัฒนาชุมชน สร้างอาชีพ และให้ปรึกษาด้านการเงิน เพื่อความยั่งยืน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1"/>
    <x v="1"/>
    <x v="0"/>
    <m/>
    <s v="https://emenscr.nesdc.go.th/viewer/view.html?id=63da10af01784141abb03c5b"/>
    <s v="v2_200101V04F02"/>
  </r>
  <r>
    <s v="พม 5201.94-66-0003"/>
    <s v="03 โครงการสร้างความสัมพันธ์เพื่อสังคมอย่างยั่งยืน"/>
    <s v="03 โครงการสร้างความสัมพันธ์เพื่อสังคมอย่างยั่งยืน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1"/>
    <x v="1"/>
    <x v="0"/>
    <m/>
    <s v="https://emenscr.nesdc.go.th/viewer/view.html?id=63da14ec4cd2361a9cf8c047"/>
    <s v="v2_200101V04F02"/>
  </r>
  <r>
    <s v="พม 5201.94-66-0005"/>
    <s v="05 แผนบริหารเงินทุนเพื่อให้มีสภาพคล่องเพียงพอต่อการดำเนินงานอย่างมีประสิทธิภาพ"/>
    <s v="05 แผนบริหารเงินทุนเพื่อให้มีสภาพคล่องเพียงพอต่อการดำเนินงานอย่างมีประสิทธิภาพ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1"/>
    <x v="1"/>
    <x v="0"/>
    <m/>
    <s v="https://emenscr.nesdc.go.th/viewer/view.html?id=63da29cd01784141abb03c96"/>
    <s v="v2_200101V04F02"/>
  </r>
  <r>
    <s v="พม 5201.94-66-0007"/>
    <s v="07 แผนการบริหารความเสี่ยงและควบคุมภายในทั่วทั้งองค์กร"/>
    <s v="07 แผนการบริหารความเสี่ยงและควบคุมภายในทั่วทั้งองค์กร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0"/>
    <x v="6"/>
    <x v="0"/>
    <m/>
    <s v="https://emenscr.nesdc.go.th/viewer/view.html?id=63db3f736d1ffe1aa853991b"/>
    <s v="v2_200101V03F01"/>
  </r>
  <r>
    <s v="พม 5201.94-66-0009"/>
    <s v="09 การพัฒนานวัตกรรม/ผลิตภัณฑ์ การให้บริการหรือกระบวนการปฏิบัติงาน "/>
    <s v="09 การพัฒนานวัตกรรม/ผลิตภัณฑ์ การให้บริการหรือกระบวนการปฏิบัติงาน 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2"/>
    <x v="4"/>
    <x v="0"/>
    <m/>
    <s v="https://emenscr.nesdc.go.th/viewer/view.html?id=63db7f1c01784141abb03d3e"/>
    <s v="v2_200101V01F03"/>
  </r>
  <r>
    <s v="พม 5201.94-66-0010"/>
    <s v="10 แผนการเตรียมความพร้อมและจัดการคนเก่ง (Talent Management)"/>
    <s v="10 แผนการเตรียมความพร้อมและจัดการคนเก่ง (Talent Management)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1"/>
    <x v="5"/>
    <x v="0"/>
    <m/>
    <s v="https://emenscr.nesdc.go.th/viewer/view.html?id=63dcab872b6d9141b15c95c2"/>
    <s v="v2_200101V04F01"/>
  </r>
  <r>
    <s v="พม 5201.94-66-0013"/>
    <s v="13 แผนการพัฒนาศักยภาพบทบาท คณะกรรมการอำนวยการ สธค."/>
    <s v="13 แผนการพัฒนาศักยภาพบทบาท คณะกรรมการอำนวยการ สธค.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1"/>
    <x v="5"/>
    <x v="0"/>
    <m/>
    <s v="https://emenscr.nesdc.go.th/viewer/view.html?id=63dcb6d92b6d9141b15c95ce"/>
    <s v="v2_200101V04F01"/>
  </r>
  <r>
    <s v="พม 5201.94-66-0014"/>
    <s v="14 แผนการบริหารอัตรากำลัง"/>
    <s v="14 แผนการบริหารอัตรากำลัง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2"/>
    <x v="2"/>
    <x v="0"/>
    <m/>
    <s v="https://emenscr.nesdc.go.th/viewer/view.html?id=63dcbff79c2ec541aa2e9559"/>
    <s v="v2_200101V01F02"/>
  </r>
  <r>
    <s v="พม 5201.94-66-0015"/>
    <s v="15 แผนการเตรียมความพร้อมและพัฒนาผู้สืบทอดตำแหน่งงาน"/>
    <s v="15 แผนการเตรียมความพร้อมและพัฒนาผู้สืบทอดตำแหน่งงาน"/>
    <s v="ด้านการสร้างความสามารถในการแข่งขัน"/>
    <x v="1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6"/>
    <x v="2"/>
    <x v="2"/>
    <x v="0"/>
    <m/>
    <s v="https://emenscr.nesdc.go.th/viewer/view.html?id=63dcc3c603c54c1a963acb0e"/>
    <s v="v2_200101V01F02"/>
  </r>
  <r>
    <s v="กค 0520(ก)-66-0004"/>
    <s v="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ทางอิเล็กทรอนิกส์"/>
    <s v="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ทางอิเล็กทรอนิกส์"/>
    <s v="ด้านการสร้างความสามารถในการแข่งขัน"/>
    <x v="1"/>
    <s v="ตุลาคม 2565"/>
    <s v="กันยายน 2566"/>
    <s v="กองสิทธิประโยชน์ทางภาษีอากร (กสอ.)"/>
    <x v="4"/>
    <s v="กศก."/>
    <x v="4"/>
    <s v="โครงการปกติ 2566"/>
    <x v="1"/>
    <x v="1"/>
    <x v="0"/>
    <m/>
    <s v="https://emenscr.nesdc.go.th/viewer/view.html?id=63e5bbbab321824906b75968"/>
    <s v="v2_200101V04F02"/>
  </r>
  <r>
    <s v="กค 0713-66-0010"/>
    <s v="แผนพัฒนากระบวนการจ่ายคืนภาษีมูลค่าเพิ่มด้วยการคืนเข้าบัญชีเงินฝากธนาคาร/ด้วยระบบ PromptPay"/>
    <s v="แผนพัฒนากระบวนการจ่ายคืนภาษีมูลค่าเพิ่มด้วยการคืนเข้าบัญชีเงินฝากธนาคาร/ด้วยระบบ PromptPay"/>
    <s v="ด้านการสร้างความสามารถในการแข่งขัน"/>
    <x v="1"/>
    <s v="ตุลาคม 2565"/>
    <s v="กันยายน 2566"/>
    <s v="กองวิชาการแผนภาษี"/>
    <x v="54"/>
    <s v="สพ."/>
    <x v="4"/>
    <s v="โครงการปกติ 2566"/>
    <x v="1"/>
    <x v="5"/>
    <x v="0"/>
    <m/>
    <s v="https://emenscr.nesdc.go.th/viewer/view.html?id=63f2f2dc4f4b54733c3fab92"/>
    <s v="v2_200101V04F01"/>
  </r>
  <r>
    <s v="ศธ 0530.21-66-0004"/>
    <s v="โครงการ GRAD MSU Open House 2023 ในรูปแบบออนไลน์"/>
    <s v="โครงการ GRAD MSU Open House 2023 ในรูปแบบออนไลน์"/>
    <s v="ด้านการสร้างความสามารถในการแข่งขัน"/>
    <x v="1"/>
    <s v="ตุลาคม 2565"/>
    <s v="กันยายน 2566"/>
    <s v="บัณฑิตวิทยาลัย"/>
    <x v="35"/>
    <s v="มมส."/>
    <x v="8"/>
    <s v="โครงการปกติ 2566"/>
    <x v="2"/>
    <x v="4"/>
    <x v="0"/>
    <m/>
    <s v="https://emenscr.nesdc.go.th/viewer/view.html?id=64c49ab86b56f904362996b0"/>
    <s v="v2_200101V01F03"/>
  </r>
  <r>
    <s v="คค 0404-66-0008"/>
    <s v="การปรับปรุงห้องประชุมสำนักกฎหมาย แขวงจอมพล เขตจตุจักร กรุงเทพมหานคร"/>
    <s v="การปรับปรุงห้องประชุมสำนักกฎหมาย แขวงจอมพล เขตจตุจักร กรุงเทพมหานคร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a9c7c8d48ef490cf5d0a3"/>
    <s v="v2_200101V01F01"/>
  </r>
  <r>
    <s v="คค 0404-66-0009"/>
    <s v="การปรับปรุงรั้วและอาคารจอดรถภายในกรมการขนส่งทางบก แขวงจอมพล เขตจตุจักร กรุงเทพมหานคร"/>
    <s v="การปรับปรุงรั้วและอาคารจอดรถภายในกรมการขนส่งทางบก แขวงจอมพล เขตจตุจักร กรุงเทพมหานคร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aea68a4d62649127908eb"/>
    <s v="v2_200101V01F01"/>
  </r>
  <r>
    <s v="คค 0404-66-0019"/>
    <s v="การปรับปรุงระบบไฟฟ้าภายในกรมการขนส่งทางบก แขวงจอมพล เขตจตุจักร กรุงเทพมหานคร"/>
    <s v="การปรับปรุงระบบไฟฟ้าภายในกรมการขนส่งทางบก แขวงจอมพล เขตจตุจักร กรุงเทพมหานคร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ca8f2ecd30773351f8366"/>
    <s v="v2_200101V01F01"/>
  </r>
  <r>
    <s v="คค 0404-66-0026"/>
    <s v="การปรับปรุงอาคารทีทำการและสิ่งก่อสร้างประกอบ สำนักงานขนส่งกรุงเทพมหานครพื้นที่ 3 แขวงบางจาก เขตพระโขนง กรุงเทพมหานคร"/>
    <s v="การปรับปรุงอาคารทีทำการและสิ่งก่อสร้างประกอบ สำนักงานขนส่งกรุงเทพมหานครพื้นที่ 3 แขวงบางจาก เขตพระโขนง กรุงเทพมหานคร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7b38ecd30773351f8371"/>
    <s v="v2_200101V01F01"/>
  </r>
  <r>
    <s v="คค 0404-66-0027"/>
    <s v="การปรับปรุงอาคารที่ทำการและสิ่งก่อสร้างประกอบ สำนักงานขนส่งจังหวัดสระแก้ว ตำบลสระแก้ว อำเภอเมืองสระแก้ว จังหวัดสระแก้ว"/>
    <s v="การปรับปรุงอาคารที่ทำการและสิ่งก่อสร้างประกอบ สำนักงานขนส่งจังหวัดสระแก้ว ตำบลสระแก้ว อำเภอเมืองสระแก้ว จังหวัดสระแก้ว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7e0fa4d6264912790fa2"/>
    <s v="v2_200101V01F01"/>
  </r>
  <r>
    <s v="คค 0404-66-0031"/>
    <s v="การปรับปรุงอาคารที่ทำการและสิ่งก่อสร้างประกอบ สำนักงานขนส่งจังหวัดเพชรบุรี ตำบลไร่ส้ม อำเภอเมืองเพชรบุรี จังหวัดเพชรบุรี"/>
    <s v="การปรับปรุงอาคารที่ทำการและสิ่งก่อสร้างประกอบ สำนักงานขนส่งจังหวัดเพชรบุรี ตำบลไร่ส้ม อำเภอเมืองเพชรบุรี จังหวัดเพชรบุรี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8d11a4d6264912790fc1"/>
    <s v="v2_200101V01F01"/>
  </r>
  <r>
    <s v="คค 0404-66-0032"/>
    <s v="การปรับปรุงอาคารที่ทำการและสิ่งก่อสร้างประกอบ สำนักงานขนส่งจังหวัดนครนายก ตำบลท่าช้าง อำเภอเมืองนครนายก จังหวัดนครนายก"/>
    <s v="การปรับปรุงอาคารที่ทำการและสิ่งก่อสร้างประกอบ สำนักงานขนส่งจังหวัดนครนายก ตำบลท่าช้าง อำเภอเมืองนครนายก จังหวัดนครนายก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8f21b321824906b7d99f"/>
    <s v="v2_200101V01F01"/>
  </r>
  <r>
    <s v="คค 0404-66-0024"/>
    <s v="การปรับปรุงอาคารที่ทำการและสิ่งก่อสร้าประกอบ สำนักงานขนส่งกรุงเทพมหานครพื้นที่ 1 แขวงท่าข้าม เขตบางขุนเทียน กรุงเทพมหานคร"/>
    <s v="การปรับปรุงอาคารที่ทำการและสิ่งก่อสร้าประกอบ สำนักงานขนส่งกรุงเทพมหานครพื้นที่ 1 แขวงท่าข้าม เขตบางขุนเทียน กรุงเทพมหานคร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74f3b4e8c549053adaf9"/>
    <s v="v2_200101V01F01"/>
  </r>
  <r>
    <s v="คค 0404-66-0029"/>
    <s v="การปรับปรุงอาคารที่ทำการและสิ่งก่อสร้างประกอบ สำนักงานขนส่งจังหวัดสตูล ตำบลคลองขุด อำเภอเมืองสตูล จังหวัดสตูล"/>
    <s v="การปรับปรุงอาคารที่ทำการและสิ่งก่อสร้างประกอบ สำนักงานขนส่งจังหวัดสตูล ตำบลคลองขุด อำเภอเมืองสตูล จังหวัดสตูล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85bd4f4b54733c3fb7ca"/>
    <s v="v2_200101V01F01"/>
  </r>
  <r>
    <s v="คค 0404-66-0035"/>
    <s v="การปรับปรุงอาคารที่ทำการและสิ่งก่อสร้างประกอบ สำนักงานขนส่งจังหวัดอุดรธานี แห่งที่ 2 ตำบลหนองไผ่ อำเภอเมืองอุดรธานี จังหวัดอุดรธานี"/>
    <s v="การปรับปรุงอาคารที่ทำการและสิ่งก่อสร้างประกอบ สำนักงานขนส่งจังหวัดอุดรธานี แห่งที่ 2 ตำบลหนองไผ่ อำเภอเมืองอุดรธานี จังหวัดอุดรธานี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96ab8d48ef490cf5de56"/>
    <s v="v2_200101V01F01"/>
  </r>
  <r>
    <s v="คค 0404-66-0025"/>
    <s v="การปรับปรุงอาคารที่ทำการและสิ่งก่อสร้างประกอบ สำนักงานขนส่งกรุงเทพมหานครพื้นที่ 2 แขวงตลิ่งชัน เขตตลิ่งชัน กรุงเทพมหานคร"/>
    <s v="การปรับปรุงอาคารที่ทำการและสิ่งก่อสร้างประกอบ สำนักงานขนส่งกรุงเทพมหานครพื้นที่ 2 แขวงตลิ่งชัน เขตตลิ่งชัน กรุงเทพมหานคร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782b8d48ef490cf5de20"/>
    <s v="v2_200101V01F01"/>
  </r>
  <r>
    <s v="คค 0404-66-0028"/>
    <s v="การปรับปรุงอาคารที่ทำการและสิ่งก่อสร้างประกอบ สำนักงานขนส่งจังหวัดสมุทรปราการ ตำบลบางปูใหม่ อำเภอเมืองสมุทรปราการ จังหวัดสมุทรปราการ"/>
    <s v="การปรับปรุงอาคารที่ทำการและสิ่งก่อสร้างประกอบ สำนักงานขนส่งจังหวัดสมุทรปราการ ตำบลบางปูใหม่ อำเภอเมืองสมุทรปราการ จังหวัดสมุทรปราการ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832d728aa67344ffec13"/>
    <s v="v2_200101V01F01"/>
  </r>
  <r>
    <s v="คค 0404-66-0030"/>
    <s v="การปรับรุงอาคารที่ทำการและสิ่งก่อสร้างประกอบ สำนักงานขนส่งจังหวัดเพชรบูรณ์ ตำบลสะเดียง อำเภอเมืองเพชรบูรณ์ จังหวัดเพชรบูรณ์"/>
    <s v="การปรับรุงอาคารที่ทำการและสิ่งก่อสร้างประกอบ สำนักงานขนส่งจังหวัดเพชรบูรณ์ ตำบลสะเดียง อำเภอเมืองเพชรบูรณ์ จังหวัดเพชรบูรณ์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894ab321824906b7d992"/>
    <s v="v2_200101V01F01"/>
  </r>
  <r>
    <s v="คค 0404-66-0033"/>
    <s v="การปรับปรุงอาคารที่ทำการและสิ่งก่อสร้างประกอบ สำนักงานขนส่งจังหวัดตราด ตำบลหนองเสม็ด อำเภอเมืองตราด จังหวัดตราด"/>
    <s v="การปรับปรุงอาคารที่ทำการและสิ่งก่อสร้างประกอบ สำนักงานขนส่งจังหวัดตราด ตำบลหนองเสม็ด อำเภอเมืองตราด จังหวัดตราด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9279b4e8c549053adb32"/>
    <s v="v2_200101V01F01"/>
  </r>
  <r>
    <s v="คค 0404-66-0034"/>
    <s v="การปรับปรุงอาคารที่ทำการและสิ่งก่อสร้างประกอบ สำนักงานขนส่งจังหวัดกาญจนบุรี ตำบลแก่งเสี้ยน อำเภอเมืองกาญจนบุรี จังหวัดกาญจนบุรี"/>
    <s v="การปรับปรุงอาคารที่ทำการและสิ่งก่อสร้างประกอบ สำนักงานขนส่งจังหวัดกาญจนบุรี ตำบลแก่งเสี้ยน อำเภอเมืองกาญจนบุรี จังหวัดกาญจนบุรี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94538d48ef490cf5de4f"/>
    <s v="v2_200101V01F01"/>
  </r>
  <r>
    <s v="คค 0404-66-0036"/>
    <s v="การปรับปรุงอาคารที่ทำการและสิ่งก่อสร้างประกอบ สำนักงานขนส่งจังหวัดนคราชสีมา แห่งที่ 2 ตำบลจอหอ อำเภอเมืองนครราชสีมา จังหวัดนครราชสีมา"/>
    <s v="การปรับปรุงอาคารที่ทำการและสิ่งก่อสร้างประกอบ สำนักงานขนส่งจังหวัดนคราชสีมา แห่งที่ 2 ตำบลจอหอ อำเภอเมืองนครราชสีมา จังหวัดนครราชสีมา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99184f4b54733c3fb7d8"/>
    <s v="v2_200101V01F01"/>
  </r>
  <r>
    <s v="คค 0404-66-0039"/>
    <s v="การปรับปรุงอาคารที่ทำการและสิ่งก่อสร้างประกอบ สำนักงานขนส่งสาขาอำเภอเวียงสระ ตำบลบ้านส้อง อำเภอเวียงสระ จังหวัดสุราษฎร์ธานี"/>
    <s v="การปรับปรุงอาคารที่ทำการและสิ่งก่อสร้างประกอบ สำนักงานขนส่งสาขาอำเภอเวียงสระ ตำบลบ้านส้อง อำเภอเวียงสระ จังหวัดสุราษฎร์ธานี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a6f3b321824906b7d9ba"/>
    <s v="v2_200101V01F01"/>
  </r>
  <r>
    <s v="คค 0404-66-0037"/>
    <s v="การปรับปรุงอาคารที่ทำการและสิ่งก่อสร้างประกอบ สำนักงานขนส่งจังหวัดแม่ฮ่องสอน ตำบลจองคำ อำเภอเมืองแม่ฮ่องสอน จังหวัดแม่ฮ่องสอน"/>
    <s v="การปรับปรุงอาคารที่ทำการและสิ่งก่อสร้างประกอบ สำนักงานขนส่งจังหวัดแม่ฮ่องสอน ตำบลจองคำ อำเภอเมืองแม่ฮ่องสอน จังหวัดแม่ฮ่องสอน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a13c728aa67344ffec20"/>
    <s v="v2_200101V01F01"/>
  </r>
  <r>
    <s v="คค 0404-66-0038"/>
    <s v="การปรับปรุงอาคารที่ทำการและสิ่งก่อสร้างประกอบ สำนักงานขนส่งจังหวัดนนทบุรี ตำบลบางกระสอ อำเภอเมืองนนทบุรี จังหวัดนนทบุรี"/>
    <s v="การปรับปรุงอาคารที่ทำการและสิ่งก่อสร้างประกอบ สำนักงานขนส่งจังหวัดนนทบุรี ตำบลบางกระสอ อำเภอเมืองนนทบุรี จังหวัดนนทบุรี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da327fceadd7336a5acf7"/>
    <s v="v2_200101V01F01"/>
  </r>
  <r>
    <s v="คค 0404-66-0040"/>
    <s v="การปรับปรุงอาคารที่ทำการและสิ่งก่อสร้างประกอบ สำนักงานขนส่งสาขาอำเภอลอง ตำบลบ่อเหล็กลอง อำเภอลอง จังหวัดแพร่"/>
    <s v="การปรับปรุงอาคารที่ทำการและสิ่งก่อสร้างประกอบ สำนักงานขนส่งสาขาอำเภอลอง ตำบลบ่อเหล็กลอง อำเภอลอง จังหวัดแพร่"/>
    <s v="ด้านการสร้างความสามารถในการแข่งขัน"/>
    <x v="1"/>
    <s v="ตุลาคม 2565"/>
    <s v="มีนาคม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e80e7b321824906b7da51"/>
    <s v="v2_200101V01F01"/>
  </r>
  <r>
    <s v="ศธ 056411-66-0004"/>
    <s v="โครงการพัฒนาระบบเทคโนโลยีสารสนเทศที่ตอบสนองการ บริหารงานยุคดิจิทัส: การพัฒนาสมรรถะและทักษะดิจิทัลเพื่อมุ่งสู่ SMART UNIVERSITY"/>
    <s v="โครงการพัฒนาระบบเทคโนโลยีสารสนเทศที่ตอบสนองการ บริหารงานยุคดิจิทัส: การพัฒนาสมรรถะและทักษะดิจิทัลเพื่อมุ่งสู่ SMART UNIVERSITY"/>
    <s v="ด้านการสร้างความสามารถในการแข่งขัน"/>
    <x v="1"/>
    <s v="ตุลาคม 2565"/>
    <s v="กันยายน 2566"/>
    <s v="สำนักคอมพิวเตอร์"/>
    <x v="56"/>
    <s v="มบส."/>
    <x v="8"/>
    <s v="โครงการปกติ 2566"/>
    <x v="0"/>
    <x v="6"/>
    <x v="0"/>
    <m/>
    <s v="https://emenscr.nesdc.go.th/viewer/view.html?id=644a3eeb5212b61ef90e9450"/>
    <s v="v2_200101V03F01"/>
  </r>
  <r>
    <s v="คค 0404-66-0007"/>
    <s v="การปรับปรุงห้องประชุม อาคาร 6 ชั้น 7 กรมการขนส่งทางบก แขวงจอมพล เขตจตุจักร กรุงเทพมหานคร"/>
    <s v="การปรับปรุงห้องประชุม อาคาร 6 ชั้น 7 กรมการขนส่งทางบก แขวงจอมพล เขตจตุจักร กรุงเทพมหานคร"/>
    <s v="ด้านการสร้างความสามารถในการแข่งขัน"/>
    <x v="1"/>
    <s v="ตุลาคม 2565"/>
    <s v="ตุลาคม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9a81f8d48ef490cf5cd23"/>
    <s v="v2_200101V01F01"/>
  </r>
  <r>
    <s v="คค 0404-66-0006"/>
    <s v="การปรับปรุงสำนักงานเลขานุการกรม อาคาร 1 ชั้น 1 กรมการขนส่งทางบก แขวงจอมพล เขตจตุจักร กรุงเทพมหานคร"/>
    <s v="การปรับปรุงสำนักงานเลขานุการกรม อาคาร 1 ชั้น 1 กรมการขนส่งทางบก แขวงจอมพล เขตจตุจักร กรุงเทพมหานคร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97c6eb4e8c549053ac6a5"/>
    <s v="v2_200101V01F01"/>
  </r>
  <r>
    <s v="ศธ 056411-66-0003"/>
    <s v="โครงการยกระดับมาตรฐานมสิตภัณฑ์ชุมชน University as a Marketplace (โครงการยกระดับมาตรฐานผสิตภัณฑ์ชุมขน University as a Ma rketplace: การพัฒนาระบบบริหารจัตการข้อมูลมหาวิทยาลัย เพื่อรองรับการเป็น University as a Marketplace และการจัต อันตับมหาวิทยาลัย)"/>
    <s v="โครงการยกระดับมาตรฐานมสิตภัณฑ์ชุมชน University as a Marketplace (โครงการยกระดับมาตรฐานผสิตภัณฑ์ชุมขน University as a Ma rketplace: การพัฒนาระบบบริหารจัตการข้อมูลมหาวิทยาลัย เพื่อรองรับการเป็น University as a Marketplace และการจัต อันตับมหาวิทยาลัย)"/>
    <s v="ด้านการสร้างความสามารถในการแข่งขัน"/>
    <x v="1"/>
    <s v="ตุลาคม 2565"/>
    <s v="กันยายน 2566"/>
    <s v="สำนักคอมพิวเตอร์"/>
    <x v="56"/>
    <s v="มบส."/>
    <x v="8"/>
    <s v="โครงการปกติ 2566"/>
    <x v="2"/>
    <x v="4"/>
    <x v="0"/>
    <m/>
    <s v="https://emenscr.nesdc.go.th/viewer/view.html?id=64254ff9bdb6fd5c3303857e"/>
    <s v="v2_200101V01F03"/>
  </r>
  <r>
    <s v="อก 0203-66-0006"/>
    <s v="ค่าใช้จ่ายในการพัฒนาแนวทางการดำเนินการเรื่องร้องเรียน และเหตุฉุกเฉินจากการประกอบกิจการอุตสาหกรรม"/>
    <s v="ค่าใช้จ่ายในการพัฒนาแนวทางการดำเนินการเรื่องร้องเรียน และเหตุฉุกเฉินจากการประกอบกิจการอุตสาหกรรม"/>
    <s v="ด้านการสร้างความสามารถในการแข่งขัน"/>
    <x v="1"/>
    <s v="ตุลาคม 2565"/>
    <s v="กันยายน 2566"/>
    <s v="กองตรวจราชการ"/>
    <x v="57"/>
    <s v="สป.อก."/>
    <x v="3"/>
    <s v="โครงการปกติ 2566"/>
    <x v="1"/>
    <x v="1"/>
    <x v="0"/>
    <m/>
    <s v="https://emenscr.nesdc.go.th/viewer/view.html?id=640069bca4d626491278dfe2"/>
    <s v="v2_200101V04F02"/>
  </r>
  <r>
    <s v="คค 0404-66-0003"/>
    <s v="การปรับปรุงหม้อแปลงไฟฟ้าสำนักงานขนส่งจังหวัด 18 แห่ง"/>
    <s v="การปรับปรุงหม้อแปลงไฟฟ้าสำนักงานขนส่งจังหวัด 18 แห่ง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953ffecd30773351f8183"/>
    <s v="v2_200101V01F01"/>
  </r>
  <r>
    <s v="คค 0404-66-0005"/>
    <s v="การปรับปรุงพื้นที่สำนักงานขนส่งจังหวัดสระบุรี"/>
    <s v="การปรับปรุงพื้นที่สำนักงานขนส่งจังหวัดสระบุรี"/>
    <s v="ด้านการสร้างความสามารถในการแข่งขัน"/>
    <x v="1"/>
    <s v="ตุลาคม 2565"/>
    <s v="กันยายน 2567"/>
    <s v="สำนักงานเลขานุการกรม"/>
    <x v="55"/>
    <s v="ขบ."/>
    <x v="11"/>
    <s v="โครงการปกติ 2566"/>
    <x v="2"/>
    <x v="7"/>
    <x v="0"/>
    <m/>
    <s v="https://emenscr.nesdc.go.th/viewer/view.html?id=640965c04f4b54733c3fb621"/>
    <s v="v2_200101V01F01"/>
  </r>
  <r>
    <s v="คค 0404-66-0004"/>
    <s v="การปรับปรุงหม้อแปลงไฟฟ้าสำนักงานขนส่งสาขาอำเภอ จำนวน 12 แห่ง"/>
    <s v="การปรับปรุงหม้อแปลงไฟฟ้าสำนักงานขนส่งสาขาอำเภอ จำนวน 12 แห่ง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x v="55"/>
    <s v="ขบ."/>
    <x v="11"/>
    <s v="โครงการปกติ 2566"/>
    <x v="2"/>
    <x v="2"/>
    <x v="0"/>
    <m/>
    <s v="https://emenscr.nesdc.go.th/viewer/view.html?id=6409597bfceadd7336a5ab04"/>
    <s v="v2_200101V01F02"/>
  </r>
  <r>
    <s v="นร 0301-66-0005"/>
    <s v="โครงการพัฒนากระบวนงานของศูนย์รับเรื่องราวร้องทุกข์ และศูนย์ให้คำปรึกษาด้านการคุ้มครองผู้บริโภค 1166"/>
    <s v="โครงการพัฒนากระบวนงานของศูนย์รับเรื่องราวร้องทุกข์ และศูนย์ให้คำปรึกษาด้านการคุ้มครองผู้บริโภค 1166"/>
    <s v="ด้านการสร้างโอกาสและความเสมอภาคทางสังคม"/>
    <x v="1"/>
    <s v="ตุลาคม 2565"/>
    <s v="กันยายน 2566"/>
    <s v="สำนักงานเลขานุการกรม"/>
    <x v="22"/>
    <s v="สคบ."/>
    <x v="13"/>
    <s v="โครงการปกติ 2566"/>
    <x v="1"/>
    <x v="5"/>
    <x v="0"/>
    <m/>
    <s v="https://emenscr.nesdc.go.th/viewer/view.html?id=63eb10eba4d6264912789720"/>
    <s v="v2_200101V04F01"/>
  </r>
  <r>
    <s v="อก 0807-67-0003"/>
    <s v="โครงการยกระดับการพัฒนาระบบศูนย์กลางข้อมูลด้านเศรษฐกิจอุตสาหกรรม เพื่อการให้บริการที่เป็นมาตรฐานเดียวกัน"/>
    <s v="โครงการยกระดับการพัฒนาระบบศูนย์กลางข้อมูลด้านเศรษฐกิจอุตสาหกรรม เพื่อการให้บริการที่เป็นมาตรฐานเดียวกัน"/>
    <s v="ด้านการสร้างความสามารถในการแข่งขัน"/>
    <x v="2"/>
    <s v="มิถุนายน 2567"/>
    <s v="กันยายน 2567"/>
    <s v="กองสารสนเทศและดัชนีเศรษฐกิจอุตสาหกรรม"/>
    <x v="58"/>
    <s v="สศอ."/>
    <x v="3"/>
    <s v="โครงการปกติ 2567"/>
    <x v="1"/>
    <x v="1"/>
    <x v="0"/>
    <m/>
    <s v="https://emenscr.nesdc.go.th/viewer/view.html?id=66442d23995a3a1f8f166b6a"/>
    <s v="v3_200101V03F02"/>
  </r>
  <r>
    <s v="อก 0807-67-0002"/>
    <s v="โครงการพัฒนาระบบการจัดการข้อมูลภาคอุตสาหกรรมและการจัดทำดัชนีอุตสาหกรรมในระดับรายพื้นที่"/>
    <s v="โครงการพัฒนาระบบการจัดการข้อมูลภาคอุตสาหกรรมและการจัดทำดัชนีอุตสาหกรรมในระดับรายพื้นที่"/>
    <s v="ด้านการสร้างความสามารถในการแข่งขัน"/>
    <x v="2"/>
    <s v="มิถุนายน 2567"/>
    <s v="กันยายน 2567"/>
    <s v="กองสารสนเทศและดัชนีเศรษฐกิจอุตสาหกรรม"/>
    <x v="58"/>
    <s v="สศอ."/>
    <x v="3"/>
    <s v="โครงการปกติ 2567"/>
    <x v="1"/>
    <x v="1"/>
    <x v="0"/>
    <m/>
    <s v="https://emenscr.nesdc.go.th/viewer/view.html?id=664334839ca7362ad8e9141e"/>
    <s v="v3_200101V03F02"/>
  </r>
  <r>
    <s v="อก 0807-67-0001"/>
    <s v="โครงการแพลตฟอร์มการบริหารจัดการการเชื่อมโยงแลกเปลี่ยนข้อมูลกลาง (OIE Gateway)"/>
    <s v="โครงการแพลตฟอร์มการบริหารจัดการการเชื่อมโยงแลกเปลี่ยนข้อมูลกลาง (OIE Gateway)"/>
    <s v="ด้านการสร้างความสามารถในการแข่งขัน"/>
    <x v="2"/>
    <s v="มิถุนายน 2567"/>
    <s v="กันยายน 2567"/>
    <s v="กองสารสนเทศและดัชนีเศรษฐกิจอุตสาหกรรม"/>
    <x v="58"/>
    <s v="สศอ."/>
    <x v="3"/>
    <s v="โครงการปกติ 2567"/>
    <x v="1"/>
    <x v="1"/>
    <x v="0"/>
    <m/>
    <s v="https://emenscr.nesdc.go.th/viewer/view.html?id=66432a3c9349501f9115061b"/>
    <s v="v3_200101V03F02"/>
  </r>
  <r>
    <s v="อก 0713-67-0001"/>
    <s v="การพัฒนาระบบวิเคราะห์ข้อมูลการผลิตและการนำเข้าผลิตภัณฑ์ที่มีพระราชกฤษฎีกาหรือกฎกระทรวงกำหนดให้ต้องเป็นไปตามมาตรฐาน"/>
    <s v="การพัฒนาระบบวิเคราะห์ข้อมูลการผลิตและการนำเข้าผลิตภัณฑ์ที่มีพระราชกฤษฎีกาหรือกฎกระทรวงกำหนดให้ต้องเป็นไปตามมาตรฐาน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เทคโนโลยีสารสนเทศและการสื่อสาร"/>
    <x v="59"/>
    <s v="สมอ."/>
    <x v="3"/>
    <s v="โครงการปกติ 2567"/>
    <x v="0"/>
    <x v="0"/>
    <x v="0"/>
    <m/>
    <s v="https://emenscr.nesdc.go.th/viewer/view.html?id=658bb26a62e90d5c6f00313d"/>
    <s v="v3_200101V02F02"/>
  </r>
  <r>
    <s v="อก 0604-67-0037"/>
    <s v="โครงการเฝ้าระวังและป้องปรามการลักลอบเผาอ้อย"/>
    <s v="โครงการเฝ้าระวังและป้องปรามการลักลอบเผาอ้อย"/>
    <s v="ด้านการปรับสมดุลและพัฒนาระบบการบริหารจัดการภาครัฐ"/>
    <x v="2"/>
    <s v="มิถุนายน 2567"/>
    <s v="มีนาคม 2568"/>
    <s v="กองยุทธศาสตร์และแผนงาน"/>
    <x v="3"/>
    <s v="สอน."/>
    <x v="3"/>
    <s v="โครงการปกติ 2567"/>
    <x v="2"/>
    <x v="2"/>
    <x v="0"/>
    <m/>
    <s v="https://emenscr.nesdc.go.th/viewer/view.html?id=6650623418a7ad2adbc4d22b"/>
    <s v="v3_200101V01F02"/>
  </r>
  <r>
    <s v="อก 0604-67-0032"/>
    <s v="โครงการระบบฐานข้อมูลเพื่อการบริหารจัดการน้ำตาลในสินค้าส่งออก"/>
    <s v="โครงการระบบฐานข้อมูลเพื่อการบริหารจัดการน้ำตาลในสินค้าส่งออก"/>
    <s v="ด้านการปรับสมดุลและพัฒนาระบบการบริหารจัดการภาครัฐ"/>
    <x v="2"/>
    <s v="มิถุนายน 2567"/>
    <s v="กันยายน 2567"/>
    <s v="กองยุทธศาสตร์และแผนงาน"/>
    <x v="3"/>
    <s v="สอน."/>
    <x v="3"/>
    <s v="ปรับปรุงโครงการสำคัญ 2567"/>
    <x v="2"/>
    <x v="7"/>
    <x v="0"/>
    <m/>
    <s v="https://emenscr.nesdc.go.th/viewer/view.html?id=665045e755fb162ad95a4137"/>
    <s v="v2_200101V01F01"/>
  </r>
  <r>
    <s v="อก 0604-67-0030"/>
    <s v="โครงการ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"/>
    <s v="โครงการ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"/>
    <s v="ด้านการปรับสมดุลและพัฒนาระบบการบริหารจัดการภาครัฐ"/>
    <x v="2"/>
    <s v="มิถุนายน 2567"/>
    <s v="ธันวาคม 2567"/>
    <s v="กองยุทธศาสตร์และแผนงาน"/>
    <x v="3"/>
    <s v="สอน."/>
    <x v="3"/>
    <s v="โครงการปกติ 2567"/>
    <x v="2"/>
    <x v="2"/>
    <x v="0"/>
    <m/>
    <s v="https://emenscr.nesdc.go.th/viewer/view.html?id=66501b0318a7ad2adbc4cdc8"/>
    <s v="v3_200101V01F02"/>
  </r>
  <r>
    <s v="อก 0314-67-0002"/>
    <s v="โครงการระบบพัฒนาแพลตฟอร์มสู่ดิจิทัลกลาง ระยะที่ 3 (DIW Digital Transformation Phase 3)"/>
    <s v="โครงการระบบพัฒนาแพลตฟอร์มสู่ดิจิทัลกลาง ระยะที่ 3 (DIW Digital Transformation Phase 3)"/>
    <s v="ด้านการปรับสมดุลและพัฒนาระบบการบริหารจัดการภาครัฐ"/>
    <x v="2"/>
    <s v="พฤษภาคม 2567"/>
    <s v="กันยายน 2567"/>
    <s v="ศูนย์เทคโนโลยีสารสนเทศและการสื่อสาร"/>
    <x v="29"/>
    <s v="กรอ."/>
    <x v="3"/>
    <s v="โครงการปกติ 2567"/>
    <x v="1"/>
    <x v="5"/>
    <x v="0"/>
    <m/>
    <s v="https://emenscr.nesdc.go.th/viewer/view.html?id=65b8cebd362bdb1f93f81ea0"/>
    <s v="v3_200101V03F01"/>
  </r>
  <r>
    <s v="อก 0314-67-0001"/>
    <s v="โครงการพัฒนาระบบการออกเอกสารในรูปแบบอิเล็กทรอนิกส์ ของกรมโรงงานอุตสาหกรรม ระยะที่ 2 (DIW Electronic Document Phase 2)"/>
    <s v="โครงการพัฒนาระบบการออกเอกสารในรูปแบบอิเล็กทรอนิกส์ ของกรมโรงงานอุตสาหกรรม ระยะที่ 2 (DIW Electronic Document Phase 2)"/>
    <s v="ด้านการปรับสมดุลและพัฒนาระบบการบริหารจัดการภาครัฐ"/>
    <x v="2"/>
    <s v="สิงหาคม 2567"/>
    <s v="ธันวาคม 2567"/>
    <s v="ศูนย์เทคโนโลยีสารสนเทศและการสื่อสาร"/>
    <x v="29"/>
    <s v="กรอ."/>
    <x v="3"/>
    <s v="โครงการปกติ 2567"/>
    <x v="1"/>
    <x v="5"/>
    <x v="0"/>
    <m/>
    <s v="https://emenscr.nesdc.go.th/viewer/view.html?id=65b8b7a455fb162ad9591117"/>
    <s v="v3_200101V03F01"/>
  </r>
  <r>
    <s v="อก 0313-67-0004"/>
    <s v="พัฒนาระบบขึ้นทะเบียนและแจ้งการมีบุคลากรสิ่งแวดล้อมประจำโรงงาน"/>
    <s v="พัฒนาระบบขึ้นทะเบียนและแจ้งการมีบุคลากรสิ่งแวดล้อมประจำโรงงาน"/>
    <s v="ด้านการปรับสมดุลและพัฒนาระบบการบริหารจัดการภาครัฐ"/>
    <x v="2"/>
    <s v="กรกฎาคม 2567"/>
    <s v="ธันวาคม 2567"/>
    <s v="กองส่งเสริมเทคโนโลยีสิ่งแวดล้อมโรงงาน"/>
    <x v="29"/>
    <s v="กรอ."/>
    <x v="3"/>
    <s v="โครงการปกติ 2567"/>
    <x v="1"/>
    <x v="5"/>
    <x v="0"/>
    <m/>
    <s v="https://emenscr.nesdc.go.th/viewer/view.html?id=65b8c2dc995a3a1f8f165900"/>
    <s v="v3_200101V03F01"/>
  </r>
  <r>
    <s v="อก 0310-67-0002"/>
    <s v="การขึ้นทะเบียนห้องปฏิบัติการทางอิเล็กทรอนิกส์ (LAB platform)"/>
    <s v="การขึ้นทะเบียนห้องปฏิบัติการทางอิเล็กทรอนิกส์ (LAB platform)"/>
    <s v="ด้านการปรับสมดุลและพัฒนาระบบการบริหารจัดการภาครัฐ"/>
    <x v="2"/>
    <s v="กรกฎาคม 2567"/>
    <s v="ธันวาคม 2567"/>
    <s v="กองวิจัยและเตือนภัยมลพิษโรงงาน"/>
    <x v="29"/>
    <s v="กรอ."/>
    <x v="3"/>
    <s v="โครงการปกติ 2567"/>
    <x v="1"/>
    <x v="5"/>
    <x v="0"/>
    <m/>
    <s v="https://emenscr.nesdc.go.th/viewer/view.html?id=65b8ad0cd5f7b32ada422543"/>
    <s v="v3_200101V03F01"/>
  </r>
  <r>
    <s v="สศส.04-67-0027"/>
    <s v="โครงการสนับสนุนงานบริการและการบริหารจัดการระบบเทคโนโลยีสารสนเทศและทรัพยากรทางกายภาพ "/>
    <s v="โครงการสนับสนุนงานบริการและการบริหารจัดการระบบเทคโนโลยีสารสนเทศและทรัพยากรทางกายภาพ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ยุทธศาสตร์"/>
    <x v="51"/>
    <s v="สศส."/>
    <x v="13"/>
    <s v="โครงการปกติ 2567"/>
    <x v="0"/>
    <x v="6"/>
    <x v="0"/>
    <m/>
    <s v="https://emenscr.nesdc.go.th/viewer/view.html?id=665704b2995a3a1f8f167386"/>
    <s v="v3_200101V02F01"/>
  </r>
  <r>
    <s v="สศส.04-67-0022"/>
    <s v="_x0009_โครงการแผนพัฒนาบุคลากรของสำนักงานส่งเสริมเศรษฐกิจสร้างสรรค์ (องค์การมหาชน) ประจำปีงบประมาณ พ.ศ. 2567 "/>
    <s v="_x0009_โครงการแผนพัฒนาบุคลากรของสำนักงานส่งเสริมเศรษฐกิจสร้างสรรค์ (องค์การมหาชน) ประจำปีงบประมาณ พ.ศ. 2567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ยุทธศาสตร์"/>
    <x v="51"/>
    <s v="สศส."/>
    <x v="13"/>
    <s v="โครงการปกติ 2567"/>
    <x v="0"/>
    <x v="6"/>
    <x v="0"/>
    <m/>
    <s v="https://emenscr.nesdc.go.th/viewer/view.html?id=6656f854a23f531f99a293cd"/>
    <s v="v3_200101V02F01"/>
  </r>
  <r>
    <s v="สวอ 08-67-0014"/>
    <s v="โครงการการยกระดับการดำเนินการและการให้บริการด้วยดิจิทัลแพลตฟอร์ม"/>
    <s v="โครงการการยกระดับการดำเนินการและการให้บริการด้วยดิจิทัลแพลตฟอร์ม"/>
    <s v="ด้านการปรับสมดุลและพัฒนาระบบการบริหารจัดการภาครัฐ"/>
    <x v="2"/>
    <s v="ตุลาคม 2566"/>
    <s v="กันยายน 2567"/>
    <s v="ฝ่ายนโยบายและแผน"/>
    <x v="17"/>
    <s v="สวอ."/>
    <x v="1"/>
    <s v="โครงการปกติ 2567"/>
    <x v="1"/>
    <x v="5"/>
    <x v="0"/>
    <m/>
    <s v="https://emenscr.nesdc.go.th/viewer/view.html?id=664ace0b9ca7362ad8e93dc8"/>
    <s v="v3_200101V03F01"/>
  </r>
  <r>
    <s v="สวพส. (สผ.)-67-0007"/>
    <s v="โครงการยกระดับความสามารถและสร้างความพร้อมของบุคลากรเพื่อส่งเสริมรัฐบาลดิจิทัล"/>
    <s v="โครงการยกระดับความสามารถและสร้างความพร้อมของบุคลากรเพื่อส่งเสริมรัฐบาล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ยุทธศาสตร์และแผน"/>
    <x v="60"/>
    <s v="สวพส."/>
    <x v="20"/>
    <s v="โครงการปกติ 2567"/>
    <x v="0"/>
    <x v="6"/>
    <x v="0"/>
    <m/>
    <s v="https://emenscr.nesdc.go.th/viewer/view.html?id=66013dd0362bdb1f93f8226f"/>
    <s v="v3_200101V02F01"/>
  </r>
  <r>
    <s v="สม 0001-67-0009"/>
    <s v="โครงการพัฒนาระบบงานพัสดุและระบบงานคลังของสำนักงานคณะกรรมการสิทธิมนุษยชนแห่งชาติ"/>
    <s v="โครงการพัฒนาระบบงานพัสดุและระบบงานคลังของสำนักงานคณะกรรมการสิทธิมนุษยชนแห่งชาติ"/>
    <s v="ด้านการปรับสมดุลและพัฒนาระบบการบริหารจัดการภาครัฐ"/>
    <x v="2"/>
    <s v="มีนาคม 2567"/>
    <s v="พฤษภาคม 2568"/>
    <s v="สำนักบริหารกลาง (สบก.)"/>
    <x v="61"/>
    <s v="สำนักงาน กสม."/>
    <x v="9"/>
    <s v="โครงการปกติ 2567"/>
    <x v="1"/>
    <x v="1"/>
    <x v="0"/>
    <m/>
    <s v="https://emenscr.nesdc.go.th/viewer/view.html?id=6655a0a29ca7362ad8e96ded"/>
    <s v="v3_200101V03F02"/>
  </r>
  <r>
    <s v="สม 0001-67-0008"/>
    <s v="โครงการจัดหาระบบรักษาความปลอดภัยเครือข่ายสารสนเทศ (อุปกรณ์ป้องกันระบบเครือข่าย Next-Generation Firewall และอุปกรณ์จัดเก็บ Log File)"/>
    <s v="โครงการจัดหาระบบรักษาความปลอดภัยเครือข่ายสารสนเทศ (อุปกรณ์ป้องกันระบบเครือข่าย Next-Generation Firewall และอุปกรณ์จัดเก็บ Log File)"/>
    <s v="ด้านการปรับสมดุลและพัฒนาระบบการบริหารจัดการภาครัฐ"/>
    <x v="2"/>
    <s v="มีนาคม 2567"/>
    <s v="กันยายน 2567"/>
    <s v="สำนักบริหารกลาง (สบก.)"/>
    <x v="61"/>
    <s v="สำนักงาน กสม."/>
    <x v="9"/>
    <s v="โครงการปกติ 2567"/>
    <x v="1"/>
    <x v="1"/>
    <x v="0"/>
    <m/>
    <s v="https://emenscr.nesdc.go.th/viewer/view.html?id=66559a079349501f91150e01"/>
    <s v="v3_200101V03F02"/>
  </r>
  <r>
    <s v="สผ 0021-67-0049"/>
    <s v="โครงการฝึกซ้อมการอพยพหนีไฟประจำปี (The Annual Fire Evacuation Training)"/>
    <s v="โครงการฝึกซ้อมการอพยพหนีไฟประจำปี (The Annual Fire Evacuation Training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"/>
    <x v="15"/>
    <s v="สผ."/>
    <x v="12"/>
    <s v="โครงการปกติ 2567"/>
    <x v="0"/>
    <x v="6"/>
    <x v="0"/>
    <m/>
    <s v="https://emenscr.nesdc.go.th/viewer/view.html?id=6683a6ecdc4dda1b5e2f790c"/>
    <s v="v3_200101V02F01"/>
  </r>
  <r>
    <s v="สผ 0021-67-0037"/>
    <s v="โครงการ จัดแสดงนิทรรศการและกิจกรรมทางวิชาการ ประจำปี 2567"/>
    <s v="โครงการ จัดแสดงนิทรรศการและกิจกรรมทางวิชาการ ประจำปี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"/>
    <x v="15"/>
    <s v="สผ."/>
    <x v="12"/>
    <s v="โครงการปกติ 2567"/>
    <x v="1"/>
    <x v="5"/>
    <x v="0"/>
    <m/>
    <s v="https://emenscr.nesdc.go.th/viewer/view.html?id=6565dc51bcbd745c67dd04b9"/>
    <s v="v3_200101V03F01"/>
  </r>
  <r>
    <s v="สผ 0021-67-0034"/>
    <s v="โครงการ “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”  กิจกรรมรวมรุ่นยุวชนเพื่อการสร้างความเป็นพลเมือง/สร้างเครือข่ายยุวชนประชาธิปไตย"/>
    <s v="โครงการ “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”  กิจกรรมรวมรุ่นยุวชนเพื่อการสร้างความเป็นพลเมือง/สร้างเครือข่ายยุวชนประชาธิปไตย"/>
    <s v="ด้านความมั่นคง"/>
    <x v="2"/>
    <s v="ตุลาคม 2566"/>
    <s v="กันยายน 2567"/>
    <s v="สำนักนโยบายและแผน"/>
    <x v="15"/>
    <s v="สผ."/>
    <x v="12"/>
    <s v="โครงการปกติ 2567"/>
    <x v="1"/>
    <x v="5"/>
    <x v="0"/>
    <m/>
    <s v="https://emenscr.nesdc.go.th/viewer/view.html?id=6565a3dd62e90d5c6fffcf2e"/>
    <s v="v3_200101V03F01"/>
  </r>
  <r>
    <s v="สผ 0021-67-0032"/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ด้านความมั่นคง"/>
    <x v="2"/>
    <s v="ตุลาคม 2566"/>
    <s v="กันยายน 2567"/>
    <s v="สำนักนโยบายและแผน"/>
    <x v="15"/>
    <s v="สผ."/>
    <x v="12"/>
    <s v="โครงการปกติ 2567"/>
    <x v="1"/>
    <x v="5"/>
    <x v="0"/>
    <m/>
    <s v="https://emenscr.nesdc.go.th/viewer/view.html?id=65659e5419d0a33b26c4e35e"/>
    <s v="v3_200101V03F01"/>
  </r>
  <r>
    <s v="สผ 0021-67-0028"/>
    <s v="โครงการ “ประกวดวรรณกรรมรางวัลพานแว่นฟ้า ประจำปี 2567” "/>
    <s v="โครงการ “ประกวดวรรณกรรมรางวัลพานแว่นฟ้า ประจำปี 2567” "/>
    <s v="ด้านความมั่นคง"/>
    <x v="2"/>
    <s v="ตุลาคม 2566"/>
    <s v="กันยายน 2567"/>
    <s v="สำนักนโยบายและแผน"/>
    <x v="15"/>
    <s v="สผ."/>
    <x v="12"/>
    <s v="โครงการปกติ 2567"/>
    <x v="1"/>
    <x v="5"/>
    <x v="0"/>
    <m/>
    <s v="https://emenscr.nesdc.go.th/viewer/view.html?id=65658341bcbd745c67dd03eb"/>
    <s v="v3_200101V03F01"/>
  </r>
  <r>
    <s v="สผ 0021-67-0024"/>
    <s v="โครงการอบรมการช่วยฟื้นคืนชีพขั้นพื้นฐาน และการใช้เครื่องกระตุกไฟฟ้าหัวใจแบบอัตโนมัติ (CPR &amp; AED) "/>
    <s v="โครงการอบรมการช่วยฟื้นคืนชีพขั้นพื้นฐาน และการใช้เครื่องกระตุกไฟฟ้าหัวใจแบบอัตโนมัติ (CPR &amp; AED)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"/>
    <x v="15"/>
    <s v="สผ."/>
    <x v="12"/>
    <s v="โครงการปกติ 2567"/>
    <x v="0"/>
    <x v="0"/>
    <x v="0"/>
    <m/>
    <s v="https://emenscr.nesdc.go.th/viewer/view.html?id=6564192bbcbd745c67dd02a7"/>
    <s v="v3_200101V02F02"/>
  </r>
  <r>
    <s v="สผ 0021-67-0023"/>
    <s v="โครงการ “เสริมสร้างความเป็นพลเมืองในระบอบประชาธิปไตย ตามวิถีรัฐธรรมนูญ”"/>
    <s v="โครงการ “เสริมสร้างความเป็นพลเมืองในระบอบประชาธิปไตย ตามวิถีรัฐธรรมนูญ”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"/>
    <x v="15"/>
    <s v="สผ."/>
    <x v="12"/>
    <s v="โครงการปกติ 2567"/>
    <x v="1"/>
    <x v="5"/>
    <x v="0"/>
    <m/>
    <s v="https://emenscr.nesdc.go.th/viewer/view.html?id=6560416162e90d5c6fffcbf2"/>
    <s v="v3_200101V03F01"/>
  </r>
  <r>
    <s v="สผ 0021-67-0022"/>
    <s v="โครงการประกวดนวัตกรรมประชาธิปไตยเพื่อพัฒนาประชาธิปไตยเชิงคุณภาพ"/>
    <s v="โครงการประกวดนวัตกรรมประชาธิปไตยเพื่อพัฒนาประชาธิปไตยเชิงคุณภาพ"/>
    <s v="ด้านความมั่นคง"/>
    <x v="2"/>
    <s v="ตุลาคม 2566"/>
    <s v="กันยายน 2567"/>
    <s v="สำนักนโยบายและแผน"/>
    <x v="15"/>
    <s v="สผ."/>
    <x v="12"/>
    <s v="โครงการปกติ 2567"/>
    <x v="1"/>
    <x v="5"/>
    <x v="0"/>
    <m/>
    <s v="https://emenscr.nesdc.go.th/viewer/view.html?id=655dbed319d0a33b26c4e242"/>
    <s v="v3_200101V03F01"/>
  </r>
  <r>
    <s v="สผ 0021-67-0021"/>
    <s v="โครงการ “ต้นกล้ารัฐสภา (รูปแบบรัฐสภาในโรงเรียน : Parliament in School)”"/>
    <s v="โครงการ “ต้นกล้ารัฐสภา (รูปแบบรัฐสภาในโรงเรียน : Parliament in School)”"/>
    <s v="ด้านความมั่นคง"/>
    <x v="2"/>
    <s v="ตุลาคม 2566"/>
    <s v="กันยายน 2567"/>
    <s v="สำนักนโยบายและแผน"/>
    <x v="15"/>
    <s v="สผ."/>
    <x v="12"/>
    <s v="โครงการปกติ 2567"/>
    <x v="1"/>
    <x v="5"/>
    <x v="0"/>
    <m/>
    <s v="https://emenscr.nesdc.go.th/viewer/view.html?id=655db34f3b1d2f5c6661de30"/>
    <s v="v3_200101V03F01"/>
  </r>
  <r>
    <s v="สธ 1004-67-0013"/>
    <s v="โครงการพัฒนา อย. สู่องค์กรสู่ดิจิทัล"/>
    <s v="โครงการพัฒนา อย. สู่องค์กรสู่ดิจิทัล"/>
    <s v="ด้านการปรับสมดุลและพัฒนาระบบการบริหารจัดการภาครัฐ"/>
    <x v="2"/>
    <s v="มกราคม 2567"/>
    <s v="กันยายน 2567"/>
    <s v="กองยุทธศาสตร์และแผนงาน"/>
    <x v="62"/>
    <s v="อย."/>
    <x v="7"/>
    <s v="โครงการปกติ 2567"/>
    <x v="1"/>
    <x v="5"/>
    <x v="0"/>
    <m/>
    <s v="https://emenscr.nesdc.go.th/viewer/view.html?id=662779809349501f9114ff81"/>
    <s v="v3_200101V03F01"/>
  </r>
  <r>
    <s v="สธ 0905-67-0059"/>
    <s v="โครงการบูรณาการแลกเปลี่ยนและเชื่อมโยงข้อมูลดิจิทัลด้านการส่งเสริมสุขภาพคนตลอดช่วงชีวิต"/>
    <s v="โครงการบูรณาการแลกเปลี่ยนและเชื่อมโยงข้อมูลดิจิทัลด้านการส่งเสริมสุขภาพคนตลอดช่วงชีวิต"/>
    <s v="ด้านการปรับสมดุลและพัฒนาระบบการบริหารจัดการภาครัฐ"/>
    <x v="2"/>
    <s v="ตุลาคม 2566"/>
    <s v="กันยายน 2567"/>
    <s v="กองแผนงาน"/>
    <x v="63"/>
    <s v="กรมอนามัย"/>
    <x v="7"/>
    <s v="โครงการปกติ 2567"/>
    <x v="1"/>
    <x v="5"/>
    <x v="0"/>
    <m/>
    <s v="https://emenscr.nesdc.go.th/viewer/view.html?id=657290ea3b1d2f5c6661f507"/>
    <s v="v3_200101V03F01"/>
  </r>
  <r>
    <s v="สธ 0904-67-0005"/>
    <s v=" โครงการพัฒนาระบบเทคโนโลยีดิจิทัลทางทันตกรรม (Digital Dentistry) พ.ศ. 2567-2570 "/>
    <s v=" โครงการพัฒนาระบบเทคโนโลยีดิจิทัลทางทันตกรรม (Digital Dentistry) พ.ศ. 2567-2570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ทันตสาธารณสุข"/>
    <x v="63"/>
    <s v="กรมอนามัย"/>
    <x v="7"/>
    <s v="โครงการปกติ 2567"/>
    <x v="1"/>
    <x v="5"/>
    <x v="0"/>
    <m/>
    <s v="https://emenscr.nesdc.go.th/viewer/view.html?id=6565b1a4a4da863b27b1fa64"/>
    <s v="v3_200101V03F01"/>
  </r>
  <r>
    <s v="สธ 0505-67-0005"/>
    <s v="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"/>
    <s v="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2"/>
    <s v="ตุลาคม 2566"/>
    <s v="กันยายน 2567"/>
    <s v="กองวิชาการและแผนงาน"/>
    <x v="38"/>
    <s v="DTAM"/>
    <x v="7"/>
    <s v="โครงการปกติ 2567"/>
    <x v="2"/>
    <x v="7"/>
    <x v="0"/>
    <m/>
    <s v="https://emenscr.nesdc.go.th/viewer/view.html?id=658938387482073b2da594e0"/>
    <s v="v3_200101V01F01"/>
  </r>
  <r>
    <s v="สกมช0300-67-0015"/>
    <s v="โครงการสนับสนุนการการจัดตั้ง Sectoral CERT"/>
    <s v="โครงการสนับสนุนการการจัดตั้ง Sectoral CERT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การเงินและกลยุทธ์องค์กร"/>
    <x v="64"/>
    <s v="สกมช."/>
    <x v="13"/>
    <s v="โครงการปกติ 2567"/>
    <x v="2"/>
    <x v="4"/>
    <x v="0"/>
    <m/>
    <s v="https://emenscr.nesdc.go.th/viewer/view.html?id=6627b73155fb162ad9598ffd"/>
    <s v="v3_200101V01F03"/>
  </r>
  <r>
    <s v="สกมช0300-67-0014"/>
    <s v="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"/>
    <s v="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การเงินและกลยุทธ์องค์กร"/>
    <x v="64"/>
    <s v="สกมช."/>
    <x v="13"/>
    <s v="โครงการปกติ 2567"/>
    <x v="1"/>
    <x v="1"/>
    <x v="0"/>
    <m/>
    <s v="https://emenscr.nesdc.go.th/viewer/view.html?id=6627779755fb162ad9598ee5"/>
    <s v="v3_200101V03F02"/>
  </r>
  <r>
    <s v="สกมช0300-67-0013"/>
    <s v="โครงการพัฒนา Platform สำหรับการรับและแบ่งปันเหตุการณ์ไซเบอร์ (ระบบ MISP)"/>
    <s v="โครงการพัฒนา Platform สำหรับการรับและแบ่งปันเหตุการณ์ไซเบอร์ (ระบบ MISP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การเงินและกลยุทธ์องค์กร"/>
    <x v="64"/>
    <s v="สกมช."/>
    <x v="13"/>
    <s v="โครงการปกติ 2567"/>
    <x v="1"/>
    <x v="1"/>
    <x v="0"/>
    <m/>
    <s v="https://emenscr.nesdc.go.th/viewer/view.html?id=66275f769349501f9114ff6e"/>
    <s v="v3_200101V03F02"/>
  </r>
  <r>
    <s v="ศร0010-67-0055"/>
    <s v="โครงการพัฒนาเชื่อมต่อฐานข้อมูลด้านคดีกับหน่วยงานภายนอกในรูปแบบ API Sevice Center"/>
    <s v="โครงการพัฒนาเชื่อมต่อฐานข้อมูลด้านคดีกับหน่วยงานภายนอกในรูปแบบ API Sevice Center"/>
    <s v="ด้านการปรับสมดุลและพัฒนาระบบการบริหารจัดการภาครัฐ"/>
    <x v="2"/>
    <s v="มกราคม 2567"/>
    <s v="กันยายน 2567"/>
    <m/>
    <x v="36"/>
    <s v="ศร."/>
    <x v="16"/>
    <s v="โครงการปกติ 2567"/>
    <x v="2"/>
    <x v="2"/>
    <x v="0"/>
    <m/>
    <s v="https://emenscr.nesdc.go.th/viewer/view.html?id=655ec12ea4da863b27b1f955"/>
    <s v="v3_200101V01F02"/>
  </r>
  <r>
    <s v="ศร0010-67-0054"/>
    <s v="โครงการ พัฒนาระบบเว็บไซต์และเฝ้าระวังป้องกันการบุกรุกโจมตีทางไซเบอร์ "/>
    <s v="โครงการ พัฒนาระบบเว็บไซต์และเฝ้าระวังป้องกันการบุกรุกโจมตีทางไซเบอร์ "/>
    <s v="ด้านการปรับสมดุลและพัฒนาระบบการบริหารจัดการภาครัฐ"/>
    <x v="2"/>
    <s v="มกราคม 2567"/>
    <s v="กันยายน 2567"/>
    <m/>
    <x v="36"/>
    <s v="ศร."/>
    <x v="16"/>
    <s v="โครงการปกติ 2567"/>
    <x v="2"/>
    <x v="7"/>
    <x v="0"/>
    <m/>
    <s v="https://emenscr.nesdc.go.th/viewer/view.html?id=6556096062e90d5c6fffc45d"/>
    <s v="v3_200101V01F01"/>
  </r>
  <r>
    <s v="ศร0010-67-0053"/>
    <s v="โครงการ “จัดหาครุภัณฑ์คอมพิวเตอร์โน้ตบุ๊กเพื่อเพิ่มประสิทธิภาพ” "/>
    <s v="โครงการ “จัดหาครุภัณฑ์คอมพิวเตอร์โน้ตบุ๊กเพื่อเพิ่มประสิทธิภาพ” "/>
    <s v="ด้านการปรับสมดุลและพัฒนาระบบการบริหารจัดการภาครัฐ"/>
    <x v="2"/>
    <s v="เมษายน 2567"/>
    <s v="มิถุนายน 2567"/>
    <m/>
    <x v="36"/>
    <s v="ศร."/>
    <x v="16"/>
    <s v="โครงการปกติ 2567"/>
    <x v="2"/>
    <x v="7"/>
    <x v="0"/>
    <m/>
    <s v="https://emenscr.nesdc.go.th/viewer/view.html?id=6555cfb6bcbd745c67dcf90a"/>
    <s v="v3_200101V01F01"/>
  </r>
  <r>
    <s v="ศร0010-67-0029"/>
    <s v="โครงการ “การพัฒนาบริการหนังสืออิเล็กทรอนิกส์ (e-book) รูปแบบ Flip Album”"/>
    <s v="โครงการ “การพัฒนาบริการหนังสืออิเล็กทรอนิกส์ (e-book) รูปแบบ Flip Album”"/>
    <s v="ด้านการปรับสมดุลและพัฒนาระบบการบริหารจัดการภาครัฐ"/>
    <x v="2"/>
    <s v="ตุลาคม 2566"/>
    <s v="กันยายน 2567"/>
    <m/>
    <x v="36"/>
    <s v="ศร."/>
    <x v="16"/>
    <s v="โครงการปกติ 2567"/>
    <x v="1"/>
    <x v="1"/>
    <x v="0"/>
    <m/>
    <s v="https://emenscr.nesdc.go.th/viewer/view.html?id=65435a28a58f511bc0c0c37e"/>
    <s v="v3_200101V03F02"/>
  </r>
  <r>
    <s v="ศร0010-67-0028"/>
    <s v="โครงการ “เปิดพิพิธภัณฑ์ศาลรัฐธรรมนูญ” "/>
    <s v="โครงการ “เปิดพิพิธภัณฑ์ศาลรัฐธรรมนูญ” "/>
    <s v="ด้านการปรับสมดุลและพัฒนาระบบการบริหารจัดการภาครัฐ"/>
    <x v="2"/>
    <s v="ตุลาคม 2566"/>
    <s v="กันยายน 2567"/>
    <m/>
    <x v="36"/>
    <s v="ศร."/>
    <x v="16"/>
    <s v="โครงการปกติ 2567"/>
    <x v="1"/>
    <x v="5"/>
    <x v="0"/>
    <m/>
    <s v="https://emenscr.nesdc.go.th/viewer/view.html?id=6541f1fa3c7e5c1bbf2ca843"/>
    <s v="v3_200101V03F01"/>
  </r>
  <r>
    <s v="ศร0010-67-0027"/>
    <s v="โครงการ “พัฒนาพิพิธภัณฑ์ศาลรัฐธรรมนูญ”"/>
    <s v="โครงการ “พัฒนาพิพิธภัณฑ์ศาลรัฐธรรมนูญ”"/>
    <s v="ด้านการปรับสมดุลและพัฒนาระบบการบริหารจัดการภาครัฐ"/>
    <x v="2"/>
    <s v="ตุลาคม 2566"/>
    <s v="กันยายน 2567"/>
    <m/>
    <x v="36"/>
    <s v="ศร."/>
    <x v="16"/>
    <s v="โครงการปกติ 2567"/>
    <x v="1"/>
    <x v="5"/>
    <x v="0"/>
    <m/>
    <s v="https://emenscr.nesdc.go.th/viewer/view.html?id=6541ba6badeb37723a28c03d"/>
    <s v="v3_200101V03F01"/>
  </r>
  <r>
    <s v="ศป 0019-67-0004"/>
    <s v="โครงการพัฒนาระบบบริหารงานและบริการประชาชนด้วยดิจิทัล"/>
    <s v="โครงการพัฒนาระบบบริหารงานและบริการประชาชนด้วย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บริหารยุทธศาสตร์"/>
    <x v="65"/>
    <s v="ศป."/>
    <x v="16"/>
    <s v="โครงการปกติ 2567"/>
    <x v="1"/>
    <x v="1"/>
    <x v="0"/>
    <m/>
    <s v="https://emenscr.nesdc.go.th/viewer/view.html?id=6654019255fb162ad95a4828"/>
    <s v="v3_200101V03F02"/>
  </r>
  <r>
    <s v="ศธ0585.12-67-0032"/>
    <s v="การพัฒนาฐานข้อมูลเครื่องมือวิทยาศาสตร์ สาขาวิชาวิทยาศาสตร์ คณะวิทยาศาสตร์และเทคโนโลยี มหาวิทยาลัยเทคโนโลยีราชมงคลสุวรรณภูมิ ศูนย์นนทบุรี"/>
    <s v="การพัฒนาฐานข้อมูลเครื่องมือวิทยาศาสตร์ สาขาวิชาวิทยาศาสตร์ คณะวิทยาศาสตร์และเทคโนโลยี มหาวิทยาลัยเทคโนโลยีราชมงคลสุวรรณภูมิ ศูนย์นนทบุรี"/>
    <s v="ด้านการปรับสมดุลและพัฒนาระบบการบริหารจัดการภาครัฐ"/>
    <x v="2"/>
    <s v="ตุลาคม 2566"/>
    <s v="กันยายน 2567"/>
    <s v="คณะวิทยาศาสตร์และเทคโนโลยี"/>
    <x v="53"/>
    <s v="มทร.สุวรรณภูมิ"/>
    <x v="8"/>
    <s v="โครงการปกติ 2567"/>
    <x v="1"/>
    <x v="1"/>
    <x v="0"/>
    <m/>
    <s v="https://emenscr.nesdc.go.th/viewer/view.html?id=65afa3691a360306529131dd"/>
    <s v="v3_200101V03F02"/>
  </r>
  <r>
    <s v="ศธ0299-67-0001"/>
    <s v="โครงการจัดทำแผนพัฒนาการศึกษาจังหวัดแม่ฮ่องสอน พ.ศ. 2566 - 2570 (ฉบับทบทวน พ.ศ. 2567)"/>
    <s v="โครงการจัดทำแผนพัฒนาการศึกษาจังหวัดแม่ฮ่องสอน พ.ศ. 2566 - 2570 (ฉบับทบทวน พ.ศ. 2567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แม่ฮ่องสอน"/>
    <x v="8"/>
    <s v="สป.ศธ."/>
    <x v="5"/>
    <s v="โครงการปกติ 2567"/>
    <x v="1"/>
    <x v="1"/>
    <x v="0"/>
    <m/>
    <s v="https://emenscr.nesdc.go.th/viewer/view.html?id=65a7814d62bd8745a64671cf"/>
    <s v="v3_200101V03F02"/>
  </r>
  <r>
    <s v="ศธ0298-67-0005"/>
    <s v="โครงการเสริมสร้างศักยภาพบุคลากรสำนักงานศึกษาธิการจังหวัดมุกดาหาร ประจำปีงบประมาณ พ.ศ. 2567"/>
    <s v="โครงการเสริมสร้างศักยภาพบุคลากรสำนักงานศึกษาธิการจังหวัดมุกดาห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มุกดาหาร"/>
    <x v="8"/>
    <s v="สป.ศธ."/>
    <x v="5"/>
    <s v="โครงการปกติ 2567"/>
    <x v="0"/>
    <x v="6"/>
    <x v="0"/>
    <m/>
    <s v="https://emenscr.nesdc.go.th/viewer/view.html?id=65b9b9e49349501f9114f40f"/>
    <s v="v3_200101V02F01"/>
  </r>
  <r>
    <s v="ศธ0287-67-0013"/>
    <s v="โครงการเสริมสร้างศักยภาพบุคลากรสำนักงานศึกษาธิการจังหวัดพระนครศรีอยุธยา"/>
    <s v="โครงการเสริมสร้างศักยภาพบุคลากรสำนักงานศึกษาธิการจังหวัดพระนครศรีอยุธยา"/>
    <s v="ด้านการปรับสมดุลและพัฒนาระบบการบริหารจัดการภาครัฐ"/>
    <x v="2"/>
    <s v="มีนาคม 2567"/>
    <s v="กันยายน 2567"/>
    <s v="สำนักงานศึกษาธิการจังหวัดพระนครศรีอยุธยา"/>
    <x v="8"/>
    <s v="สป.ศธ."/>
    <x v="5"/>
    <s v="โครงการปกติ 2567"/>
    <x v="0"/>
    <x v="6"/>
    <x v="0"/>
    <m/>
    <s v="https://emenscr.nesdc.go.th/viewer/view.html?id=661f756ad5f7b32ada42881e"/>
    <s v="v3_200101V02F01"/>
  </r>
  <r>
    <s v="ศธ0287-67-0007"/>
    <s v="โครงการพัฒนาศักยภาพบุลากรสำนักงานศึกษาธิการจังหวัดพระนครศรีอยุธยา"/>
    <s v="โครงการพัฒนาศักยภาพบุลากรสำนักงานศึกษาธิการจังหวัดพระนครศรีอยุธยา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พระนครศรีอยุธยา"/>
    <x v="8"/>
    <s v="สป.ศธ."/>
    <x v="5"/>
    <s v="โครงการปกติ 2567"/>
    <x v="0"/>
    <x v="6"/>
    <x v="0"/>
    <m/>
    <s v="https://emenscr.nesdc.go.th/viewer/view.html?id=65828c9f62e90d5c6f000786"/>
    <s v="v3_200101V02F01"/>
  </r>
  <r>
    <s v="ศธ0285-67-0006"/>
    <s v="ขับเคลื่อนการยกระดับคุณภาพการศึกษาและประสิทธิภาพการศึกษาจังหวัดปราจีนบุรี โดยผ่านกลไก กศจ. ปีงบประมาณ พ.ศ. 2567"/>
    <s v="ขับเคลื่อนการยกระดับคุณภาพการศึกษาและประสิทธิภาพการศึกษาจังหวัดปราจีนบุรี โดยผ่านกลไก กศจ.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ปราจีนบุรี"/>
    <x v="8"/>
    <s v="สป.ศธ."/>
    <x v="5"/>
    <s v="โครงการปกติ 2567"/>
    <x v="1"/>
    <x v="1"/>
    <x v="0"/>
    <m/>
    <s v="https://emenscr.nesdc.go.th/viewer/view.html?id=65a49c6c7d26df1e18e9da52"/>
    <s v="v3_200101V03F02"/>
  </r>
  <r>
    <s v="ศธ0276-67-0028"/>
    <s v="จัดเก็บข้อมูลสารสนเทศด้านการศึกษาจังหวัดนครราชสีมา ปีการศึกษา 2567"/>
    <s v="จัดเก็บข้อมูลสารสนเทศด้านการศึกษาจังหวัดนครราชสีมา ปีการศึกษา 2567"/>
    <s v="ด้านการปรับสมดุลและพัฒนาระบบการบริหารจัดการภาครัฐ"/>
    <x v="2"/>
    <s v="มิถุนายน 2567"/>
    <s v="กันยายน 2567"/>
    <s v="สำนักงานศึกษาธิการจังหวัดนครราชสีมา"/>
    <x v="8"/>
    <s v="สป.ศธ."/>
    <x v="5"/>
    <s v="โครงการปกติ 2567"/>
    <x v="2"/>
    <x v="2"/>
    <x v="0"/>
    <m/>
    <s v="https://emenscr.nesdc.go.th/viewer/view.html?id=66908dd64a283942339cbf04"/>
    <s v="v3_200101V01F02"/>
  </r>
  <r>
    <s v="ศธ02132-67-0005"/>
    <s v="ส่งเสริมประสิทธิภาพการจัดทำคำรองการปฏิบัติราชการของสำนักงานศึกษาธิการจังหวัดอุบลราชธานี "/>
    <s v="ส่งเสริมประสิทธิภาพการจัดทำคำรองการปฏิบัติราชการของสำนักงานศึกษาธิการจังหวัดอุบลราชธานี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อุบลราชธานี"/>
    <x v="8"/>
    <s v="สป.ศธ."/>
    <x v="5"/>
    <s v="โครงการปกติ 2567"/>
    <x v="1"/>
    <x v="1"/>
    <x v="0"/>
    <m/>
    <s v="https://emenscr.nesdc.go.th/viewer/view.html?id=6576c6997ee34a5c6dbc79e6"/>
    <s v="v3_200101V03F02"/>
  </r>
  <r>
    <s v="ศธ0207-67-0011"/>
    <s v="โครงการฝึกอบรมหลักสูตรผู้ตรวจราชการกระทรวงศึกษาธิการ ประจำปีงบประมาณ พ.ศ. 2567"/>
    <s v="โครงการฝึกอบรมหลักสูตรผู้ตรวจราชการ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ราชการและติดตามประเมินผล"/>
    <x v="8"/>
    <s v="สป.ศธ."/>
    <x v="5"/>
    <s v="โครงการปกติ 2567"/>
    <x v="0"/>
    <x v="0"/>
    <x v="0"/>
    <m/>
    <s v="https://emenscr.nesdc.go.th/viewer/view.html?id=658151507ee34a5c6dbc95ce"/>
    <s v="v3_200101V02F02"/>
  </r>
  <r>
    <s v="ศธ0205-67-0011"/>
    <s v="โครงการผลิตและจัดทำสื่อสำหรับเผยแพร่และประชาสัมพันธ์ความร่วมมือ กับต่างประเทศของกระทรวงศึกษาธิการ"/>
    <s v="โครงการผลิตและจัดทำสื่อสำหรับเผยแพร่และประชาสัมพันธ์ความร่วมมือ กับต่างประเทศของ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ความสัมพันธ์ต่างประเทศ"/>
    <x v="8"/>
    <s v="สป.ศธ."/>
    <x v="5"/>
    <s v="โครงการปกติ 2567"/>
    <x v="1"/>
    <x v="1"/>
    <x v="0"/>
    <m/>
    <s v="https://emenscr.nesdc.go.th/viewer/view.html?id=658177bcbcbd745c67dd37a5"/>
    <s v="v3_200101V03F02"/>
  </r>
  <r>
    <s v="ศธ 5102-67-0002"/>
    <s v=" โครงการยกระดับการให้บริการสาธารณะทางวิชาชีพครูด้วยเทคโนโลยีดิจิทัล"/>
    <s v=" โครงการยกระดับการให้บริการสาธารณะทางวิชาชีพครูด้วยเทคโนโลยีดิจิทัล"/>
    <s v="ด้านการปรับสมดุลและพัฒนาระบบการบริหารจัดการภาครัฐ"/>
    <x v="2"/>
    <s v="พฤษภาคม 2567"/>
    <s v="กันยายน 2567"/>
    <s v="สำนักทะเบียนใบอนุญาตประกอบวิชาชีพ"/>
    <x v="66"/>
    <s v="คส."/>
    <x v="5"/>
    <s v="โครงการปกติ 2567"/>
    <x v="1"/>
    <x v="1"/>
    <x v="0"/>
    <m/>
    <s v="https://emenscr.nesdc.go.th/viewer/view.html?id=66504e0355fb162ad95a4200"/>
    <s v="v3_200101V03F02"/>
  </r>
  <r>
    <s v="ศธ 4350-67-0011"/>
    <s v="โครงการ  ส่งเสริมพัฒนาสื่อ นวัตกรรม และเทคโนโลยีทางการศึกษา"/>
    <s v="โครงการ  ส่งเสริมพัฒนาสื่อ นวัตกรรม และเทคโนโลยีทาง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อุทัยธานี ชัยนาท"/>
    <x v="5"/>
    <s v="สพฐ."/>
    <x v="5"/>
    <s v="โครงการปกติ 2567"/>
    <x v="0"/>
    <x v="6"/>
    <x v="0"/>
    <m/>
    <s v="https://emenscr.nesdc.go.th/viewer/view.html?id=658d4edd3b1d2f5c66625a4c"/>
    <s v="v3_200101V02F01"/>
  </r>
  <r>
    <s v="ศธ 4343-67-0014"/>
    <s v="โครงการเสริมสร้างประสิทธิภาพการบริหารจัดการสำนักงานเขตพื้นที่การศึกษาและสถานศึกษา"/>
    <s v="โครงการเสริมสร้างประสิทธิภาพการบริหารจัดการ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ิงห์บุรี อ่างทอง"/>
    <x v="5"/>
    <s v="สพฐ."/>
    <x v="5"/>
    <s v="โครงการปกติ 2567"/>
    <x v="0"/>
    <x v="6"/>
    <x v="0"/>
    <m/>
    <s v="https://emenscr.nesdc.go.th/viewer/view.html?id=65b21460d5f7b32ada41fc4e"/>
    <s v="v3_200101V02F01"/>
  </r>
  <r>
    <s v="ศธ 4340-67-0010"/>
    <s v="เพิ่มศักยภาพทางเทคโนโลยีดิจิทัล"/>
    <s v="เพิ่มศักยภาพทางเทคโนโลยีดิจิทัล"/>
    <s v="ด้านการปรับสมดุลและพัฒนาระบบการบริหารจัดการภาครัฐ"/>
    <x v="2"/>
    <s v="กุมภาพันธ์ 2567"/>
    <s v="กันยายน 2567"/>
    <s v="สำนักงานเขตพื้นที่การศึกษามัธยมศึกษาสมุทรสาคร สมุทรสงคราม"/>
    <x v="5"/>
    <s v="สพฐ."/>
    <x v="5"/>
    <s v="โครงการปกติ 2567"/>
    <x v="2"/>
    <x v="3"/>
    <x v="0"/>
    <m/>
    <s v="https://emenscr.nesdc.go.th/viewer/view.html?id=66013fe5a23f531f99a27d66"/>
    <s v="v3_200101V01F05"/>
  </r>
  <r>
    <s v="ศธ 4337-67-0034"/>
    <s v="โครงการ การพัฒนาระบบบริการภาครัฐผ่านระบบอิเล็กทรอนิกส์ (E-Service) สำนักงานเขตพื้นที่การศึกษามัธยมศึกษาสกลนคร"/>
    <s v="โครงการ การพัฒนาระบบบริการภาครัฐผ่านระบบอิเล็กทรอนิกส์ (E-Service) 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มัธยมศึกษาสกลนคร"/>
    <x v="5"/>
    <s v="สพฐ."/>
    <x v="5"/>
    <s v="โครงการปกติ 2567"/>
    <x v="0"/>
    <x v="6"/>
    <x v="0"/>
    <m/>
    <s v="https://emenscr.nesdc.go.th/viewer/view.html?id=65fbdc7b55fb162ad959460c"/>
    <s v="v3_200101V02F01"/>
  </r>
  <r>
    <s v="ศธ 4336-67-0007"/>
    <s v="ส่งเสริมและพัฒนานวัตกรรมระบบการวัดและประเมินผลคุณภาพผู้เรียน"/>
    <s v="ส่งเสริมและพัฒนานวัตกรรมระบบการวัดและประเมินผลคุณภาพผู้เรีย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ศรีสะเกษ ยโสธร"/>
    <x v="5"/>
    <s v="สพฐ."/>
    <x v="5"/>
    <s v="โครงการปกติ 2567"/>
    <x v="0"/>
    <x v="6"/>
    <x v="0"/>
    <m/>
    <s v="https://emenscr.nesdc.go.th/viewer/view.html?id=65696129bcbd745c67dd09bd"/>
    <s v="v3_200101V02F01"/>
  </r>
  <r>
    <s v="ศธ 4336-67-0005"/>
    <s v="ขับเคลื่อนการจัดการเรียนรู้ด้วยสื่อนวัตกรรม เทคโนโลยีทางการศึกษา และส่งเสริมนวัตกรรมเชิงพื้นที่"/>
    <s v="ขับเคลื่อนการจัดการเรียนรู้ด้วยสื่อนวัตกรรม เทคโนโลยีทางการศึกษา และส่งเสริมนวัตกรรมเชิงพื้นที่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มัธยมศึกษาศรีสะเกษ ยโสธร"/>
    <x v="5"/>
    <s v="สพฐ."/>
    <x v="5"/>
    <s v="โครงการปกติ 2567"/>
    <x v="0"/>
    <x v="6"/>
    <x v="0"/>
    <m/>
    <s v="https://emenscr.nesdc.go.th/viewer/view.html?id=65695d3d19d0a33b26c4e44f"/>
    <s v="v3_200101V02F01"/>
  </r>
  <r>
    <s v="ศธ 4334-67-0032"/>
    <s v="โครงการส่งเสริม พัฒนาความรู้ด้านเทคโนโลยี ของข้าราชการครูและบุคลากรทางการศึกษา สพม.ลำปาง ลำพูน"/>
    <s v="โครงการส่งเสริม พัฒนาความรู้ด้านเทคโนโลยี ของข้าราชการครูและบุคลากรทางการศึกษา สพม.ลำปาง ลำพูน"/>
    <s v="ด้านการปรับสมดุลและพัฒนาระบบการบริหารจัดการภาครัฐ"/>
    <x v="2"/>
    <s v="เมษายน 2567"/>
    <s v="มิถุนายน 2567"/>
    <s v="สำนักงานเขตพื้นที่การศึกษามัธยมศึกษาลำปาง ลำพูน"/>
    <x v="5"/>
    <s v="สพฐ."/>
    <x v="5"/>
    <s v="โครงการปกติ 2567"/>
    <x v="0"/>
    <x v="6"/>
    <x v="0"/>
    <m/>
    <s v="https://emenscr.nesdc.go.th/viewer/view.html?id=65f957109ca7362ad8e85ea3"/>
    <s v="v3_200101V02F01"/>
  </r>
  <r>
    <s v="ศธ 4331-67-0008"/>
    <s v="พัฒนาระบบเทคโนโลยีดิจิทัลเพื่อการจัดการเรียนรู้และการบริหารจัดการ สำนักงานเขตพื้นที่การศึกษามัธยมศึกษาร้อยเอ็ด"/>
    <s v="พัฒนาระบบเทคโนโลยีดิจิทัลเพื่อการจัดการเรียนรู้และการบริหารจัดการ สำนักงานเขตพื้นที่การศึกษามัธยมศึกษาร้อยเอ็ด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ร้อยเอ็ด"/>
    <x v="5"/>
    <s v="สพฐ."/>
    <x v="5"/>
    <s v="โครงการปกติ 2567"/>
    <x v="1"/>
    <x v="1"/>
    <x v="0"/>
    <m/>
    <s v="https://emenscr.nesdc.go.th/viewer/view.html?id=65e8323d362bdb1f93f82117"/>
    <s v="v3_200101V03F02"/>
  </r>
  <r>
    <s v="ศธ 4329-67-0001"/>
    <s v="โครงการอบรมเชิงปฏิบัติการ พัฒนาทักษะศักยภาพทางด้านเทคโนโลยี นวัตกรรม และการขับเคลื่อนข้อมูลสารสนเทศ"/>
    <s v="โครงการอบรมเชิงปฏิบัติการ พัฒนาทักษะศักยภาพทางด้านเทคโนโลยี นวัตกรรม และการขับเคลื่อนข้อมูลสารสนเทศ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แม่ฮ่องสอน"/>
    <x v="5"/>
    <s v="สพฐ."/>
    <x v="5"/>
    <s v="โครงการปกติ 2567"/>
    <x v="0"/>
    <x v="6"/>
    <x v="0"/>
    <m/>
    <s v="https://emenscr.nesdc.go.th/viewer/view.html?id=655db2107ee34a5c6dbc5de2"/>
    <s v="v3_200101V02F01"/>
  </r>
  <r>
    <s v="ศธ 4325-67-0033"/>
    <s v="พัฒนาประสิทธิภาพเครือข่ายประชาสัมพันธ์"/>
    <s v="พัฒนาประสิทธิภาพเครือข่ายประชาสัมพันธ์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งานเขตพื้นที่การศึกษามัธยมศึกษาเพชรบูรณ์"/>
    <x v="5"/>
    <s v="สพฐ."/>
    <x v="5"/>
    <s v="โครงการปกติ 2567"/>
    <x v="0"/>
    <x v="6"/>
    <x v="0"/>
    <m/>
    <s v="https://emenscr.nesdc.go.th/viewer/view.html?id=66f12f81ca398d04dbf19048"/>
    <s v="v3_200101V02F01"/>
  </r>
  <r>
    <s v="ศธ 4325-67-0023"/>
    <s v="พัฒนาประสิทธิภาพระบบสารบรรณอิเล็กทรอนิกส์ My-Office"/>
    <s v="พัฒนาประสิทธิภาพระบบสารบรรณอิเล็กทรอนิกส์ My-Office"/>
    <s v="ด้านการปรับสมดุลและพัฒนาระบบการบริหารจัดการภาครัฐ"/>
    <x v="2"/>
    <s v="เมษายน 2567"/>
    <s v="มิถุนายน 2567"/>
    <s v="สำนักงานเขตพื้นที่การศึกษามัธยมศึกษาเพชรบูรณ์"/>
    <x v="5"/>
    <s v="สพฐ."/>
    <x v="5"/>
    <s v="โครงการปกติ 2567"/>
    <x v="0"/>
    <x v="6"/>
    <x v="0"/>
    <m/>
    <s v="https://emenscr.nesdc.go.th/viewer/view.html?id=660d05729349501f9114f96c"/>
    <s v="v3_200101V02F01"/>
  </r>
  <r>
    <s v="ศธ 4322-67-0009"/>
    <s v="ส่งเสริมเทคโนโลยีดิจิทัลเพื่อการบริหาร สำนักงานเขตพื้นที่การศึกษามัธยมศึกษาพิจิตร "/>
    <s v="ส่งเสริมเทคโนโลยีดิจิทัลเพื่อการบริหาร สำนักงานเขตพื้นที่การศึกษามัธยมศึกษาพิจิตร 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มัธยมศึกษาพิจิตร"/>
    <x v="5"/>
    <s v="สพฐ."/>
    <x v="5"/>
    <s v="โครงการปกติ 2567"/>
    <x v="0"/>
    <x v="6"/>
    <x v="0"/>
    <m/>
    <s v="https://emenscr.nesdc.go.th/viewer/view.html?id=65796097bcbd745c67dd212a"/>
    <s v="v3_200101V02F01"/>
  </r>
  <r>
    <s v="ศธ 4322-67-0003"/>
    <s v="ขับเคลื่อนการสื่อสารและประชาสัมพันธ์สู่องค์กรคุณภาพ"/>
    <s v="ขับเคลื่อนการสื่อสารและประชาสัมพันธ์สู่องค์กรคุณภาพ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มัธยมศึกษาพิจิตร"/>
    <x v="5"/>
    <s v="สพฐ."/>
    <x v="5"/>
    <s v="โครงการปกติ 2567"/>
    <x v="0"/>
    <x v="6"/>
    <x v="0"/>
    <m/>
    <s v="https://emenscr.nesdc.go.th/viewer/view.html?id=6577e1253b1d2f5c6661fc0f"/>
    <s v="v3_200101V02F01"/>
  </r>
  <r>
    <s v="ศธ 4319-67-0039"/>
    <s v="พัฒนาระบบเทคโนโลยีสารสนเทศและการสื่อสารเพื่อการบริหารและการจัดการศึกษา"/>
    <s v="พัฒนาระบบเทคโนโลยีสารสนเทศและการสื่อสารเพื่อการบริหารและการจัด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พะเยา"/>
    <x v="5"/>
    <s v="สพฐ."/>
    <x v="5"/>
    <s v="โครงการปกติ 2567"/>
    <x v="0"/>
    <x v="6"/>
    <x v="0"/>
    <m/>
    <s v="https://emenscr.nesdc.go.th/viewer/view.html?id=65829d0d62e90d5c6f0008c7"/>
    <s v="v3_200101V02F01"/>
  </r>
  <r>
    <s v="ศธ 4319-67-0038"/>
    <s v="พัฒนาการจัดทำสื่อนวัตกรรมการจัดการเรียนรู้ด้วยเทคโนโลยี สำหรับครูในสังกัด"/>
    <s v="พัฒนาการจัดทำสื่อนวัตกรรมการจัดการเรียนรู้ด้วยเทคโนโลยี สำหรับครูในสังกัด"/>
    <s v="ด้านการปรับสมดุลและพัฒนาระบบการบริหารจัดการภาครัฐ"/>
    <x v="2"/>
    <s v="มกราคม 2567"/>
    <s v="มิถุนายน 2567"/>
    <s v="สำนักงานเขตพื้นที่การศึกษามัธยมศึกษาพะเยา"/>
    <x v="5"/>
    <s v="สพฐ."/>
    <x v="5"/>
    <s v="โครงการปกติ 2567"/>
    <x v="0"/>
    <x v="6"/>
    <x v="0"/>
    <m/>
    <s v="https://emenscr.nesdc.go.th/viewer/view.html?id=658262c67482073b2da5919a"/>
    <s v="v3_200101V02F01"/>
  </r>
  <r>
    <s v="ศธ 4319-67-0010"/>
    <s v="การบริหารจัดการเสริมสร้างคุณภาพชีวิตที่เป็นมิตรกับสิ่งแวดล้อม"/>
    <s v="การบริหารจัดการเสริมสร้างคุณภาพชีวิตที่เป็นมิตรกับสิ่งแวดล้อม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พะเยา"/>
    <x v="5"/>
    <s v="สพฐ."/>
    <x v="5"/>
    <s v="โครงการปกติ 2567"/>
    <x v="2"/>
    <x v="7"/>
    <x v="0"/>
    <m/>
    <s v="https://emenscr.nesdc.go.th/viewer/view.html?id=65793b747482073b2da58d4c"/>
    <s v="v3_200101V01F01"/>
  </r>
  <r>
    <s v="ศธ 4302-67-0010"/>
    <s v="พัฒนาระบบการบริหารจัดการด้วยเทคโนโลยีดิจิทัล และส่งเสริมความมั่นคงปลอดภัยทางไซเบอร์"/>
    <s v="พัฒนาระบบการบริหารจัดการด้วยเทคโนโลยีดิจิทัล และส่งเสริมความมั่นคงปลอดภัยทางไซเบอร์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มัธยมศึกษาตรัง กระบี่"/>
    <x v="5"/>
    <s v="สพฐ."/>
    <x v="5"/>
    <s v="โครงการปกติ 2567"/>
    <x v="0"/>
    <x v="6"/>
    <x v="0"/>
    <m/>
    <s v="https://emenscr.nesdc.go.th/viewer/view.html?id=65a0f404ed5c5c459f194b3c"/>
    <s v="v3_200101V02F01"/>
  </r>
  <r>
    <s v="ศธ 4300-67-0004"/>
    <s v="One stop service and Smart ก.พ.๗ (ก.ค.ศ.๑๖)"/>
    <s v="One stop service and Smart ก.พ.๗ (ก.ค.ศ.๑๖)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มัธยมศึกษาเชียงราย"/>
    <x v="5"/>
    <s v="สพฐ."/>
    <x v="5"/>
    <s v="โครงการปกติ 2567"/>
    <x v="0"/>
    <x v="6"/>
    <x v="0"/>
    <m/>
    <s v="https://emenscr.nesdc.go.th/viewer/view.html?id=6596793c62e90d5c6f00602a"/>
    <s v="v3_200101V02F01"/>
  </r>
  <r>
    <s v="ศธ 4299-67-0030"/>
    <s v="โครงการปรับปรุงและพัฒนาเว็บไซต์สำนักงานและช่องทางการให้บริการทางอิเล็กทรอนิกส์"/>
    <s v="โครงการปรับปรุงและพัฒนาเว็บไซต์สำนักงานและช่องทางการให้บริการทางอิเล็กทรอนิกส์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มัธยมศึกษาชัยภูมิ"/>
    <x v="5"/>
    <s v="สพฐ."/>
    <x v="5"/>
    <s v="โครงการปกติ 2567"/>
    <x v="0"/>
    <x v="6"/>
    <x v="0"/>
    <m/>
    <s v="https://emenscr.nesdc.go.th/viewer/view.html?id=658e3ad17482073b2da596e0"/>
    <s v="v3_200101V02F01"/>
  </r>
  <r>
    <s v="ศธ 4297-67-0012"/>
    <s v="ปรับปรุงเทคโนโลยีและระบบเครือข่าย สำนักงานเขตพื้นที่การศึกษามัธยมศึกษาฉะเชิงเทรา"/>
    <s v="ปรับปรุงเทคโนโลยีและระบบเครือข่าย สำนักงานเขตพื้นที่การศึกษามัธยมศึกษาฉะเชิงเทรา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มัธยมศึกษาฉะเชิงเทรา"/>
    <x v="5"/>
    <s v="สพฐ."/>
    <x v="5"/>
    <s v="โครงการปกติ 2567"/>
    <x v="0"/>
    <x v="6"/>
    <x v="0"/>
    <m/>
    <s v="https://emenscr.nesdc.go.th/viewer/view.html?id=65b8b24955fb162ad959104b"/>
    <s v="v3_200101V02F01"/>
  </r>
  <r>
    <s v="ศธ 4292 -67-0022"/>
    <s v="การเพิ่มประสิทธิภาพการบริหารจัดการศึกษาด้วยเทคโนโลยีสารสนเทศ และการสื่อสาร"/>
    <s v="การเพิ่มประสิทธิภาพการบริหารจัดการศึกษาด้วยเทคโนโลยีสารสนเทศ และการสื่อสาร"/>
    <s v="ด้านการปรับสมดุลและพัฒนาระบบการบริหารจัดการภาครัฐ"/>
    <x v="2"/>
    <s v="เมษายน 2567"/>
    <s v="มิถุนายน 2567"/>
    <s v="สำนักงานเขตพื้นที่การศึกษามัธยมศึกษากาญจนบุรี"/>
    <x v="5"/>
    <s v="สพฐ."/>
    <x v="5"/>
    <s v="โครงการปกติ 2567"/>
    <x v="2"/>
    <x v="7"/>
    <x v="0"/>
    <m/>
    <s v="https://emenscr.nesdc.go.th/viewer/view.html?id=6699d3e920d7cf42394ed903"/>
    <s v="v3_200101V01F01"/>
  </r>
  <r>
    <s v="ศธ 4290-67-0009"/>
    <s v="โครงการพัฒนาทักษะและความรู้ด้านเทคโนโลยีเพื่อส่งเสริมประสิทธิภาพในการบริหารจัดการศึกษา "/>
    <s v="โครงการพัฒนาทักษะและความรู้ด้านเทคโนโลยีเพื่อส่งเสริมประสิทธิภาพในการบริหารจัดการศึกษา 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มัธยมศึกษากรุงเทพมหานคร เขต 1"/>
    <x v="5"/>
    <s v="สพฐ."/>
    <x v="5"/>
    <s v="โครงการปกติ 2567"/>
    <x v="0"/>
    <x v="6"/>
    <x v="0"/>
    <m/>
    <s v="https://emenscr.nesdc.go.th/viewer/view.html?id=65b7de99362bdb1f93f81dcd"/>
    <s v="v3_200101V02F01"/>
  </r>
  <r>
    <s v="ศธ 0559.07-67-0002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2"/>
    <s v="ตุลาคม 2566"/>
    <s v="กันยายน 2567"/>
    <s v="คณะวิทยาศาสตร์เทคโนโลยีและการเกษตร"/>
    <x v="10"/>
    <s v="มรย."/>
    <x v="8"/>
    <s v="โครงการปกติ 2567"/>
    <x v="1"/>
    <x v="5"/>
    <x v="0"/>
    <m/>
    <s v="https://emenscr.nesdc.go.th/viewer/view.html?id=6555bb7b62e90d5c6fffc3b0"/>
    <s v="v3_200101V03F01"/>
  </r>
  <r>
    <s v="ศธ 0559.03-67-0014"/>
    <s v="โครงการเพิ่มประสิทธิภาพการบริหารจัดการ (ศูนย์ศิลปวัฒนธรรม)"/>
    <s v="โครงการเพิ่มประสิทธิภาพการบริหารจัดการ (ศูนย์ศิลปวัฒนธรรม)"/>
    <s v="ด้านการปรับสมดุลและพัฒนาระบบการบริหารจัดการภาครัฐ"/>
    <x v="2"/>
    <s v="ตุลาคม 2566"/>
    <s v="กันยายน 2567"/>
    <s v="สถาบันวิจัยและพัฒนาชายแดนภาคใต้"/>
    <x v="10"/>
    <s v="มรย."/>
    <x v="8"/>
    <s v="โครงการปกติ 2567"/>
    <x v="2"/>
    <x v="7"/>
    <x v="0"/>
    <m/>
    <s v="https://emenscr.nesdc.go.th/viewer/view.html?id=6645b6e79349501f91150906"/>
    <s v="v3_200101V01F01"/>
  </r>
  <r>
    <s v="ศธ 0559.03-67-0013"/>
    <s v="โครงการเพิ่มประสิทธิภาพการบริหารจัดการ (ศูนย์วิทยาศาสตร์)"/>
    <s v="โครงการเพิ่มประสิทธิภาพการบริหารจัดการ (ศูนย์วิทยาศาสตร์)"/>
    <s v="ด้านการปรับสมดุลและพัฒนาระบบการบริหารจัดการภาครัฐ"/>
    <x v="2"/>
    <s v="ตุลาคม 2566"/>
    <s v="กันยายน 2567"/>
    <s v="สถาบันวิจัยและพัฒนาชายแดนภาคใต้"/>
    <x v="10"/>
    <s v="มรย."/>
    <x v="8"/>
    <s v="โครงการปกติ 2567"/>
    <x v="2"/>
    <x v="7"/>
    <x v="0"/>
    <m/>
    <s v="https://emenscr.nesdc.go.th/viewer/view.html?id=6645b365995a3a1f8f166dca"/>
    <s v="v3_200101V01F01"/>
  </r>
  <r>
    <s v="ศธ 0559.03-67-0012"/>
    <s v="โครงการเพิ่มประสิทธิภาพการบริหารจัดการ (สำนักงานผู้อำนวยการสถาบันวิจัยและพัฒนาชายแดนภาคใต้)"/>
    <s v="โครงการเพิ่มประสิทธิภาพการบริหารจัดการ (สำนักงานผู้อำนวยการสถาบันวิจัยและพัฒนาชายแดนภาคใต้)"/>
    <s v="ด้านการปรับสมดุลและพัฒนาระบบการบริหารจัดการภาครัฐ"/>
    <x v="2"/>
    <s v="ตุลาคม 2566"/>
    <s v="กันยายน 2567"/>
    <s v="สถาบันวิจัยและพัฒนาชายแดนภาคใต้"/>
    <x v="10"/>
    <s v="มรย."/>
    <x v="8"/>
    <s v="โครงการปกติ 2567"/>
    <x v="2"/>
    <x v="7"/>
    <x v="0"/>
    <m/>
    <s v="https://emenscr.nesdc.go.th/viewer/view.html?id=6645aac99ca7362ad8e92bf7"/>
    <s v="v3_200101V01F01"/>
  </r>
  <r>
    <s v="ศธ 0536.13-67-0006"/>
    <s v="โครงการบริหารสำนักงาน"/>
    <s v="โครงการบริหารสำนักงา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บริการวิชาการและจัดหารายได้"/>
    <x v="67"/>
    <s v="มรภ.กพ."/>
    <x v="8"/>
    <s v="โครงการปกติ 2567"/>
    <x v="2"/>
    <x v="9"/>
    <x v="0"/>
    <m/>
    <s v="https://emenscr.nesdc.go.th/viewer/view.html?id=65e93b48362bdb1f93f82125"/>
    <s v="v3_200101V01F04"/>
  </r>
  <r>
    <s v="ศธ 04274-67-0019"/>
    <s v="ส่งเสริมการใช้เทคโนโลยีสารสนเทศและการสื่อสารในการบริหารจัดการและการจัดการเรียนการสอน"/>
    <s v="ส่งเสริมการใช้เทคโนโลยีสารสนเทศและการสื่อสารในการบริหารจัดการและการจัดการเรียนการสอน"/>
    <s v="ด้านการปรับสมดุลและพัฒนาระบบการบริหารจัดการภาครัฐ"/>
    <x v="2"/>
    <s v="ตุลาคม 2566"/>
    <s v="มิถุนายน 2567"/>
    <s v="สำนักงานเขตพื้นที่การศึกษาประถมศึกษาบึงกาฬ"/>
    <x v="5"/>
    <s v="สพฐ."/>
    <x v="5"/>
    <s v="โครงการปกติ 2567"/>
    <x v="0"/>
    <x v="6"/>
    <x v="0"/>
    <m/>
    <s v="https://emenscr.nesdc.go.th/viewer/view.html?id=65f906dc55fb162ad95943ed"/>
    <s v="v3_200101V02F01"/>
  </r>
  <r>
    <s v="ศธ 04274-67-0012"/>
    <s v="โครงการส่งเสริมการใช้เทคโนโลยีสารสนเทศและการสื่อสารในการบริหารจัดการและการจัดการเรียนการสอน"/>
    <s v="โครงการส่งเสริมการใช้เทคโนโลยีสารสนเทศและการสื่อสารในการบริหารจัดการและการจัดการเรียนการสอน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บึงกาฬ"/>
    <x v="5"/>
    <s v="สพฐ."/>
    <x v="5"/>
    <s v="โครงการปกติ 2567"/>
    <x v="0"/>
    <x v="6"/>
    <x v="0"/>
    <m/>
    <s v="https://emenscr.nesdc.go.th/viewer/view.html?id=65b0850418a7ad2adbc36e33"/>
    <s v="v3_200101V02F01"/>
  </r>
  <r>
    <s v="ศธ 04224-67-0033"/>
    <s v="พัฒนาเทคโนโลยีสารสนเทศและการสื่อสาร เพื่อการบริหารการศึกษา"/>
    <s v="พัฒนาเทคโนโลยีสารสนเทศและการสื่อสาร เพื่อการบริหารการศึกษา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งานเขตพื้นที่การศึกษาประถมศึกษาปราจีนบุรี เขต 2"/>
    <x v="5"/>
    <s v="สพฐ."/>
    <x v="5"/>
    <s v="โครงการปกติ 2567"/>
    <x v="2"/>
    <x v="4"/>
    <x v="0"/>
    <m/>
    <s v="https://emenscr.nesdc.go.th/viewer/view.html?id=66c58ee346601904ce6f2905"/>
    <s v="v3_200101V01F03"/>
  </r>
  <r>
    <s v="ศธ 04223-67-0039"/>
    <s v="พัฒนาระบบการประชุมทางไกล (Video Conference)"/>
    <s v="พัฒนาระบบการประชุมทางไกล (Video Conference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ใหม่ เขต 6"/>
    <x v="5"/>
    <s v="สพฐ."/>
    <x v="5"/>
    <s v="โครงการปกติ 2567"/>
    <x v="0"/>
    <x v="6"/>
    <x v="0"/>
    <m/>
    <s v="https://emenscr.nesdc.go.th/viewer/view.html?id=6582c972a4da863b27b20423"/>
    <s v="v3_200101V02F01"/>
  </r>
  <r>
    <s v="ศธ 04182-67-0020"/>
    <s v="พัฒนาบุคลากรการนำเทคโนโลยีดิจิทัลมาใช้ในการบริหารจัดการและการให้บริการอย่างมีประสิทธิภาพ"/>
    <s v="พัฒนาบุคลากรการนำเทคโนโลยีดิจิทัลมาใช้ในการบริหารจัดการและการให้บริการอย่างมีประสิทธิภาพ"/>
    <s v="ด้านการปรับสมดุลและพัฒนาระบบการบริหารจัดการภาครัฐ"/>
    <x v="2"/>
    <s v="มกราคม 2567"/>
    <s v="มีนาคม 2567"/>
    <s v="สำนักงานเขตพื้นที่การศึกษาประถมศึกษาอุทัยธานี เขต 1"/>
    <x v="5"/>
    <s v="สพฐ."/>
    <x v="5"/>
    <s v="โครงการปกติ 2567"/>
    <x v="0"/>
    <x v="6"/>
    <x v="0"/>
    <m/>
    <s v="https://emenscr.nesdc.go.th/viewer/view.html?id=6582bd3ba4da863b27b20408"/>
    <s v="v3_200101V02F01"/>
  </r>
  <r>
    <s v="ศธ 04175-67-0014"/>
    <s v="พัฒนาสมรรถนะครูและบุคลากรทางการศึกษาด้านการใช้เทคโนโลยีดิจิทัล"/>
    <s v="พัฒนาสมรรถนะครูและบุคลากรทางการศึกษาด้านการใช้เทคโนโลยีดิจิทัล"/>
    <s v="ด้านการปรับสมดุลและพัฒนาระบบการบริหารจัดการภาครัฐ"/>
    <x v="2"/>
    <s v="มกราคม 2567"/>
    <s v="เมษายน 2567"/>
    <s v="สำนักงานเขตพื้นที่การศึกษาประถมศึกษาอำนาจเจริญ"/>
    <x v="5"/>
    <s v="สพฐ."/>
    <x v="5"/>
    <s v="โครงการปกติ 2567"/>
    <x v="0"/>
    <x v="6"/>
    <x v="0"/>
    <m/>
    <s v="https://emenscr.nesdc.go.th/viewer/view.html?id=65b35aded34f14065a8b1e92"/>
    <s v="v3_200101V02F01"/>
  </r>
  <r>
    <s v="ศธ 04174-67-0016"/>
    <s v="โครงการส่งเสริมการจัดการศึกษาและพัฒนาทักษะการใช้เทคโนโลยีดิจิทัลเพื่อจัดการเรียนรู้                  "/>
    <s v="โครงการส่งเสริมการจัดการศึกษาและพัฒนาทักษะการใช้เทคโนโลยีดิจิทัลเพื่อจัดการเรียนรู้                 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่างทอง"/>
    <x v="5"/>
    <s v="สพฐ."/>
    <x v="5"/>
    <s v="โครงการปกติ 2567"/>
    <x v="0"/>
    <x v="6"/>
    <x v="0"/>
    <m/>
    <s v="https://emenscr.nesdc.go.th/viewer/view.html?id=6586c42219d0a33b26c4ee3b"/>
    <s v="v3_200101V02F01"/>
  </r>
  <r>
    <s v="ศธ 04173-67-0025"/>
    <s v="การพัฒนาคุณภาพการศึกษาด้วยสื่อเทคโนโลยี"/>
    <s v="การพัฒนาคุณภาพการศึกษาด้วยสื่อเทคโนโลยี"/>
    <s v="ด้านการปรับสมดุลและพัฒนาระบบการบริหารจัดการภาครัฐ"/>
    <x v="2"/>
    <s v="มกราคม 2567"/>
    <s v="กรกฎาคม 2567"/>
    <s v="สำนักงานเขตพื้นที่การศึกษาประถมศึกษาหนองบัวลำภู เขต 2"/>
    <x v="5"/>
    <s v="สพฐ."/>
    <x v="5"/>
    <s v="โครงการปกติ 2567"/>
    <x v="0"/>
    <x v="6"/>
    <x v="0"/>
    <m/>
    <s v="https://emenscr.nesdc.go.th/viewer/view.html?id=658018db62e90d5c6ffffc0f"/>
    <s v="v3_200101V02F01"/>
  </r>
  <r>
    <s v="ศธ 04173-67-0018"/>
    <s v="พัฒนานวัตกรรมการจัดการเรียนรู้ที่ส่งเสริมสมรรถนะผู้เรียนในศตวรรษที่ 21"/>
    <s v="พัฒนานวัตกรรมการจัดการเรียนรู้ที่ส่งเสริมสมรรถนะผู้เรียนในศตวรรษที่ 21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หนองบัวลำภู เขต 2"/>
    <x v="5"/>
    <s v="สพฐ."/>
    <x v="5"/>
    <s v="โครงการปกติ 2567"/>
    <x v="0"/>
    <x v="6"/>
    <x v="0"/>
    <m/>
    <s v="https://emenscr.nesdc.go.th/viewer/view.html?id=657bdc07bcbd745c67dd2879"/>
    <s v="v3_200101V02F01"/>
  </r>
  <r>
    <s v="ศธ 04170-67-0024"/>
    <s v="พัฒนาระบบข้อมูลสารสนเทศและเทคโนโลยีดิจิทัลทางการศึกษา"/>
    <s v="พัฒนาระบบข้อมูลสารสนเทศและเทคโนโลยีดิจิทัลทางการศึกษา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หนองคาย เขต 2"/>
    <x v="5"/>
    <s v="สพฐ."/>
    <x v="5"/>
    <s v="โครงการปกติ 2567"/>
    <x v="0"/>
    <x v="6"/>
    <x v="0"/>
    <m/>
    <s v="https://emenscr.nesdc.go.th/viewer/view.html?id=65800d0066940b3b33337d8d"/>
    <s v="v3_200101V02F01"/>
  </r>
  <r>
    <s v="ศธ 04167-67-0010"/>
    <s v="แลกเปลี่ยนเรียนรู้ พัฒนา สื่อนวัตกรรม และ แพลตฟอร์มดิจิทัล (symposium)"/>
    <s v="แลกเปลี่ยนเรียนรู้ พัฒนา สื่อนวัตกรรม และ แพลตฟอร์มดิจิทัล (symposium)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งานเขตพื้นที่การศึกษาประถมศึกษาสุรินทร์ เขต 2"/>
    <x v="5"/>
    <s v="สพฐ."/>
    <x v="5"/>
    <s v="โครงการปกติ 2567"/>
    <x v="0"/>
    <x v="6"/>
    <x v="0"/>
    <m/>
    <s v="https://emenscr.nesdc.go.th/viewer/view.html?id=65a9ee4297decc15c92146fa"/>
    <s v="v3_200101V02F01"/>
  </r>
  <r>
    <s v="ศธ 04162-67-0012"/>
    <s v="พัฒนาระบบเทคโนโลยีดิจิทัล เพื่อสนับสนุนการบริหารจัดการของสำนักงานเขตพื้นที่การศึกษา (ปีงบประมาณ พ.ศ. 2567)"/>
    <s v="พัฒนาระบบเทคโนโลยีดิจิทัล เพื่อสนับสนุนการบริหารจัดการของสำนักงานเขตพื้นที่การศึกษา (ปีงบประมาณ พ.ศ. 2567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ุพรรณบุรี เขต 3"/>
    <x v="5"/>
    <s v="สพฐ."/>
    <x v="5"/>
    <s v="โครงการปกติ 2567"/>
    <x v="0"/>
    <x v="6"/>
    <x v="0"/>
    <m/>
    <s v="https://emenscr.nesdc.go.th/viewer/view.html?id=6572c74166940b3b33337982"/>
    <s v="v3_200101V02F01"/>
  </r>
  <r>
    <s v="ศธ 04159-67-0033"/>
    <s v="โครงการพัฒนาครูและบุคลากรทางการศึกษาในการสร้างสรรค์นวัตกรรมสู่กระบวนการวิจัยเป็นยอดนวัตกรสู่องค์กรแห่งนวัตกรรม"/>
    <s v="โครงการพัฒนาครูและบุคลากรทางการศึกษาในการสร้างสรรค์นวัตกรรมสู่กระบวนการวิจัยเป็นยอดนวัตกรสู่องค์กรแห่งนวัตกรรม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สุโขทัย เขต 2"/>
    <x v="5"/>
    <s v="สพฐ."/>
    <x v="5"/>
    <s v="โครงการปกติ 2567"/>
    <x v="0"/>
    <x v="6"/>
    <x v="0"/>
    <m/>
    <s v="https://emenscr.nesdc.go.th/viewer/view.html?id=658512697ee34a5c6dbca9d9"/>
    <s v="v3_200101V02F01"/>
  </r>
  <r>
    <s v="ศธ 04159-67-0026"/>
    <s v="โครงการขับเคลื่อนการใช้งานระบบคลังสื่อเทคโนโลยีดิจิทัล OBEC Content Center"/>
    <s v="โครงการขับเคลื่อนการใช้งานระบบคลังสื่อเทคโนโลยีดิจิทัล OBEC Content Center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สุโขทัย เขต 2"/>
    <x v="5"/>
    <s v="สพฐ."/>
    <x v="5"/>
    <s v="โครงการปกติ 2567"/>
    <x v="0"/>
    <x v="6"/>
    <x v="0"/>
    <m/>
    <s v="https://emenscr.nesdc.go.th/viewer/view.html?id=6583eefa66940b3b333380a3"/>
    <s v="v3_200101V02F01"/>
  </r>
  <r>
    <s v="ศธ 04157-67-0004"/>
    <s v="การพัฒนาประสิทธิภาพการบริหารจัดการของ สพท."/>
    <s v="การพัฒนาประสิทธิภาพการบริหารจัดการของ สพท.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ิงห์บุรี"/>
    <x v="5"/>
    <s v="สพฐ."/>
    <x v="5"/>
    <s v="โครงการปกติ 2567"/>
    <x v="0"/>
    <x v="6"/>
    <x v="0"/>
    <m/>
    <s v="https://emenscr.nesdc.go.th/viewer/view.html?id=6577d0a07ee34a5c6dbc7adc"/>
    <s v="v3_200101V02F01"/>
  </r>
  <r>
    <s v="ศธ 04156-67-0017"/>
    <s v="พัฒนาดิจิทัลเพื่อเพิ่มประสิทธิภาพการบริหารจัดการสำนักงานและสถานศึกษา"/>
    <s v="พัฒนาดิจิทัลเพื่อเพิ่มประสิทธิภาพการบริหารจัดการสำนักงานและสถานศึกษา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สระบุรี เขต 2"/>
    <x v="5"/>
    <s v="สพฐ."/>
    <x v="5"/>
    <s v="โครงการปกติ 2567"/>
    <x v="0"/>
    <x v="6"/>
    <x v="0"/>
    <m/>
    <s v="https://emenscr.nesdc.go.th/viewer/view.html?id=66850d45362bdb1f93f83d07"/>
    <s v="v3_200101V02F01"/>
  </r>
  <r>
    <s v="ศธ 04149-67-0024"/>
    <s v="ขับเคลื่อนการจัดการเรียนรู้ด้วยสื่อเทคโนโลยีดิจิทัล"/>
    <s v="ขับเคลื่อนการจัดการเรียนรู้ด้วยสื่อเทคโนโลยีดิจิทัล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สมุทรปราการ เขต 1"/>
    <x v="5"/>
    <s v="สพฐ."/>
    <x v="5"/>
    <s v="โครงการปกติ 2567"/>
    <x v="0"/>
    <x v="6"/>
    <x v="0"/>
    <m/>
    <s v="https://emenscr.nesdc.go.th/viewer/view.html?id=6577e164bcbd745c67dd1c3f"/>
    <s v="v3_200101V02F01"/>
  </r>
  <r>
    <s v="ศธ 04147-67-0014"/>
    <s v="โครงการพัฒนาเทคโนโลยีดิจิทัลและระบบสารสนเทศเพื่อการศึกษา ปีงบประมาณ 2567"/>
    <s v="โครงการพัฒนาเทคโนโลยีดิจิทัลและระบบสารสนเทศเพื่อการศึกษา ปีงบประมาณ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สงขลา เขต 3"/>
    <x v="5"/>
    <s v="สพฐ."/>
    <x v="5"/>
    <s v="โครงการปกติ 2567"/>
    <x v="0"/>
    <x v="6"/>
    <x v="0"/>
    <m/>
    <s v="https://emenscr.nesdc.go.th/viewer/view.html?id=65a63efc3bc1b61e1fe647c4"/>
    <s v="v3_200101V02F01"/>
  </r>
  <r>
    <s v="ศธ 04144-67-0001"/>
    <s v="การสื่อสารประชาสัมพันธ์วัฒนธรรมองค์กรในยุคดิจิทัล                 "/>
    <s v="การสื่อสารประชาสัมพันธ์วัฒนธรรมองค์กรในยุคดิจิทัล                 "/>
    <s v="ด้านการปรับสมดุลและพัฒนาระบบการบริหารจัดการภาครัฐ"/>
    <x v="2"/>
    <s v="ธันวาคม 2566"/>
    <s v="มิถุนายน 2567"/>
    <s v="สำนักงานเขตพื้นที่การศึกษาประถมศึกษาสกลนคร เขต 3"/>
    <x v="5"/>
    <s v="สพฐ."/>
    <x v="5"/>
    <s v="โครงการปกติ 2567"/>
    <x v="0"/>
    <x v="6"/>
    <x v="0"/>
    <m/>
    <s v="https://emenscr.nesdc.go.th/viewer/view.html?id=6572c07219d0a33b26c4e68b"/>
    <s v="v3_200101V02F01"/>
  </r>
  <r>
    <s v="ศธ 04143-67-0015"/>
    <s v="สำนักงานอิเล็กทรอนิกส์  (ขับเคลื่อนระบบ AMSS++) สพป.สกลนคร เขต 2"/>
    <s v="สำนักงานอิเล็กทรอนิกส์  (ขับเคลื่อนระบบ AMSS++) สพป.สกลนคร เขต 2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สกลนคร เขต 2"/>
    <x v="5"/>
    <s v="สพฐ."/>
    <x v="5"/>
    <s v="โครงการปกติ 2567"/>
    <x v="1"/>
    <x v="5"/>
    <x v="0"/>
    <m/>
    <s v="https://emenscr.nesdc.go.th/viewer/view.html?id=6581209519d0a33b26c4ead1"/>
    <s v="v3_200101V03F01"/>
  </r>
  <r>
    <s v="ศธ 04139-67-0041"/>
    <s v="ขับเคลื่อนการจัดการเรียนรู้วิทยาการคำนวณและการออกแบบเทคโนโลยี"/>
    <s v="ขับเคลื่อนการจัดการเรียนรู้วิทยาการคำนวณและการออกแบบเทคโนโลยี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ศรีสะเกษ เขต 2"/>
    <x v="5"/>
    <s v="สพฐ."/>
    <x v="5"/>
    <s v="โครงการปกติ 2567"/>
    <x v="0"/>
    <x v="6"/>
    <x v="0"/>
    <m/>
    <s v="https://emenscr.nesdc.go.th/viewer/view.html?id=65bb0f8455fb162ad9592329"/>
    <s v="v3_200101V02F01"/>
  </r>
  <r>
    <s v="ศธ 04139-67-0030"/>
    <s v="ขับเคลื่อนการจัดการเรียนรู้โดยใช้คลังสื่อเทคโนโลยีดิจิทัล ระดับการศึกษาขั้นพื้นฐาน (OBEC Content Center)"/>
    <s v="ขับเคลื่อนการจัดการเรียนรู้โดยใช้คลังสื่อเทคโนโลยีดิจิทัล ระดับการศึกษาขั้นพื้นฐาน (OBEC Content Center)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ศรีสะเกษ เขต 2"/>
    <x v="5"/>
    <s v="สพฐ."/>
    <x v="5"/>
    <s v="โครงการปกติ 2567"/>
    <x v="0"/>
    <x v="6"/>
    <x v="0"/>
    <m/>
    <s v="https://emenscr.nesdc.go.th/viewer/view.html?id=65b36879d34f14065a8b1ea2"/>
    <s v="v3_200101V02F01"/>
  </r>
  <r>
    <s v="ศธ 04139-67-0026"/>
    <s v="พัฒนาศักยภาพด้านเทคโนโลยีดิจิทัลของข้าราชการครูและบุคลากรทางการศึกษา ประจำปีงบประมาณ พ.ศ. 2567"/>
    <s v="พัฒนาศักยภาพด้านเทคโนโลยีดิจิทัลของ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ศรีสะเกษ เขต 2"/>
    <x v="5"/>
    <s v="สพฐ."/>
    <x v="5"/>
    <s v="โครงการปกติ 2567"/>
    <x v="0"/>
    <x v="6"/>
    <x v="0"/>
    <m/>
    <s v="https://emenscr.nesdc.go.th/viewer/view.html?id=659b83b762bd8745a6466daf"/>
    <s v="v3_200101V02F01"/>
  </r>
  <r>
    <s v="ศธ 04138-67-0023"/>
    <s v="_x0009_ส่งเสริมการจัดกิจกรรมการเรียนรู้โรงเรียนนำร่องพื้นที่นวัตกรรมการศึกษา  สังกัดสำนักงานเขตพื้นที่การศึกษาประถมศึกษาศรีสะเกษ เขต ๑"/>
    <s v="_x0009_ส่งเสริมการจัดกิจกรรมการเรียนรู้โรงเรียนนำร่องพื้นที่นวัตกรรมการศึกษา  สังกัดสำนักงานเขตพื้นที่การศึกษาประถมศึกษาศรีสะเกษ เขต ๑"/>
    <s v="ด้านการปรับสมดุลและพัฒนาระบบการบริหารจัดการภาครัฐ"/>
    <x v="2"/>
    <s v="พฤษภาคม 2567"/>
    <s v="สิงหาคม 2567"/>
    <s v="สำนักงานเขตพื้นที่การศึกษาประถมศึกษาศรีสะเกษ เขต 1"/>
    <x v="5"/>
    <s v="สพฐ."/>
    <x v="5"/>
    <s v="โครงการปกติ 2567"/>
    <x v="0"/>
    <x v="6"/>
    <x v="0"/>
    <m/>
    <s v="https://emenscr.nesdc.go.th/viewer/view.html?id=6641dbef18a7ad2adbc482e2"/>
    <s v="v3_200101V02F01"/>
  </r>
  <r>
    <s v="ศธ 04135-67-0030"/>
    <s v="เสริมสร้างศักยภาพทางด้านเทคโนโลยีดิจิทัลและข้อมูลสารสนเทศ"/>
    <s v="เสริมสร้างศักยภาพทางด้านเทคโนโลยีดิจิทัลและข้อมูลสารสนเทศ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ลำพูน เขต 2"/>
    <x v="5"/>
    <s v="สพฐ."/>
    <x v="5"/>
    <s v="โครงการปกติ 2567"/>
    <x v="2"/>
    <x v="4"/>
    <x v="0"/>
    <m/>
    <s v="https://emenscr.nesdc.go.th/viewer/view.html?id=666f9e96dc4dda1b5e2f6365"/>
    <s v="v3_200101V01F03"/>
  </r>
  <r>
    <s v="ศธ 04129-67-0008"/>
    <s v="สนับสนุนการสื่อสารทางไกล และเสริมสร้างความมั่นคงปลอดภัยไซเบอร์"/>
    <s v="สนับสนุนการสื่อสารทางไกล และเสริมสร้างความมั่นคงปลอดภัยไซเบอร์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ประถมศึกษาลพบุรี เขต 1"/>
    <x v="5"/>
    <s v="สพฐ."/>
    <x v="5"/>
    <s v="โครงการปกติ 2567"/>
    <x v="0"/>
    <x v="6"/>
    <x v="0"/>
    <m/>
    <s v="https://emenscr.nesdc.go.th/viewer/view.html?id=658294f87ee34a5c6dbc9c7d"/>
    <s v="v3_200101V02F01"/>
  </r>
  <r>
    <s v="ศธ 04127-67-0012"/>
    <s v="ส่งเสริมการบริหารจัดการของสำนักงานเขตพื้นที่การศึกษาประถมศึกษาราชบุรี เขต 1"/>
    <s v="ส่งเสริมการบริหารจัดการ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ราชบุรี เขต 1"/>
    <x v="5"/>
    <s v="สพฐ."/>
    <x v="5"/>
    <s v="โครงการปกติ 2567"/>
    <x v="1"/>
    <x v="5"/>
    <x v="0"/>
    <m/>
    <s v="https://emenscr.nesdc.go.th/viewer/view.html?id=65af7907d5f7b32ada41f1b4"/>
    <s v="v3_200101V03F01"/>
  </r>
  <r>
    <s v="ศธ 04124-67-0023"/>
    <s v="เพิ่มประสิทธิภาพด้านการบริหารงบประมาณการเงินการคลังและการพัสดุ"/>
    <s v="เพิ่มประสิทธิภาพด้านการบริหารงบประมาณการเงินการคลังและการพัสดุ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ระนอง"/>
    <x v="5"/>
    <s v="สพฐ."/>
    <x v="5"/>
    <s v="โครงการปกติ 2567"/>
    <x v="1"/>
    <x v="5"/>
    <x v="0"/>
    <m/>
    <s v="https://emenscr.nesdc.go.th/viewer/view.html?id=6580286119d0a33b26c4ea7a"/>
    <s v="v3_200101V03F01"/>
  </r>
  <r>
    <s v="ศธ 04119-67-0033"/>
    <s v="โครงการสืบสานวัฒนธรรมองค์กร"/>
    <s v="โครงการสืบสานวัฒนธรรมองค์กร"/>
    <s v="ด้านการปรับสมดุลและพัฒนาระบบการบริหารจัดการภาครัฐ"/>
    <x v="2"/>
    <s v="เมษายน 2567"/>
    <s v="สิงหาคม 2567"/>
    <s v="สำนักงานเขตพื้นที่การศึกษาประถมศึกษายะลา เขต 1"/>
    <x v="5"/>
    <s v="สพฐ."/>
    <x v="5"/>
    <s v="โครงการปกติ 2567"/>
    <x v="0"/>
    <x v="0"/>
    <x v="0"/>
    <m/>
    <s v="https://emenscr.nesdc.go.th/viewer/view.html?id=6687bba9a23f531f99a2995a"/>
    <s v="v3_200101V02F02"/>
  </r>
  <r>
    <s v="ศธ 04118-67-0039"/>
    <s v="โครงการสร้างและพัฒนาเครือข่ายประชาสัมพันธ์ สำนักงานเขตพื้นที่ การศึกษาประถมศึกษายโสธร เขต ๒ "/>
    <s v="โครงการสร้างและพัฒนาเครือข่ายประชาสัมพันธ์ สำนักงานเขตพื้นที่ การศึกษาประถมศึกษายโสธร เขต ๒ 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งานเขตพื้นที่การศึกษาประถมศึกษายโสธร เขต 2"/>
    <x v="5"/>
    <s v="สพฐ."/>
    <x v="5"/>
    <s v="โครงการปกติ 2567"/>
    <x v="1"/>
    <x v="1"/>
    <x v="0"/>
    <m/>
    <s v="https://emenscr.nesdc.go.th/viewer/view.html?id=65b9dd24a23f531f99a27a00"/>
    <s v="v3_200101V03F02"/>
  </r>
  <r>
    <s v="ศธ 04118-67-0023"/>
    <s v="โครงการพัฒนาโครงสร้างพื้นฐานและเพิ่มศักยภาพเพื่อการอำนวยความสะดวก ในการบริการประชาชนและเพิ่มประสิทธิภาพภาครัฐ"/>
    <s v="โครงการพัฒนาโครงสร้างพื้นฐานและเพิ่มศักยภาพเพื่อการอำนวยความสะดวก ในการบริการประชาชนและเพิ่มประสิทธิภาพภาครัฐ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ยโสธร เขต 2"/>
    <x v="5"/>
    <s v="สพฐ."/>
    <x v="5"/>
    <s v="โครงการปกติ 2567"/>
    <x v="2"/>
    <x v="7"/>
    <x v="0"/>
    <m/>
    <s v="https://emenscr.nesdc.go.th/viewer/view.html?id=659515e3bcbd745c67dd8ff9"/>
    <s v="v3_200101V01F01"/>
  </r>
  <r>
    <s v="ศธ 04115-67-0018"/>
    <s v="การพัฒนาระบบข้อมูลสารสนเทศของสำนักงานเขตพื้นที่การศึกษาประถมศึกษาแม่ฮ่องสอน เขต 1"/>
    <s v="การพัฒนาระบบข้อมูลสารสนเทศของ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แม่ฮ่องสอน เขต 1"/>
    <x v="5"/>
    <s v="สพฐ."/>
    <x v="5"/>
    <s v="โครงการปกติ 2567"/>
    <x v="0"/>
    <x v="6"/>
    <x v="0"/>
    <m/>
    <s v="https://emenscr.nesdc.go.th/viewer/view.html?id=658d39d866940b3b333383af"/>
    <s v="v3_200101V02F01"/>
  </r>
  <r>
    <s v="ศธ 04114-67-0020"/>
    <s v="พัฒนาระบบการบริหารงานการเงิน บัญชีและพัสดุ"/>
    <s v="พัฒนาระบบการบริหารงานการเงิน บัญชีและพัสดุ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ประถมศึกษามุกดาหาร"/>
    <x v="5"/>
    <s v="สพฐ."/>
    <x v="5"/>
    <s v="โครงการปกติ 2567"/>
    <x v="2"/>
    <x v="2"/>
    <x v="0"/>
    <m/>
    <s v="https://emenscr.nesdc.go.th/viewer/view.html?id=65a9f56ec702f13988304a30"/>
    <s v="v3_200101V01F02"/>
  </r>
  <r>
    <s v="ศธ 04101-67-0025"/>
    <s v="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"/>
    <s v="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ิษณุโลก เขต 1"/>
    <x v="5"/>
    <s v="สพฐ."/>
    <x v="5"/>
    <s v="โครงการปกติ 2567"/>
    <x v="0"/>
    <x v="6"/>
    <x v="0"/>
    <m/>
    <s v="https://emenscr.nesdc.go.th/viewer/view.html?id=6582bf8c62e90d5c6f000c0d"/>
    <s v="v3_200101V02F01"/>
  </r>
  <r>
    <s v="ศธ 04101-67-0022"/>
    <s v="โครงการส่งเสริมพัฒนาสื่อ นวัตกรรมและเทคโนโลยีทางการศึกษา"/>
    <s v="โครงการส่งเสริมพัฒนาสื่อ นวัตกรรมและเทคโนโลยีทาง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ิษณุโลก เขต 1"/>
    <x v="5"/>
    <s v="สพฐ."/>
    <x v="5"/>
    <s v="โครงการปกติ 2567"/>
    <x v="0"/>
    <x v="6"/>
    <x v="0"/>
    <m/>
    <s v="https://emenscr.nesdc.go.th/viewer/view.html?id=6582b630a4da863b27b203f2"/>
    <s v="v3_200101V02F01"/>
  </r>
  <r>
    <s v="ศธ 04100-67-0003"/>
    <s v="ส่งเสริมด้านเทคโนโลยีดิจิทัล เพื่อการบริหาร"/>
    <s v="ส่งเสริมด้านเทคโนโลยีดิจิทัล เพื่อการบริห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ิจิตร เขต 2"/>
    <x v="5"/>
    <s v="สพฐ."/>
    <x v="5"/>
    <s v="โครงการปกติ 2567"/>
    <x v="1"/>
    <x v="1"/>
    <x v="0"/>
    <m/>
    <s v="https://emenscr.nesdc.go.th/viewer/view.html?id=65643dff3b1d2f5c6661e2a0"/>
    <s v="v3_200101V03F02"/>
  </r>
  <r>
    <s v="ศธ 04095-67-0009"/>
    <s v="โครงการพัฒนาระบบโครงสร้างเทคโนโลยีดิจิทัลเพื่อการศึกษาประจำปีงบประมาณ พ.ศ. 2567"/>
    <s v="โครงการพัฒนาระบบโครงสร้างเทคโนโลยีดิจิทัลเพื่อการศึกษาประจำปีงบประมาณ พ.ศ. 2567"/>
    <s v="ด้านการปรับสมดุลและพัฒนาระบบการบริหารจัดการภาครัฐ"/>
    <x v="2"/>
    <s v="เมษายน 2567"/>
    <s v="มิถุนายน 2567"/>
    <s v="สำนักงานเขตพื้นที่การศึกษาประถมศึกษาพะเยา เขต 1"/>
    <x v="5"/>
    <s v="สพฐ."/>
    <x v="5"/>
    <s v="โครงการปกติ 2567"/>
    <x v="0"/>
    <x v="6"/>
    <x v="0"/>
    <m/>
    <s v="https://emenscr.nesdc.go.th/viewer/view.html?id=6621f9cca23f531f99a283a7"/>
    <s v="v3_200101V02F01"/>
  </r>
  <r>
    <s v="ศธ 04095-67-0001"/>
    <s v="โครงการประชุมเชิงปฏิบัติการระบบสินทรัพย์ สำนักงานคณะกรรมการการศึกษาขั้นพื้นฐาน (OBEC-Asset)"/>
    <s v="โครงการประชุมเชิงปฏิบัติการระบบสินทรัพย์ สำนักงานคณะกรรมการการศึกษาขั้นพื้นฐาน (OBEC-Asset)"/>
    <s v="ด้านการปรับสมดุลและพัฒนาระบบการบริหารจัดการภาครัฐ"/>
    <x v="2"/>
    <s v="ตุลาคม 2566"/>
    <s v="พฤศจิกายน 2566"/>
    <s v="สำนักงานเขตพื้นที่การศึกษาประถมศึกษาพะเยา เขต 1"/>
    <x v="5"/>
    <s v="สพฐ."/>
    <x v="5"/>
    <s v="โครงการปกติ 2567"/>
    <x v="0"/>
    <x v="6"/>
    <x v="0"/>
    <m/>
    <s v="https://emenscr.nesdc.go.th/viewer/view.html?id=657a6fb57ee34a5c6dbc82af"/>
    <s v="v3_200101V02F01"/>
  </r>
  <r>
    <s v="ศธ 04094-67-0023"/>
    <s v="พัฒนาระบบเทคโนโลยีสารสนเทศ และการสื่อสารเพื่อการบริหารและการจัดการศึกษา"/>
    <s v="พัฒนาระบบเทคโนโลยีสารสนเทศ และการสื่อสารเพื่อการบริหารและการจัด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ระนครศรีอยุธยา เขต 2"/>
    <x v="5"/>
    <s v="สพฐ."/>
    <x v="5"/>
    <s v="โครงการปกติ 2567"/>
    <x v="0"/>
    <x v="6"/>
    <x v="0"/>
    <m/>
    <s v="https://emenscr.nesdc.go.th/viewer/view.html?id=65815c4262e90d5c6f0001e5"/>
    <s v="v3_200101V02F01"/>
  </r>
  <r>
    <s v="ศธ 04089-67-0023"/>
    <s v="พัฒนาบุคลากรด้านข้อมูลสารสนเทศทางการศึกษา ปีงบประมาณ พ.ศ. 2567 สำนักงานเขตพื้นที่การศึกษาประถมศึกษาประจวบคีรีขันธ์ เขต 2"/>
    <s v="พัฒนาบุคลากรด้านข้อมูลสารสนเทศทางการศึกษา ปีงบประมาณ พ.ศ. 2567 สำนักงานเขตพื้นที่การศึกษาประถมศึกษาประจวบคีรีขันธ์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ประจวบคีรีขันธ์ เขต 2"/>
    <x v="5"/>
    <s v="สพฐ."/>
    <x v="5"/>
    <s v="โครงการปกติ 2567"/>
    <x v="0"/>
    <x v="6"/>
    <x v="0"/>
    <m/>
    <s v="https://emenscr.nesdc.go.th/viewer/view.html?id=6583ec5e19d0a33b26c4ed5d"/>
    <s v="v3_200101V02F01"/>
  </r>
  <r>
    <s v="ศธ 04085-67-0009"/>
    <s v="พัฒนาและปรับปรุงระบบสารบรรณอิเล็คทรอนิกส์ (My Office)"/>
    <s v="พัฒนาและปรับปรุงระบบสารบรรณอิเล็คทรอนิกส์ (My Office)"/>
    <s v="ด้านการปรับสมดุลและพัฒนาระบบการบริหารจัดการภาครัฐ"/>
    <x v="2"/>
    <s v="มกราคม 2567"/>
    <s v="มิถุนายน 2567"/>
    <s v="สำนักงานเขตพื้นที่การศึกษาประถมศึกษาบุรีรัมย์ เขต 4"/>
    <x v="5"/>
    <s v="สพฐ."/>
    <x v="5"/>
    <s v="โครงการปกติ 2567"/>
    <x v="0"/>
    <x v="6"/>
    <x v="0"/>
    <m/>
    <s v="https://emenscr.nesdc.go.th/viewer/view.html?id=657fc039a4da863b27b200e7"/>
    <s v="v3_200101V02F01"/>
  </r>
  <r>
    <s v="ศธ 04081-67-0017"/>
    <s v="พัฒนาระบบสารสนเทศเพื่อการบริหารสำนักงาน 4.0"/>
    <s v="พัฒนาระบบสารสนเทศเพื่อการบริหารสำนักงาน 4.0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งานเขตพื้นที่การศึกษาประถมศึกษาน่าน เขต 2"/>
    <x v="5"/>
    <s v="สพฐ."/>
    <x v="5"/>
    <s v="โครงการปกติ 2567"/>
    <x v="0"/>
    <x v="6"/>
    <x v="0"/>
    <m/>
    <s v="https://emenscr.nesdc.go.th/viewer/view.html?id=66a85f1c60031d04d0777d33"/>
    <s v="v3_200101V02F01"/>
  </r>
  <r>
    <s v="ศธ 04080-67-0018"/>
    <s v="โครงการพัฒนาระบบเทคโนโลยีและสารสนเทศทางการศึกษา"/>
    <s v="โครงการพัฒนาระบบเทคโนโลยีและสารสนเทศทางการศึกษา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น่าน เขต 1"/>
    <x v="5"/>
    <s v="สพฐ."/>
    <x v="5"/>
    <s v="โครงการปกติ 2567"/>
    <x v="0"/>
    <x v="6"/>
    <x v="0"/>
    <m/>
    <s v="https://emenscr.nesdc.go.th/viewer/view.html?id=65b86c2255fb162ad9590745"/>
    <s v="v3_200101V02F01"/>
  </r>
  <r>
    <s v="ศธ 04078-67-0020"/>
    <s v="โครงการพัฒนาศักยภาพเครือข่ายผู้ปฏิบัติงานประชาสัมพันธ์"/>
    <s v="โครงการพัฒนาศักยภาพเครือข่ายผู้ปฏิบัติงานประชาสัมพันธ์"/>
    <s v="ด้านการปรับสมดุลและพัฒนาระบบการบริหารจัดการภาครัฐ"/>
    <x v="2"/>
    <s v="มกราคม 2567"/>
    <s v="มีนาคม 2567"/>
    <s v="สำนักงานเขตพื้นที่การศึกษาประถมศึกษานราธิวาส เขต 1"/>
    <x v="5"/>
    <s v="สพฐ."/>
    <x v="5"/>
    <s v="โครงการปกติ 2567"/>
    <x v="1"/>
    <x v="1"/>
    <x v="0"/>
    <m/>
    <s v="https://emenscr.nesdc.go.th/viewer/view.html?id=65a8c04d92894615d285b09b"/>
    <s v="v3_200101V03F02"/>
  </r>
  <r>
    <s v="ศธ 04078-67-0018"/>
    <s v="พัฒนาระบบข้อมูลสารสนเทศและเทคโนโลยีดิจิทัลเพื่อการบริหารจัดการในองค์กร"/>
    <s v="พัฒนาระบบข้อมูลสารสนเทศและเทคโนโลยีดิจิทัลเพื่อการบริหารจัดการในองค์กร"/>
    <s v="ด้านการปรับสมดุลและพัฒนาระบบการบริหารจัดการภาครัฐ"/>
    <x v="2"/>
    <s v="มกราคม 2567"/>
    <s v="มิถุนายน 2567"/>
    <s v="สำนักงานเขตพื้นที่การศึกษาประถมศึกษานราธิวาส เขต 1"/>
    <x v="5"/>
    <s v="สพฐ."/>
    <x v="5"/>
    <s v="โครงการปกติ 2567"/>
    <x v="2"/>
    <x v="2"/>
    <x v="0"/>
    <m/>
    <s v="https://emenscr.nesdc.go.th/viewer/view.html?id=65a4a7bc8ac75145a53181ea"/>
    <s v="v3_200101V01F02"/>
  </r>
  <r>
    <s v="ศธ 04070-67-0047"/>
    <s v="โครงการส่งเสริมพัฒนาครูและบุคลากรทางการศึกษาด้านเทคโนโลยีดิจิทัลเพื่อเพิ่มประสิทธิภาพการบริหารจัดการศึกษาของสำนักงานเขตพื้นที่การศึกษาและสถานศึกษาในสังกัด สพป.นครศรีธรรมราช เขต 2 "/>
    <s v="โครงการส่งเสริมพัฒนาครูและบุคลากรทางการศึกษาด้านเทคโนโลยีดิจิทัลเพื่อเพิ่มประสิทธิภาพการบริหารจัดการศึกษาของสำนักงานเขตพื้นที่การศึกษาและสถานศึกษาในสังกัด สพป.นครศรีธรรมราช เขต 2 "/>
    <s v="ด้านการปรับสมดุลและพัฒนาระบบการบริหารจัดการภาครัฐ"/>
    <x v="2"/>
    <s v="กรกฎาคม 2567"/>
    <s v="ตุลาคม 2567"/>
    <s v="สำนักงานเขตพื้นที่การศึกษาประถมศึกษานครศรีธรรมราช เขต 2"/>
    <x v="5"/>
    <s v="สพฐ."/>
    <x v="5"/>
    <s v="โครงการปกติ 2567"/>
    <x v="0"/>
    <x v="6"/>
    <x v="0"/>
    <m/>
    <s v="https://emenscr.nesdc.go.th/viewer/view.html?id=6710bc0846601904ce6f3c15"/>
    <s v="v3_200101V02F01"/>
  </r>
  <r>
    <s v="ศธ 04066-67-0028"/>
    <s v="Digital Office"/>
    <s v="Digital Office"/>
    <s v="ด้านการปรับสมดุลและพัฒนาระบบการบริหารจัดการภาครัฐ"/>
    <x v="2"/>
    <s v="พฤษภาคม 2567"/>
    <s v="กันยายน 2567"/>
    <s v="สำนักงานเขตพื้นที่การศึกษาประถมศึกษานครราชสีมา เขต 5"/>
    <x v="5"/>
    <s v="สพฐ."/>
    <x v="5"/>
    <s v="โครงการปกติ 2567"/>
    <x v="0"/>
    <x v="6"/>
    <x v="0"/>
    <m/>
    <s v="https://emenscr.nesdc.go.th/viewer/view.html?id=65cae2779349501f9114f55c"/>
    <s v="v3_200101V02F01"/>
  </r>
  <r>
    <s v="ศธ 04065-67-0016"/>
    <s v="ส่งเสริมการใช้เทคโนโลยีดิจิทัลเพื่อการเรียนรู้ ปีงบประมาณ พ.ศ. 2567"/>
    <s v="ส่งเสริมการใช้เทคโนโลยีดิจิทัลเพื่อการเรียนรู้ ปีงบประมาณ พ.ศ. 2567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นครราชสีมา เขต 4"/>
    <x v="5"/>
    <s v="สพฐ."/>
    <x v="5"/>
    <s v="โครงการปกติ 2567"/>
    <x v="0"/>
    <x v="6"/>
    <x v="0"/>
    <m/>
    <s v="https://emenscr.nesdc.go.th/viewer/view.html?id=65aa30364515513991db1910"/>
    <s v="v3_200101V02F01"/>
  </r>
  <r>
    <s v="ศธ 04061-67-0047"/>
    <s v="พัฒนาเครือข่ายอินเทอร์เน็ตภายในองค์กร"/>
    <s v="พัฒนาเครือข่ายอินเทอร์เน็ตภายในองค์กร"/>
    <s v="ด้านการปรับสมดุลและพัฒนาระบบการบริหารจัดการภาครัฐ"/>
    <x v="2"/>
    <s v="พฤษภาคม 2567"/>
    <s v="กันยายน 2567"/>
    <s v="สำนักงานเขตพื้นที่การศึกษาประถมศึกษานครพนม เขต 2"/>
    <x v="5"/>
    <s v="สพฐ."/>
    <x v="5"/>
    <s v="โครงการปกติ 2567"/>
    <x v="1"/>
    <x v="5"/>
    <x v="0"/>
    <m/>
    <s v="https://emenscr.nesdc.go.th/viewer/view.html?id=66c4223d20d7cf42394f5860"/>
    <s v="v3_200101V03F01"/>
  </r>
  <r>
    <s v="ศธ 04061-67-0017"/>
    <s v="ส่งเสริมการพัฒนานวัตกรรมการเรียนการสอนของครูและบุคลากรทางการศึกษา"/>
    <s v="ส่งเสริมการพัฒนานวัตกรรมการเรียนการสอนของครูและบุคลากรทาง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พนม เขต 2"/>
    <x v="5"/>
    <s v="สพฐ."/>
    <x v="5"/>
    <s v="โครงการปกติ 2567"/>
    <x v="0"/>
    <x v="6"/>
    <x v="0"/>
    <m/>
    <s v="https://emenscr.nesdc.go.th/viewer/view.html?id=657fff137482073b2da58fd8"/>
    <s v="v3_200101V02F01"/>
  </r>
  <r>
    <s v="ศธ 04060-67-0026"/>
    <s v="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7"/>
    <s v="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พนม เขต 1"/>
    <x v="5"/>
    <s v="สพฐ."/>
    <x v="5"/>
    <s v="โครงการปกติ 2567"/>
    <x v="1"/>
    <x v="5"/>
    <x v="0"/>
    <m/>
    <s v="https://emenscr.nesdc.go.th/viewer/view.html?id=65af2b4fd5f7b32ada41ee72"/>
    <s v="v3_200101V03F01"/>
  </r>
  <r>
    <s v="ศธ 04058-67-0017"/>
    <s v="โครงการพัฒนาระบบเทคโนโลยีสารสนเทศเพื่อการบริหารและการจัดการศึกษา  ปีงบประมาณ พ.ศ. 2567"/>
    <s v="โครงการพัฒนาระบบเทคโนโลยีสารสนเทศเพื่อการบริหารและการจัดการศึกษา 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ปฐม เขต 1"/>
    <x v="5"/>
    <s v="สพฐ."/>
    <x v="5"/>
    <s v="โครงการปกติ 2567"/>
    <x v="0"/>
    <x v="6"/>
    <x v="0"/>
    <m/>
    <s v="https://emenscr.nesdc.go.th/viewer/view.html?id=660247e89349501f9114f7be"/>
    <s v="v3_200101V02F01"/>
  </r>
  <r>
    <s v="ศธ 04057-67-0022"/>
    <s v="เสริมสร้างความสามารถการเทคโนโลยีเพื่อการบริหารจัดการสำนักงานเขตพื้นที่การศึกษา และระบบสนับสนุนการบริหารจัดการสถานศึกษา "/>
    <s v="เสริมสร้างความสามารถการเทคโนโลยีเพื่อการบริหารจัดการสำนักงานเขตพื้นที่การศึกษา และระบบสนับสนุนการบริหารจัดการสถานศึกษา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นายก"/>
    <x v="5"/>
    <s v="สพฐ."/>
    <x v="5"/>
    <s v="โครงการปกติ 2567"/>
    <x v="0"/>
    <x v="6"/>
    <x v="0"/>
    <m/>
    <s v="https://emenscr.nesdc.go.th/viewer/view.html?id=658d754b66940b3b333383cb"/>
    <s v="v3_200101V02F01"/>
  </r>
  <r>
    <s v="ศธ 04056-67-0031"/>
    <s v="โครงการส่งเสริมและพัฒนาสื่อนวัตกรรมและเทคโนโลยีทางการศึกษา"/>
    <s v="โครงการส่งเสริมและพัฒนาสื่อนวัตกรรมและเทคโนโลยีทางการศึกษา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ตาก เขต 2"/>
    <x v="5"/>
    <s v="สพฐ."/>
    <x v="5"/>
    <s v="โครงการปกติ 2567"/>
    <x v="0"/>
    <x v="6"/>
    <x v="0"/>
    <m/>
    <s v="https://emenscr.nesdc.go.th/viewer/view.html?id=65a74e9e7d26df1e18e9e604"/>
    <s v="v3_200101V02F01"/>
  </r>
  <r>
    <s v="ศธ 04054-67-0032"/>
    <s v="พัฒนาระบบสารสนเทศและเทคโนโลยีดิจิทัล เพื่อการบริหารจัดการศึกษา"/>
    <s v="พัฒนาระบบสารสนเทศและเทคโนโลยีดิจิทัล เพื่อการบริหารจัด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ตราด"/>
    <x v="5"/>
    <s v="สพฐ."/>
    <x v="5"/>
    <s v="โครงการปกติ 2567"/>
    <x v="0"/>
    <x v="6"/>
    <x v="0"/>
    <m/>
    <s v="https://emenscr.nesdc.go.th/viewer/view.html?id=65ac6e8e18a7ad2adbc35b71"/>
    <s v="v3_200101V02F01"/>
  </r>
  <r>
    <s v="ศธ 04050-67-0018"/>
    <s v="โครงการเสริมสร้างทักษะความเข้าใจและใช้เทคโนโลยีดิจิทัล  (Digital  literacy)"/>
    <s v="โครงการเสริมสร้างทักษะความเข้าใจและใช้เทคโนโลยีดิจิทัล  (Digital  literacy)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เชียงใหม่ เขต 4"/>
    <x v="5"/>
    <s v="สพฐ."/>
    <x v="5"/>
    <s v="โครงการปกติ 2567"/>
    <x v="0"/>
    <x v="6"/>
    <x v="0"/>
    <m/>
    <s v="https://emenscr.nesdc.go.th/viewer/view.html?id=66a9f23f0816d804c8e047d9"/>
    <s v="v3_200101V02F01"/>
  </r>
  <r>
    <s v="ศธ 04049-67-0026"/>
    <s v="ส่งเสริมพัฒนานวัตกรรม และเทคโนโลยีทางการศึกษาของครูผู้สอนเพื่อยกระดับคุณภาพการศึกษาของโรงเรียนขนาดเล็ก"/>
    <s v="ส่งเสริมพัฒนานวัตกรรม และเทคโนโลยีทางการศึกษาของครูผู้สอนเพื่อยกระดับคุณภาพการศึกษาของโรงเรียนขนาดเล็ก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งานเขตพื้นที่การศึกษาประถมศึกษาเชียงใหม่ เขต 3"/>
    <x v="5"/>
    <s v="สพฐ."/>
    <x v="5"/>
    <s v="โครงการปกติ 2567"/>
    <x v="0"/>
    <x v="6"/>
    <x v="0"/>
    <m/>
    <s v="https://emenscr.nesdc.go.th/viewer/view.html?id=657bbbb17ee34a5c6dbc8723"/>
    <s v="v3_200101V02F01"/>
  </r>
  <r>
    <s v="ศธ 04049-67-0025"/>
    <s v="พัฒนาระบบคลังสื่อ นวัตกรรม และเทคโนโลยีทางการศึกษาสำหรับครูผู้สอน ประจำปีงบประมาณ 2567"/>
    <s v="พัฒนาระบบคลังสื่อ นวัตกรรม และเทคโนโลยีทางการศึกษาสำหรับครูผู้สอน ประจำปีงบประมาณ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ใหม่ เขต 3"/>
    <x v="5"/>
    <s v="สพฐ."/>
    <x v="5"/>
    <s v="โครงการปกติ 2567"/>
    <x v="0"/>
    <x v="6"/>
    <x v="0"/>
    <m/>
    <s v="https://emenscr.nesdc.go.th/viewer/view.html?id=657bba3119d0a33b26c4e8f6"/>
    <s v="v3_200101V02F01"/>
  </r>
  <r>
    <s v="ศธ 04048-67-0008"/>
    <s v="พัฒนาระบบเทคโนโลยีสารสนเทศเพื่อการบริหารจัดการ"/>
    <s v="พัฒนาระบบ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เชียงใหม่ เขต 2"/>
    <x v="5"/>
    <s v="สพฐ."/>
    <x v="5"/>
    <s v="โครงการปกติ 2567"/>
    <x v="0"/>
    <x v="6"/>
    <x v="0"/>
    <m/>
    <s v="https://emenscr.nesdc.go.th/viewer/view.html?id=65a74cfd8e884245af134ce5"/>
    <s v="v3_200101V02F01"/>
  </r>
  <r>
    <s v="ศธ 04047-67-0028"/>
    <s v="โครงการ CM Area 1 ครูชั้นนำ นวัตกรรมชั้นเลิศ&quot; สู่การส่งเสริมและพัฒนาการใช้นวัตกรรมและเทคโนโลยีเพื่อการศึกษา "/>
    <s v="โครงการ CM Area 1 ครูชั้นนำ นวัตกรรมชั้นเลิศ&quot; สู่การส่งเสริมและพัฒนาการใช้นวัตกรรมและเทคโนโลยีเพื่อการศึกษา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เชียงใหม่ เขต 1"/>
    <x v="5"/>
    <s v="สพฐ."/>
    <x v="5"/>
    <s v="โครงการปกติ 2567"/>
    <x v="0"/>
    <x v="6"/>
    <x v="0"/>
    <m/>
    <s v="https://emenscr.nesdc.go.th/viewer/view.html?id=6583006666940b3b33338027"/>
    <s v="v3_200101V02F01"/>
  </r>
  <r>
    <s v="ศธ 04046-67-0028"/>
    <s v="โครงการส่งเสริมและพัฒนาเทคโนโลยีดิจิทัลเพื่อการบริหารและการเรียนรู้อย่างมีคุณภาพ_x0009_"/>
    <s v="โครงการส่งเสริมและพัฒนาเทคโนโลยีดิจิทัลเพื่อการบริหารและการเรียนรู้อย่างมีคุณภาพ_x0009_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เชียงราย เขต 4"/>
    <x v="5"/>
    <s v="สพฐ."/>
    <x v="5"/>
    <s v="โครงการปกติ 2567"/>
    <x v="0"/>
    <x v="6"/>
    <x v="0"/>
    <m/>
    <s v="https://emenscr.nesdc.go.th/viewer/view.html?id=657c06b5bcbd745c67dd2966"/>
    <s v="v3_200101V02F01"/>
  </r>
  <r>
    <s v="ศธ 04044-67-0022"/>
    <s v="โครงการอบรมเชิงปฏิบัติการการใช้งานระบบสำนักงานอิเล็กทรอนิกส์ (Smart Office)"/>
    <s v="โครงการอบรมเชิงปฏิบัติการการใช้งานระบบสำนักงานอิเล็กทรอนิกส์ (Smart Office)"/>
    <s v="ด้านการปรับสมดุลและพัฒนาระบบการบริหารจัดการภาครัฐ"/>
    <x v="2"/>
    <s v="มกราคม 2567"/>
    <s v="มีนาคม 2567"/>
    <s v="สำนักงานเขตพื้นที่การศึกษาประถมศึกษาเชียงราย เขต 2"/>
    <x v="5"/>
    <s v="สพฐ."/>
    <x v="5"/>
    <s v="โครงการปกติ 2567"/>
    <x v="0"/>
    <x v="6"/>
    <x v="0"/>
    <m/>
    <s v="https://emenscr.nesdc.go.th/viewer/view.html?id=6582655419d0a33b26c4ebc4"/>
    <s v="v3_200101V02F01"/>
  </r>
  <r>
    <s v="ศธ 04039-67-0006"/>
    <s v="พัฒนาเครือข่ายเจ้าหน้าที่ ICT สู่ความเป็นเลิศด้านเทคโนโลยีสารสนเทศและการสื่อสาร"/>
    <s v="พัฒนาเครือข่ายเจ้าหน้าที่ ICT สู่ความเป็นเลิศด้านเทคโนโลยีสารสนเทศและการสื่อสาร"/>
    <s v="ด้านการปรับสมดุลและพัฒนาระบบการบริหารจัดการภาครัฐ"/>
    <x v="2"/>
    <s v="ธันวาคม 2566"/>
    <s v="มีนาคม 2567"/>
    <s v="สำนักงานเขตพื้นที่การศึกษาประถมศึกษาชัยภูมิ เขต 2"/>
    <x v="5"/>
    <s v="สพฐ."/>
    <x v="5"/>
    <s v="โครงการปกติ 2567"/>
    <x v="0"/>
    <x v="6"/>
    <x v="0"/>
    <m/>
    <s v="https://emenscr.nesdc.go.th/viewer/view.html?id=657acc2466940b3b33337bc3"/>
    <s v="v3_200101V02F01"/>
  </r>
  <r>
    <s v="ศธ 04038-67-0008"/>
    <s v="โครงการพัฒนาทักษะทางด้านเทคโนโลยีดิจิทัลเพื่อการศึกษาและการรู้เท่าทันภัยออนไลน์ในยุคดิจิทัล"/>
    <s v="โครงการพัฒนาทักษะทางด้านเทคโนโลยีดิจิทัลเพื่อการศึกษาและการรู้เท่าทันภัยออนไลน์ในยุคดิจิทัล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ชัยภูมิ เขต 1"/>
    <x v="5"/>
    <s v="สพฐ."/>
    <x v="5"/>
    <s v="โครงการปกติ 2567"/>
    <x v="0"/>
    <x v="6"/>
    <x v="0"/>
    <m/>
    <s v="https://emenscr.nesdc.go.th/viewer/view.html?id=65d4c89355fb162ad9593507"/>
    <s v="v3_200101V02F01"/>
  </r>
  <r>
    <s v="ศธ 04038-67-0007"/>
    <s v="โครงการพัฒนาศักยภาพข้าราชการครูและบุคลากรทางการศึกษาสำนักงานเขตพื้นที่การศึกษาประถมศึกษาชัยภูมิ เขต 1"/>
    <s v="โครงการพัฒนาศักยภาพข้าราชการครูและบุคลากรทางการศึกษา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ชัยภูมิ เขต 1"/>
    <x v="5"/>
    <s v="สพฐ."/>
    <x v="5"/>
    <s v="โครงการปกติ 2567"/>
    <x v="0"/>
    <x v="6"/>
    <x v="0"/>
    <m/>
    <s v="https://emenscr.nesdc.go.th/viewer/view.html?id=65b91f5918a7ad2adbc3a943"/>
    <s v="v3_200101V02F01"/>
  </r>
  <r>
    <s v="ศธ 04037-67-0053"/>
    <s v="โครงการเพิ่มประสิทธิภาพระบบเครือข่ายคอมพิวเตอร์และพัฒนาการใช้เทคโนโลยีดิจิทัลเพื่อการบริหารจัดการศึกษา"/>
    <s v="โครงการเพิ่มประสิทธิภาพระบบเครือข่ายคอมพิวเตอร์และพัฒนาการใช้เทคโนโลยีดิจิทัลเพื่อการบริหารจัดการศึกษา"/>
    <s v="ด้านการปรับสมดุลและพัฒนาระบบการบริหารจัดการภาครัฐ"/>
    <x v="2"/>
    <s v="สิงหาคม 2567"/>
    <s v="กันยายน 2567"/>
    <s v="สำนักงานเขตพื้นที่การศึกษาประถมศึกษาชัยนาท"/>
    <x v="5"/>
    <s v="สพฐ."/>
    <x v="5"/>
    <s v="โครงการปกติ 2567"/>
    <x v="1"/>
    <x v="1"/>
    <x v="0"/>
    <m/>
    <s v="https://emenscr.nesdc.go.th/viewer/view.html?id=66d01805a7a219424310a494"/>
    <s v="v3_200101V03F02"/>
  </r>
  <r>
    <s v="ศธ 04037-67-0036"/>
    <s v="โครงการการพัฒนาครูและบุคลากรทางการศึกษาด้วยนวัตกรรมคลังสื่อการศึกษาและแหล่งเรียนรู้แพลตฟอร์มดิจิทัล (Digital Platform) ในรูปแบบการเรียนรู้ตลอดชีวิต(Lifelong Learning)"/>
    <s v="โครงการการพัฒนาครูและบุคลากรทางการศึกษาด้วยนวัตกรรมคลังสื่อการศึกษาและแหล่งเรียนรู้แพลตฟอร์มดิจิทัล (Digital Platform) ในรูปแบบการเรียนรู้ตลอดชีวิต(Lifelong Learning)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ชัยนาท"/>
    <x v="5"/>
    <s v="สพฐ."/>
    <x v="5"/>
    <s v="โครงการปกติ 2567"/>
    <x v="0"/>
    <x v="6"/>
    <x v="0"/>
    <m/>
    <s v="https://emenscr.nesdc.go.th/viewer/view.html?id=66062a7d9ca7362ad8e86599"/>
    <s v="v3_200101V02F01"/>
  </r>
  <r>
    <s v="ศธ 04037-67-0010"/>
    <s v="โครงการวิจัยและพัฒนานวัตกรรมการบริหาร ประจำปีงบประมาณ 2567"/>
    <s v="โครงการวิจัยและพัฒนานวัตกรรมการบริหาร ประจำปีงบประมาณ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ชัยนาท"/>
    <x v="5"/>
    <s v="สพฐ."/>
    <x v="5"/>
    <s v="โครงการปกติ 2567"/>
    <x v="0"/>
    <x v="6"/>
    <x v="0"/>
    <m/>
    <s v="https://emenscr.nesdc.go.th/viewer/view.html?id=657b25a13b1d2f5c666206aa"/>
    <s v="v3_200101V02F01"/>
  </r>
  <r>
    <s v="ศธ 04024-67-0031"/>
    <s v="จัดทำข้อมูลสารสนเทศเพื่อบริหารการจัดการศึกษา (ออนไลน์)"/>
    <s v="จัดทำข้อมูลสารสนเทศเพื่อบริหารการจัดการศึกษา (ออนไลน์)"/>
    <s v="ด้านการปรับสมดุลและพัฒนาระบบการบริหารจัดการภาครัฐ"/>
    <x v="2"/>
    <s v="สิงหาคม 2567"/>
    <s v="กันยายน 2567"/>
    <s v="สำนักงานเขตพื้นที่การศึกษาประถมศึกษากำแพงเพชร เขต 2"/>
    <x v="5"/>
    <s v="สพฐ."/>
    <x v="5"/>
    <s v="โครงการปกติ 2567"/>
    <x v="2"/>
    <x v="2"/>
    <x v="0"/>
    <m/>
    <s v="https://emenscr.nesdc.go.th/viewer/view.html?id=66f0e2e920d7cf42394f910f"/>
    <s v="v3_200101V01F02"/>
  </r>
  <r>
    <s v="ศธ 04018-67-0018"/>
    <s v="พัฒนาระบบสำนักงานอิเล็กทรอนิกส์ ปีงบประมาณ พ.ศ.2567    "/>
    <s v="พัฒนาระบบสำนักงานอิเล็กทรอนิกส์ ปีงบประมาณ พ.ศ.2567   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าญจนบุรี เขต 2"/>
    <x v="5"/>
    <s v="สพฐ."/>
    <x v="5"/>
    <s v="โครงการปกติ 2567"/>
    <x v="0"/>
    <x v="6"/>
    <x v="0"/>
    <m/>
    <s v="https://emenscr.nesdc.go.th/viewer/view.html?id=659e14f76fffec1e1261e23f"/>
    <s v="v3_200101V02F01"/>
  </r>
  <r>
    <s v="ศธ 04013-67-0015"/>
    <s v="พัฒนาระบบสำนักงานอิเล็กทรอนิกส์ของสำนักงานเขตพื้นที่การศึกษาประถมศึกษากระบี่"/>
    <s v="พัฒนาระบบสำนักงานอิเล็กทรอนิกส์ของสำนักงานเขตพื้นที่การศึกษาประถมศึกษากระบี่"/>
    <s v="ด้านการปรับสมดุลและพัฒนาระบบการบริหารจัดการภาครัฐ"/>
    <x v="2"/>
    <s v="เมษายน 2567"/>
    <s v="มิถุนายน 2567"/>
    <s v="สำนักงานเขตพื้นที่การศึกษาประถมศึกษากระบี่"/>
    <x v="5"/>
    <s v="สพฐ."/>
    <x v="5"/>
    <s v="โครงการปกติ 2567"/>
    <x v="0"/>
    <x v="6"/>
    <x v="0"/>
    <m/>
    <s v="https://emenscr.nesdc.go.th/viewer/view.html?id=65f937c1d5f7b32ada425a3b"/>
    <s v="v3_200101V02F01"/>
  </r>
  <r>
    <s v="วท 5507-67-0008"/>
    <s v="โครง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ยุทธศาสตร์และแผน"/>
    <x v="68"/>
    <s v="อพวช."/>
    <x v="8"/>
    <s v="โครงการปกติ 2567"/>
    <x v="0"/>
    <x v="6"/>
    <x v="0"/>
    <m/>
    <s v="https://emenscr.nesdc.go.th/viewer/view.html?id=6644680d18a7ad2adbc4932c"/>
    <s v="v3_200101V02F01"/>
  </r>
  <r>
    <s v="วท 5401-67-0077"/>
    <s v="โครงการยกระดับการบริการสาธารณสุขระดับปฐมภูมิด้วยแพลตฟอร์มบริการการแพทย์ดิจิทัล"/>
    <s v="โครงการยกระดับการบริการสาธารณสุขระดับปฐมภูมิด้วยแพลตฟอร์มบริการการแพทย์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กลาง"/>
    <x v="69"/>
    <s v="สวทช."/>
    <x v="8"/>
    <s v="โครงการปกติ 2567"/>
    <x v="2"/>
    <x v="4"/>
    <x v="0"/>
    <m/>
    <s v="https://emenscr.nesdc.go.th/viewer/view.html?id=66504a4918a7ad2adbc4d075"/>
    <s v="v3_200101V01F03"/>
  </r>
  <r>
    <s v="วท 5106-67-0014"/>
    <s v="โครงการพัมนาทักษะด้านดิจิทัลสำหรับบุคลากรภาครัฐ"/>
    <s v="โครงการพัมนาทักษะด้านดิจิทัลสำหรับบุคลากรภาครัฐ"/>
    <s v="ด้านการสร้างความสามารถในการแข่งขัน"/>
    <x v="2"/>
    <s v="ตุลาคม 2566"/>
    <s v="กันยายน 2567"/>
    <s v="ฝ่ายนโยบายและยุทธศาสตร์"/>
    <x v="70"/>
    <s v="มว."/>
    <x v="8"/>
    <s v="โครงการปกติ 2567"/>
    <x v="0"/>
    <x v="6"/>
    <x v="0"/>
    <m/>
    <s v="https://emenscr.nesdc.go.th/viewer/view.html?id=6631c000995a3a1f8f1666ed"/>
    <s v="v3_200101V02F01"/>
  </r>
  <r>
    <s v="วท 0305-67-0002"/>
    <s v="โครงการพัฒนาทักษะดิจิทัลสำหรับบุคลากรกรมวิทยาศาสตร์บริการให้พร้อมรองรับการเป็นองค์กรดิจิทัล"/>
    <s v="โครงการพัฒนาทักษะดิจิทัลสำหรับบุคลากรกรมวิทยาศาสตร์บริการให้พร้อมรองรับการเป็นองค์กร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หอสมุดและศูนย์สารสนเทศวิทยาศาสตร์และเทคโนโลยี"/>
    <x v="71"/>
    <s v="วศ."/>
    <x v="8"/>
    <s v="โครงการปกติ 2567"/>
    <x v="1"/>
    <x v="5"/>
    <x v="0"/>
    <m/>
    <s v="https://emenscr.nesdc.go.th/viewer/view.html?id=6583c07a7ee34a5c6dbca443"/>
    <s v="v3_200101V03F01"/>
  </r>
  <r>
    <s v="ลบ 0018-67-0001"/>
    <s v="โครงการหน่วยบำบัดทุกข์ บำรุงสุข สร้างรอยยิ้มให้ประชาชน จังหวัดลพบุรี ประจำปี พ.ศ. 2567"/>
    <s v="โครงการหน่วยบำบัดทุกข์ บำรุงสุข สร้างรอยยิ้มให้ประชาชน จังหวัดลพบุรี ประจำปี พ.ศ. 2567"/>
    <s v="ด้านการปรับสมดุลและพัฒนาระบบการบริหารจัดการภาครัฐ"/>
    <x v="2"/>
    <s v="พฤศจิกายน 2566"/>
    <s v="พฤษภาคม 2567"/>
    <s v="ที่ทำการปกครองจังหวัดลพบุรี"/>
    <x v="52"/>
    <s v="ปค."/>
    <x v="14"/>
    <s v="โครงการปกติ 2567"/>
    <x v="2"/>
    <x v="3"/>
    <x v="0"/>
    <m/>
    <s v="https://emenscr.nesdc.go.th/viewer/view.html?id=6572ced162e90d5c6fffe23d"/>
    <s v="v3_200101V01F05"/>
  </r>
  <r>
    <s v="รฟม012-67-0005"/>
    <s v="67_1.4.1_GP โครงการเพิ่มรายได้จากธุรกิจต่อเนื่อง"/>
    <s v="67_1.4.1_GP โครงการเพิ่มรายได้จากธุรกิจต่อเนื่อง"/>
    <s v="ด้านการปรับสมดุลและพัฒนาระบบการบริหารจัดการภาครัฐ"/>
    <x v="2"/>
    <s v="ตุลาคม 2566"/>
    <s v="กันยายน 2567"/>
    <s v="ฝ่ายพัฒนาธุรกิจ"/>
    <x v="18"/>
    <s v="รฟม."/>
    <x v="11"/>
    <s v="โครงการปกติ 2567"/>
    <x v="1"/>
    <x v="1"/>
    <x v="0"/>
    <m/>
    <s v="https://emenscr.nesdc.go.th/viewer/view.html?id=657d7e717ee34a5c6dbc8b24"/>
    <s v="v3_200101V03F02"/>
  </r>
  <r>
    <s v="รฟม011-67-0001"/>
    <s v="67_1.3.3_GP โครงการจัดทำข้อตกลงระดับการให้บริการ (Service Level Agreement : SLA) ด้านการให้บริการรักษาความปลอดภัย"/>
    <s v="67_1.3.3_GP โครงการจัดทำข้อตกลงระดับการให้บริการ (Service Level Agreement : SLA) ด้านการให้บริการรักษาความปลอดภัย"/>
    <s v="ด้านการปรับสมดุลและพัฒนาระบบการบริหารจัดการภาครัฐ"/>
    <x v="2"/>
    <s v="ตุลาคม 2566"/>
    <s v="กันยายน 2567"/>
    <s v="ฝ่ายรักษาความปลอดภัยและกู้ภัย"/>
    <x v="18"/>
    <s v="รฟม."/>
    <x v="11"/>
    <s v="โครงการปกติ 2567"/>
    <x v="2"/>
    <x v="4"/>
    <x v="0"/>
    <m/>
    <s v="https://emenscr.nesdc.go.th/viewer/view.html?id=657c0c7662e90d5c6ffff4ac"/>
    <s v="v3_200101V01F03"/>
  </r>
  <r>
    <s v="รง 0509-67-0005"/>
    <s v="โครงการจัดหาคอมพิวเตอร์เพื่อสนับสนุนการปฏิบัติงาน"/>
    <s v="โครงการจัดหาคอมพิวเตอร์เพื่อสนับสนุนการปฏิบัติงาน"/>
    <s v="ด้านการปรับสมดุลและพัฒนาระบบการบริหารจัดการภาครัฐ"/>
    <x v="2"/>
    <s v="พฤษภาคม 2567"/>
    <s v="กันยายน 2567"/>
    <s v="สำนักพัฒนามาตรฐานแรงงาน"/>
    <x v="21"/>
    <s v="กสร."/>
    <x v="2"/>
    <s v="โครงการปกติ 2567"/>
    <x v="2"/>
    <x v="7"/>
    <x v="0"/>
    <m/>
    <s v="https://emenscr.nesdc.go.th/viewer/view.html?id=66334a29d5f7b32ada42f84a"/>
    <s v="v3_200101V01F01"/>
  </r>
  <r>
    <s v="รง 0509-67-0002"/>
    <s v="โครงการยกระดับการคุ้มครองแรงงานและเสริมศักยภาพสถานประกอบกิจการด้วยบริการรับรองตนเองผ่านช่องทางอิเล็กทรอนิกส์ (e-Self Declaration)"/>
    <s v="โครงการยกระดับการคุ้มครองแรงงานและเสริมศักยภาพสถานประกอบกิจการด้วยบริการรับรองตนเองผ่านช่องทางอิเล็กทรอนิกส์ (e-Self Declaration)"/>
    <s v="ด้านการปรับสมดุลและพัฒนาระบบการบริหารจัดการภาครัฐ"/>
    <x v="2"/>
    <s v="พฤษภาคม 2567"/>
    <s v="ตุลาคม 2567"/>
    <s v="สำนักพัฒนามาตรฐานแรงงาน"/>
    <x v="21"/>
    <s v="กสร."/>
    <x v="2"/>
    <s v="โครงการปกติ 2567"/>
    <x v="2"/>
    <x v="4"/>
    <x v="0"/>
    <m/>
    <s v="https://emenscr.nesdc.go.th/viewer/view.html?id=655c200d7482073b2da58786"/>
    <s v="v3_200101V01F03"/>
  </r>
  <r>
    <s v="รง 0507-67-0007"/>
    <s v="โครงการสร้างและพัฒนาสมรรถนะบุคลากรกรมสวัสดิการและคุ้มครองแรงงาน "/>
    <s v="โครงการสร้างและพัฒนาสมรรถนะบุคลากรกรมสวัสดิการและคุ้มครองแรงงาน "/>
    <s v="ด้านการปรับสมดุลและพัฒนาระบบการบริหารจัดการภาครัฐ"/>
    <x v="2"/>
    <s v="ตุลาคม 2566"/>
    <s v="กันยายน 2567"/>
    <s v="กองการเจ้าหน้าที่"/>
    <x v="21"/>
    <s v="กสร."/>
    <x v="2"/>
    <s v="โครงการปกติ 2567"/>
    <x v="2"/>
    <x v="2"/>
    <x v="0"/>
    <m/>
    <s v="https://emenscr.nesdc.go.th/viewer/view.html?id=6569892d66940b3b333377a7"/>
    <s v="v3_200101V01F02"/>
  </r>
  <r>
    <s v="รง 0310-67-0002"/>
    <s v="โครงการพัฒนาระบบฐานข้อมูลกลางกรมการจัดหางาน (Data Lakehouse) และระบบจับคู่แรงงานที่มีทักษะ (Job Skill Matching)"/>
    <s v="โครงการพัฒนาระบบฐานข้อมูลกลางกรมการจัดหางาน (Data Lakehouse) และระบบจับคู่แรงงานที่มีทักษะ (Job Skill Matching)"/>
    <s v="ด้านการปรับสมดุลและพัฒนาระบบการบริหารจัดการภาครัฐ"/>
    <x v="2"/>
    <s v="ตุลาคม 2566"/>
    <s v="สิงหาคม 2567"/>
    <s v="ศูนย์เทคโนโลยีสารสนเทศและการสื่อสาร"/>
    <x v="72"/>
    <s v="กกจ."/>
    <x v="2"/>
    <s v="ปรับปรุงโครงการสำคัญ 2567"/>
    <x v="2"/>
    <x v="2"/>
    <x v="0"/>
    <m/>
    <s v="https://emenscr.nesdc.go.th/viewer/view.html?id=664348d9362bdb1f93f83019"/>
    <s v="v3_200101V01F02"/>
  </r>
  <r>
    <s v="ยธ 02006-67-0009"/>
    <s v="ปรับปรุงและเพิ่มประสิทธิภาพการบริหารจัดการผ่านศูนย์กลางกระทรวงยุติธรรม"/>
    <s v="ปรับปรุงและเพิ่มประสิทธิภาพการบริหารจัดการผ่านศูนย์กลางกระทรวงยุติธรรม"/>
    <s v="ด้านการปรับสมดุลและพัฒนาระบบการบริหารจัดการภาครัฐ"/>
    <x v="2"/>
    <s v="มีนาคม 2567"/>
    <s v="มกราคม 2568"/>
    <s v="ศูนย์เทคโนโลยีสารสนเทศและการสื่อสาร"/>
    <x v="42"/>
    <s v="สป.ยธ."/>
    <x v="19"/>
    <s v="โครงการปกติ 2567"/>
    <x v="2"/>
    <x v="7"/>
    <x v="0"/>
    <m/>
    <s v="https://emenscr.nesdc.go.th/viewer/view.html?id=66432d0c9349501f91150621"/>
    <s v="v3_200101V01F01"/>
  </r>
  <r>
    <s v="ยธ 02006-67-0008"/>
    <s v="โครงการเพิ่มประสิทธิภาพระบบเครือข่ายคอมพิวเตอร์กระทรวงยุติธรรม"/>
    <s v="โครงการเพิ่มประสิทธิภาพระบบเครือข่ายคอมพิวเตอร์กระทรวงยุติธรรม"/>
    <s v="ด้านการปรับสมดุลและพัฒนาระบบการบริหารจัดการภาครัฐ"/>
    <x v="2"/>
    <s v="มีนาคม 2567"/>
    <s v="มกราคม 2568"/>
    <s v="ศูนย์เทคโนโลยีสารสนเทศและการสื่อสาร"/>
    <x v="42"/>
    <s v="สป.ยธ."/>
    <x v="19"/>
    <s v="โครงการปกติ 2567"/>
    <x v="2"/>
    <x v="7"/>
    <x v="0"/>
    <m/>
    <s v="https://emenscr.nesdc.go.th/viewer/view.html?id=66432659a23f531f99a28b1f"/>
    <s v="v3_200101V01F01"/>
  </r>
  <r>
    <s v="ยธ 02006-67-0005"/>
    <s v="โครงการปรับปรุงระบบศูนย์ให้บริการประชาชนสู่การบริการประชาชนแบบเบ็ดเสร็จกระทรวงยุติธรรม"/>
    <s v="โครงการปรับปรุงระบบศูนย์ให้บริการประชาชนสู่การบริการประชาชนแบบเบ็ดเสร็จกระทรวงยุติธรรม"/>
    <s v="ด้านการปรับสมดุลและพัฒนาระบบการบริหารจัดการภาครัฐ"/>
    <x v="2"/>
    <s v="กุมภาพันธ์ 2567"/>
    <s v="พฤศจิกายน 2567"/>
    <s v="ศูนย์เทคโนโลยีสารสนเทศและการสื่อสาร"/>
    <x v="42"/>
    <s v="สป.ยธ."/>
    <x v="19"/>
    <s v="โครงการปกติ 2567"/>
    <x v="2"/>
    <x v="4"/>
    <x v="0"/>
    <m/>
    <s v="https://emenscr.nesdc.go.th/viewer/view.html?id=66430bee995a3a1f8f166a7f"/>
    <s v="v3_200101V01F03"/>
  </r>
  <r>
    <s v="มรภ 1111-67-0001"/>
    <s v="โครงการ Smart Platform"/>
    <s v="โครงการ Smart Platform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วิทยบริการและเทคโนโลยีสารสนเทศ"/>
    <x v="25"/>
    <s v="มรภ."/>
    <x v="8"/>
    <s v="โครงการปกติ 2567"/>
    <x v="1"/>
    <x v="5"/>
    <x v="0"/>
    <m/>
    <s v="https://emenscr.nesdc.go.th/viewer/view.html?id=656d5f7619d0a33b26c4e4e8"/>
    <s v="v3_200101V03F01"/>
  </r>
  <r>
    <s v="มท 0525-67-0002"/>
    <s v="โครงการพัฒนาแพลตฟอร์มการให้บริการการใช้ประโยชน์ที่ดินและสิ่งปลูกสร้างของประเทศไทย"/>
    <s v="โครงการพัฒนาแพลตฟอร์มการให้บริการการใช้ประโยชน์ที่ดินและสิ่งปลูกสร้างของประเทศไทย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ข้อมูลแผนที่รูปแปลงที่ดิน"/>
    <x v="44"/>
    <s v="ทด."/>
    <x v="14"/>
    <s v="โครงการปกติ 2567"/>
    <x v="1"/>
    <x v="1"/>
    <x v="0"/>
    <m/>
    <s v="https://emenscr.nesdc.go.th/viewer/view.html?id=657978e762e90d5c6fffed4f"/>
    <s v="v3_200101V03F02"/>
  </r>
  <r>
    <s v="มท 0514-67-0001"/>
    <s v="โครงการเพิ่มประสิทธิภาพการบริการด้านการรังวัด"/>
    <s v="โครงการเพิ่มประสิทธิภาพการบริการด้านการรังวัด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มาตรฐานและส่งเสริมการรังวัด"/>
    <x v="44"/>
    <s v="ทด."/>
    <x v="14"/>
    <s v="โครงการปกติ 2567"/>
    <x v="1"/>
    <x v="5"/>
    <x v="0"/>
    <m/>
    <s v="https://emenscr.nesdc.go.th/viewer/view.html?id=6566f10b19d0a33b26c4e3b8"/>
    <s v="v3_200101V03F01"/>
  </r>
  <r>
    <s v="มท 0513-67-0009"/>
    <s v="โครงการระบบรักษาความปลอดภัยทางไซเบอร์สำหรับเชื่อมโยงข้อมูลกับแพลตฟอร์มกลาง (Platform) เพื่อการบูรณาการระบบทะเบียนทรัพย์สิน"/>
    <s v="โครงการระบบรักษาความปลอดภัยทางไซเบอร์สำหรับเชื่อมโยงข้อมูลกับแพลตฟอร์มกลาง (Platform) เพื่อการบูรณาการระบบทะเบียนทรัพย์สิ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เทคโนโลยีสารสนเทศ"/>
    <x v="44"/>
    <s v="ทด."/>
    <x v="14"/>
    <s v="โครงการปกติ 2567"/>
    <x v="1"/>
    <x v="1"/>
    <x v="0"/>
    <m/>
    <s v="https://emenscr.nesdc.go.th/viewer/view.html?id=6646d0db362bdb1f93f8333f"/>
    <s v="v3_200101V03F02"/>
  </r>
  <r>
    <s v="มท 0513-67-0008"/>
    <s v="โครงการเชื่อมโยงระบบให้บริการค้นหาตำแหน่งรูปแปลงที่ดินด้วยระบบภูมิสารสนเทศทางอินเตอร์เน็ต (LandsMaps) กับ Platform กลางทะเบียนทรัพย์สิน"/>
    <s v="โครงการเชื่อมโยงระบบให้บริการค้นหาตำแหน่งรูปแปลงที่ดินด้วยระบบภูมิสารสนเทศทางอินเตอร์เน็ต (LandsMaps) กับ Platform กลางทะเบียนทรัพย์สิ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เทคโนโลยีสารสนเทศ"/>
    <x v="44"/>
    <s v="ทด."/>
    <x v="14"/>
    <s v="โครงการปกติ 2567"/>
    <x v="2"/>
    <x v="4"/>
    <x v="0"/>
    <m/>
    <s v="https://emenscr.nesdc.go.th/viewer/view.html?id=664580c59ca7362ad8e929c5"/>
    <s v="v3_200101V01F03"/>
  </r>
  <r>
    <s v="มท 0513-67-0007"/>
    <s v="จัดการข้อมูลที่ดินเพื่อจดทะเบียนออนไลน์ทั่วประเทศ"/>
    <s v="จัดการข้อมูลที่ดินเพื่อจดทะเบียนออนไลน์ทั่วประเทศ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เทคโนโลยีสารสนเทศ"/>
    <x v="44"/>
    <s v="ทด."/>
    <x v="14"/>
    <s v="โครงการปกติ 2567"/>
    <x v="1"/>
    <x v="5"/>
    <x v="0"/>
    <m/>
    <s v="https://emenscr.nesdc.go.th/viewer/view.html?id=657a815a62e90d5c6fffeed4"/>
    <s v="v3_200101V03F01"/>
  </r>
  <r>
    <s v="มท 0509-67-0001"/>
    <s v="โครงการยกระดับช่างรังวัดเอกชนเพื่อเสริมสร้างประสิทธิภาพด้านการรังวัด"/>
    <s v="โครงการยกระดับช่างรังวัดเอกชนเพื่อเสริมสร้างประสิทธิภาพด้านการรังวัด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คณะกรรมการช่างรังวัดเอกชน"/>
    <x v="44"/>
    <s v="ทด."/>
    <x v="14"/>
    <s v="โครงการปกติ 2567"/>
    <x v="1"/>
    <x v="1"/>
    <x v="0"/>
    <m/>
    <s v="https://emenscr.nesdc.go.th/viewer/view.html?id=664c695ea23f531f99a290bf"/>
    <s v="v3_200101V03F02"/>
  </r>
  <r>
    <s v="มท 0506-67-0002"/>
    <s v="โครงการสนับสนุนการพัฒนาประสิทธิภาพการบริหารราชการ"/>
    <s v="โครงการ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2"/>
    <s v="ตุลาคม 2566"/>
    <s v="กันยายน 2567"/>
    <s v="กองแผนงาน"/>
    <x v="44"/>
    <s v="ทด."/>
    <x v="14"/>
    <s v="โครงการปกติ 2567"/>
    <x v="1"/>
    <x v="5"/>
    <x v="0"/>
    <m/>
    <s v="https://emenscr.nesdc.go.th/viewer/view.html?id=66464a8da23f531f99a28e62"/>
    <s v="v3_200101V03F01"/>
  </r>
  <r>
    <s v="มท 0506-67-0001"/>
    <s v="ผลผลิตงานด้านทะเบียนและรังวัดที่ดินที่บริการให้แก่ประชาชน"/>
    <s v="ผลผลิตงานด้านทะเบียนและรังวัดที่ดินที่บริการให้แก่ประชาชน"/>
    <s v="ด้านการปรับสมดุลและพัฒนาระบบการบริหารจัดการภาครัฐ"/>
    <x v="2"/>
    <s v="ตุลาคม 2566"/>
    <s v="กันยายน 2567"/>
    <s v="กองแผนงาน"/>
    <x v="44"/>
    <s v="ทด."/>
    <x v="14"/>
    <s v="โครงการปกติ 2567"/>
    <x v="1"/>
    <x v="5"/>
    <x v="0"/>
    <m/>
    <s v="https://emenscr.nesdc.go.th/viewer/view.html?id=658959f7a4da863b27b20666"/>
    <s v="v3_200101V03F01"/>
  </r>
  <r>
    <s v="มท 0305-67-0015"/>
    <s v="ผลผลิตการพัฒนาการให้บริการทะเบียน บัตรประจำตัวประชาชนและข้อมูลสารสนเทศ"/>
    <s v="ผลผลิตการพัฒนาการให้บริการทะเบียน บัตรประจำตัวประชาชนและข้อมูลสารสนเทศ"/>
    <s v="ด้านการปรับสมดุลและพัฒนาระบบการบริหารจัดการภาครัฐ"/>
    <x v="2"/>
    <s v="ตุลาคม 2566"/>
    <s v="กันยายน 2567"/>
    <s v="กองวิชาการและแผนงาน"/>
    <x v="52"/>
    <s v="ปค."/>
    <x v="14"/>
    <s v="โครงการปกติ 2567"/>
    <x v="1"/>
    <x v="5"/>
    <x v="0"/>
    <m/>
    <s v="https://emenscr.nesdc.go.th/viewer/view.html?id=657068a966940b3b333378c0"/>
    <s v="v3_200101V03F01"/>
  </r>
  <r>
    <s v="พย 0017-67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6"/>
    <s v="กันยายน 2567"/>
    <m/>
    <x v="73"/>
    <s v="พะเยา"/>
    <x v="15"/>
    <s v="โครงการปกติ 2567"/>
    <x v="0"/>
    <x v="6"/>
    <x v="0"/>
    <m/>
    <s v="https://emenscr.nesdc.go.th/viewer/view.html?id=6569880319d0a33b26c4e46f"/>
    <s v="v3_200101V02F01"/>
  </r>
  <r>
    <s v="พม 5201.94-67-0022"/>
    <s v="2 แผนการสร้างความสัมพันธ์และพัฒนาสู่ชุมชน "/>
    <s v="2 แผนการสร้างความสัมพันธ์และพัฒนาสู่ชุมชน "/>
    <s v="ด้านการสร้างความสามารถในการแข่งขัน"/>
    <x v="2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7"/>
    <x v="0"/>
    <x v="6"/>
    <x v="0"/>
    <m/>
    <s v="https://emenscr.nesdc.go.th/viewer/view.html?id=6523c62659c90930a92ef245"/>
    <s v="v3_200101V02F01"/>
  </r>
  <r>
    <s v="พม 5201.94-67-0021"/>
    <s v="1 แผนการสร้างหลักสูตรเฉพาะความเชี่ยวชาญ สธค. โรงรับจำนำเพื่อสังคม"/>
    <s v="1 แผนการสร้างหลักสูตรเฉพาะความเชี่ยวชาญ สธค. โรงรับจำนำเพื่อสังคม"/>
    <s v="ด้านการสร้างความสามารถในการแข่งขัน"/>
    <x v="2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7"/>
    <x v="0"/>
    <x v="6"/>
    <x v="0"/>
    <m/>
    <s v="https://emenscr.nesdc.go.th/viewer/view.html?id=6523bbccad85be30a2a62bca"/>
    <s v="v3_200101V02F01"/>
  </r>
  <r>
    <s v="พม 5201.94-67-0020"/>
    <s v="3 แผนการตลาดเชิงรุก "/>
    <s v="3 แผนการตลาดเชิงรุก "/>
    <s v="ด้านการสร้างความสามารถในการแข่งขัน"/>
    <x v="2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7"/>
    <x v="0"/>
    <x v="6"/>
    <x v="0"/>
    <m/>
    <s v="https://emenscr.nesdc.go.th/viewer/view.html?id=651e5b3759c90930a92ee086"/>
    <s v="v3_200101V02F01"/>
  </r>
  <r>
    <s v="พม 5201.94-67-0019"/>
    <s v="4 แผนการขยายสาขา"/>
    <s v="4 แผนการขยายสาขา"/>
    <s v="ด้านการสร้างความสามารถในการแข่งขัน"/>
    <x v="2"/>
    <s v="ตุลาคม 2566"/>
    <s v="กันยายน 2567"/>
    <s v="ฝ่ายพัฒนาองค์กร (ส่วนยุทธศาสตร์และติดตามประเมินผล)"/>
    <x v="0"/>
    <s v="สธค."/>
    <x v="0"/>
    <s v="โครงการปกติ 2567"/>
    <x v="0"/>
    <x v="6"/>
    <x v="0"/>
    <m/>
    <s v="https://emenscr.nesdc.go.th/viewer/view.html?id=651e583757717e597972a648"/>
    <s v="v3_200101V02F01"/>
  </r>
  <r>
    <s v="พม 5201.94-67-0018"/>
    <s v="5 แผนเพิ่มประสิทธิภาพการให้บริการด้วยระบบเทคโนโลยีดิจิทัลและพัฒนานวัตกรรม "/>
    <s v="5 แผนเพิ่มประสิทธิภาพการให้บริการด้วยระบบเทคโนโลยีดิจิทัลและพัฒนานวัตกรรม "/>
    <s v="ด้านการสร้างความสามารถในการแข่งขัน"/>
    <x v="2"/>
    <s v="ตุลาคม 2566"/>
    <s v="กันยายน 2567"/>
    <s v="ฝ่ายพัฒนาองค์กร (ส่วนยุทธศาสตร์และติดตามประเมินผล)"/>
    <x v="0"/>
    <s v="สธค."/>
    <x v="0"/>
    <s v="โครงการปกติ 2567"/>
    <x v="0"/>
    <x v="6"/>
    <x v="0"/>
    <m/>
    <s v="https://emenscr.nesdc.go.th/viewer/view.html?id=651e42e277baf4597b359276"/>
    <s v="v3_200101V02F01"/>
  </r>
  <r>
    <s v="พม 5201.94-67-0017"/>
    <s v="6 แผนการเตรียมความพร้อมและจัดการคนเก่ง (Talent Management)"/>
    <s v="6 แผนการเตรียมความพร้อมและจัดการคนเก่ง (Talent Management)"/>
    <s v="ด้านการสร้างความสามารถในการแข่งขัน"/>
    <x v="2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7"/>
    <x v="0"/>
    <x v="6"/>
    <x v="0"/>
    <m/>
    <s v="https://emenscr.nesdc.go.th/viewer/view.html?id=651e3efb59c90930a92edf84"/>
    <s v="v3_200101V02F01"/>
  </r>
  <r>
    <s v="พม 5201.94-67-0016"/>
    <s v=" 7 แผนจัดการความสัมพันธ์เพื่อการกำกับดูแลกิจการที่ดี "/>
    <s v=" 7 แผนจัดการความสัมพันธ์เพื่อการกำกับดูแลกิจการที่ดี "/>
    <s v="ด้านการสร้างความสามารถในการแข่งขัน"/>
    <x v="2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7"/>
    <x v="0"/>
    <x v="6"/>
    <x v="0"/>
    <m/>
    <s v="https://emenscr.nesdc.go.th/viewer/view.html?id=651e3c61ee2f3430a8bd4f96"/>
    <s v="v3_200101V02F01"/>
  </r>
  <r>
    <s v="พม 5201.94-67-0013"/>
    <s v="10 แผนบริหารอัตรากำลังรองรับยุทธศาสตร์ของ สธค. "/>
    <s v="10 แผนบริหารอัตรากำลังรองรับยุทธศาสตร์ของ สธค. "/>
    <s v="ด้านการสร้างความสามารถในการแข่งขัน"/>
    <x v="2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7"/>
    <x v="0"/>
    <x v="6"/>
    <x v="0"/>
    <m/>
    <s v="https://emenscr.nesdc.go.th/viewer/view.html?id=651e288b77baf4597b35923a"/>
    <s v="v3_200101V02F01"/>
  </r>
  <r>
    <s v="พม 5201.94-67-0012"/>
    <s v="12 แผนการจัดโครงสร้างทางกระบวนการทางธุรกิจ"/>
    <s v="12 แผนการจัดโครงสร้างทางกระบวนการทางธุรกิจ"/>
    <s v="ด้านการสร้างความสามารถในการแข่งขัน"/>
    <x v="2"/>
    <s v="ตุลาคม 2566"/>
    <s v="กันยายน 2567"/>
    <s v="ฝ่ายพัฒนาองค์กร (ส่วนยุทธศาสตร์และติดตามประเมินผล)"/>
    <x v="0"/>
    <s v="สธค."/>
    <x v="0"/>
    <s v="โครงการปกติ 2567"/>
    <x v="0"/>
    <x v="6"/>
    <x v="0"/>
    <m/>
    <s v="https://emenscr.nesdc.go.th/viewer/view.html?id=651e1be82310ea59835b5974"/>
    <s v="v3_200101V02F01"/>
  </r>
  <r>
    <s v="พม 5201.94-67-0011"/>
    <s v="11 แผนบูรณาการแผนยุทธศาสตร์กับแผนบริหารความเสี่ยงและควบคุมภายใน "/>
    <s v="11 แผนบูรณาการแผนยุทธศาสตร์กับแผนบริหารความเสี่ยงและควบคุมภายใน "/>
    <s v="ด้านการสร้างความสามารถในการแข่งขัน"/>
    <x v="2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7"/>
    <x v="0"/>
    <x v="6"/>
    <x v="0"/>
    <m/>
    <s v="https://emenscr.nesdc.go.th/viewer/view.html?id=651e15ea57717e597972a5da"/>
    <s v="v3_200101V02F01"/>
  </r>
  <r>
    <s v="พม 0307-67-0001"/>
    <s v="พัฒนาระบบบริหารจัดการองค์กรเพื่อเพิ่มประสิทธิภาพและการบริการประชาชน"/>
    <s v="พัฒนาระบบบริหารจัดการองค์กรเพื่อเพิ่มประสิทธิภาพและการบริการประชาชน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พัฒนาระบบริหาร"/>
    <x v="24"/>
    <s v="ดย."/>
    <x v="0"/>
    <s v="โครงการปกติ 2567"/>
    <x v="1"/>
    <x v="5"/>
    <x v="0"/>
    <m/>
    <s v="https://emenscr.nesdc.go.th/viewer/view.html?id=65662e23a4da863b27b1fa77"/>
    <s v="v3_200101V03F01"/>
  </r>
  <r>
    <s v="พม 0302-67-0003"/>
    <s v="โครงการพัฒนาระบบเทคโนโลยีและสารสนเทศกรมกิจการเด็กและเยาวชนเพื่อขับเคลื่อนสู่องค์กรดิจิทัล"/>
    <s v="โครงการพัฒนาระบบเทคโนโลยีและสารสนเทศกรมกิจการเด็กและเยาวชนเพื่อขับเคลื่อนสู่องค์กร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กองยุทธศาสตร์และแผนงาน"/>
    <x v="24"/>
    <s v="ดย."/>
    <x v="0"/>
    <s v="โครงการปกติ 2567"/>
    <x v="1"/>
    <x v="1"/>
    <x v="0"/>
    <m/>
    <s v="https://emenscr.nesdc.go.th/viewer/view.html?id=6566c5d462e90d5c6fffd016"/>
    <s v="v3_200101V03F02"/>
  </r>
  <r>
    <s v="พณ 1108-67-0002"/>
    <s v="โครงการจ้างที่ปรึกษาด้านเทคโนโลยีสารสนเทศและการสื่อสาร ประจำปีงบประมาณ พ.ศ. 2567"/>
    <s v="โครงการจ้างที่ปรึกษาด้านเทคโนโลยีสารสนเทศและการสื่อสาร ประจำปีงบประมาณ พ.ศ. 2567"/>
    <s v="ด้านการปรับสมดุลและพัฒนาระบบการบริหารจัดการภาครัฐ"/>
    <x v="2"/>
    <s v="พฤษภาคม 2567"/>
    <s v="สิงหาคม 2567"/>
    <s v="ศูนย์ข้อมูลเศรษฐกิจการค้า"/>
    <x v="74"/>
    <s v="สนค. "/>
    <x v="1"/>
    <s v="โครงการปกติ 2567"/>
    <x v="1"/>
    <x v="5"/>
    <x v="0"/>
    <m/>
    <s v="https://emenscr.nesdc.go.th/viewer/view.html?id=664ad9aa55fb162ad95a25e8"/>
    <s v="v3_200101V03F01"/>
  </r>
  <r>
    <s v="พณ 0911-67-0001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สารสนเทศและการบริการการค้าระหว่างประเทศ"/>
    <x v="75"/>
    <s v="สค."/>
    <x v="1"/>
    <s v="โครงการปกติ 2567"/>
    <x v="1"/>
    <x v="1"/>
    <x v="0"/>
    <m/>
    <s v="https://emenscr.nesdc.go.th/viewer/view.html?id=655f349a7ee34a5c6dbc5fcb"/>
    <s v="v3_200101V03F02"/>
  </r>
  <r>
    <s v="พณ 0710-67-0005"/>
    <s v="โครงการพัฒนาศูนย์ปฏิบัติการวิเคราะห์ข้อมูลทรัพย์สินทางปัญญาสู่องค์กรดิจิทัล"/>
    <s v="โครงการพัฒนาศูนย์ปฏิบัติการวิเคราะห์ข้อมูลทรัพย์สินทางปัญญาสู่องค์กร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เทคโนโลยีสารสนเทศและการสื่อสาร"/>
    <x v="7"/>
    <s v="ทป."/>
    <x v="1"/>
    <s v="ปรับปรุงโครงการสำคัญ 2567"/>
    <x v="2"/>
    <x v="2"/>
    <x v="0"/>
    <m/>
    <s v="https://emenscr.nesdc.go.th/viewer/view.html?id=664aef3aa23f531f99a28fa1"/>
    <s v="v2_200101V01F02"/>
  </r>
  <r>
    <s v="พณ 0706-67-0005"/>
    <s v="โครงการปรับปรุงส่วนบริการประชาชน ชั้น 3 กรมทรัพย์สินทางปัญญา"/>
    <s v="โครงการปรับปรุงส่วนบริการประชาชน ชั้น 3 กรมทรัพย์สินทางปัญญา"/>
    <s v="ด้านการปรับสมดุลและพัฒนาระบบการบริหารจัดการภาครัฐ"/>
    <x v="2"/>
    <s v="มีนาคม 2567"/>
    <s v="มกราคม 2568"/>
    <s v="กองสิทธิบัตร"/>
    <x v="7"/>
    <s v="ทป."/>
    <x v="1"/>
    <s v="โครงการปกติ 2567"/>
    <x v="0"/>
    <x v="0"/>
    <x v="0"/>
    <m/>
    <s v="https://emenscr.nesdc.go.th/viewer/view.html?id=664ab9e618a7ad2adbc4b232"/>
    <s v="v3_200101V02F02"/>
  </r>
  <r>
    <s v="พณ 0706-67-0002"/>
    <s v="จัดหาฐานข้อมูลวารสารวิทยาศาสตร์และเทคโนโลยีอิเล็กทรอนิกส์และฐานข้อมูลสิทธิบัตร เพื่อการตรวจสอบคำขอรับสิทธิบัตร"/>
    <s v="จัดหาฐานข้อมูลวารสารวิทยาศาสตร์และเทคโนโลยีอิเล็กทรอนิกส์และฐานข้อมูลสิทธิบัตร เพื่อการตรวจสอบคำขอรับสิทธิบัตร"/>
    <s v="ด้านการสร้างความสามารถในการแข่งขัน"/>
    <x v="2"/>
    <s v="ตุลาคม 2566"/>
    <s v="กันยายน 2567"/>
    <s v="กองสิทธิบัตร"/>
    <x v="7"/>
    <s v="ทป."/>
    <x v="1"/>
    <s v="โครงการปกติ 2567"/>
    <x v="2"/>
    <x v="7"/>
    <x v="0"/>
    <m/>
    <s v="https://emenscr.nesdc.go.th/viewer/view.html?id=6581752d7482073b2da5912b"/>
    <s v="v3_200101V01F01"/>
  </r>
  <r>
    <s v="พณ 0313-67-0001"/>
    <s v="โครงการพัฒนาระบบการให้บริการออกใบอนุญาตและหนังสือรับรองการส่งออก - นำเข้าสินค้า ด้วยนวัตกรรมดิจิทัล (DFT SMART Licensing)"/>
    <s v="โครงการพัฒนาระบบการให้บริการออกใบอนุญาตและหนังสือรับรองการส่งออก - นำเข้าสินค้า ด้วยนวัตกรรมดิจิทัล (DFT SMART Licensing)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บริการการค้าต่างประเทศ"/>
    <x v="1"/>
    <s v="คต."/>
    <x v="1"/>
    <s v="โครงการปกติ 2567"/>
    <x v="1"/>
    <x v="1"/>
    <x v="0"/>
    <m/>
    <s v="https://emenscr.nesdc.go.th/viewer/view.html?id=663afec918a7ad2adbc476dd"/>
    <s v="v3_200101V03F02"/>
  </r>
  <r>
    <s v="พณ 0301-67-0001"/>
    <s v="โครงการยกระดับความสามารถและสร้างความพร้อมของบุคลากรเพืิ่อรองรับการเป็นรัฐบาลดิจิทัล"/>
    <s v="โครงการยกระดับความสามารถและสร้างความพร้อมของบุคลากรเพืิ่อรองรับการเป็นรัฐบาลดิจิทัล"/>
    <s v="ด้านการปรับสมดุลและพัฒนาระบบการบริหารจัดการภาครัฐ"/>
    <x v="2"/>
    <s v="พฤษภาคม 2567"/>
    <s v="กันยายน 2567"/>
    <s v="สำนักงานเลขานุการกรม"/>
    <x v="1"/>
    <s v="คต."/>
    <x v="1"/>
    <s v="โครงการปกติ 2567"/>
    <x v="0"/>
    <x v="6"/>
    <x v="0"/>
    <m/>
    <s v="https://emenscr.nesdc.go.th/viewer/view.html?id=6641d24d9349501f911504c9"/>
    <s v="v3_200101V02F01"/>
  </r>
  <r>
    <s v="พณ 0204-67-0002"/>
    <s v="โครงการเพิ่มประสิทธิภาพระบบให้บริการและการบริหารงานของกระทรวงพาณิชย์"/>
    <s v="โครงการเพิ่มประสิทธิภาพระบบให้บริการและการบริหารงานของกระทรวงพาณิชย์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เทคโนโลยีสารสนเทศและการสื่อสาร"/>
    <x v="48"/>
    <s v="สป.พณ."/>
    <x v="1"/>
    <s v="โครงการปกติ 2567"/>
    <x v="2"/>
    <x v="7"/>
    <x v="0"/>
    <m/>
    <s v="https://emenscr.nesdc.go.th/viewer/view.html?id=65890dd83b1d2f5c6662342a"/>
    <s v="v3_200101V01F01"/>
  </r>
  <r>
    <s v="ปณท กย.-67-0003"/>
    <s v="โครงการพัฒนาระบบจัดการด้านเอกสารอิเล็กทรอนิกส์ แบบครบวงจร (Total Document Handling : TDH)  "/>
    <s v="โครงการพัฒนาระบบจัดการด้านเอกสารอิเล็กทรอนิกส์ แบบครบวงจร (Total Document Handling : TDH)  "/>
    <s v="ด้านการปรับสมดุลและพัฒนาระบบการบริหารจัดการภาครัฐ"/>
    <x v="2"/>
    <s v="มกราคม 2567"/>
    <s v="ธันวาคม 2567"/>
    <s v="ฝ่ายกลยุทธ์องค์กร"/>
    <x v="49"/>
    <s v="ปณท."/>
    <x v="6"/>
    <s v="โครงการปกติ 2567"/>
    <x v="1"/>
    <x v="5"/>
    <x v="0"/>
    <m/>
    <s v="https://emenscr.nesdc.go.th/viewer/view.html?id=664efba79ca7362ad8e9538a"/>
    <s v="v3_200101V03F01"/>
  </r>
  <r>
    <s v="ปจ 0017-67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6"/>
    <s v="กันยายน 2567"/>
    <m/>
    <x v="31"/>
    <s v="ปราจีนบุรี"/>
    <x v="15"/>
    <s v="โครงการปกติ 2567"/>
    <x v="1"/>
    <x v="5"/>
    <x v="0"/>
    <m/>
    <s v="https://emenscr.nesdc.go.th/viewer/view.html?id=657ff9427ee34a5c6dbc8ed8"/>
    <s v="v3_200101V03F01"/>
  </r>
  <r>
    <s v="นร0118-67-0007"/>
    <s v="โครงการติดตามการดำเนินงานโฉนดชุมชน"/>
    <s v="โครงการติดตามการดำเนินงานโฉนดชุมชน"/>
    <s v="ด้านความมั่นคง"/>
    <x v="2"/>
    <s v="ตุลาคม 2566"/>
    <s v="กันยายน 2567"/>
    <s v="สำนักงานโฉนดชุมชน"/>
    <x v="19"/>
    <s v="สปน."/>
    <x v="13"/>
    <s v="โครงการปกติ 2567"/>
    <x v="3"/>
    <x v="10"/>
    <x v="0"/>
    <m/>
    <s v="https://emenscr.nesdc.go.th/viewer/view.html?id=657be0717482073b2da58e80"/>
    <s v="v3_200101V04F02"/>
  </r>
  <r>
    <s v="นร0108-67-0001"/>
    <s v="โครงการเสริมสร้างความโปร่งใสและการมีส่วนร่วมของประชาชนในหน่วยงานของรัฐ"/>
    <s v="โครงการเสริมสร้างความโปร่งใสและการมีส่วนร่วมของประชาชนในหน่วยงานของรัฐ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คณะกรรมการข้อมูลข่าวสารของราชการ"/>
    <x v="19"/>
    <s v="สปน."/>
    <x v="13"/>
    <s v="โครงการปกติ 2567"/>
    <x v="0"/>
    <x v="6"/>
    <x v="0"/>
    <m/>
    <s v="https://emenscr.nesdc.go.th/viewer/view.html?id=656feb19bcbd745c67dd0ebb"/>
    <s v="v3_200101V02F01"/>
  </r>
  <r>
    <s v="นร0106-67-0001"/>
    <s v="โครงการสนับสนุนองค์กรของผู้บริโภคให้มีความเข้มแข็ง"/>
    <s v="โครงการสนับสนุนองค์กรของผู้บริโภคให้มีความเข้มแข็ง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กฎหมายและระเบียบกลาง"/>
    <x v="19"/>
    <s v="สปน."/>
    <x v="13"/>
    <s v="โครงการปกติ 2567"/>
    <x v="1"/>
    <x v="1"/>
    <x v="0"/>
    <m/>
    <s v="https://emenscr.nesdc.go.th/viewer/view.html?id=655dc8b519d0a33b26c4e24e"/>
    <s v="v3_200101V03F02"/>
  </r>
  <r>
    <s v="นร0105-67-0006"/>
    <s v="การจัดทำระบบฐานข้อมูลอิเล็กทรอนิกส์สำหรับการติดตามและประเมินผลมาตรฐาน การให้บริการของศูนย์ราชการสะดวก (GECC Standard)"/>
    <s v="การจัดทำระบบฐานข้อมูลอิเล็กทรอนิกส์สำหรับการติดตามและประเมินผลมาตรฐาน การให้บริการของศูนย์ราชการสะดวก (GECC Standard)"/>
    <s v="ด้านการปรับสมดุลและพัฒนาระบบการบริหารจัดการภาครัฐ"/>
    <x v="2"/>
    <s v="กรกฎาคม 2567"/>
    <s v="กันยายน 2567"/>
    <s v="ศูนย์บริการประชาชน"/>
    <x v="19"/>
    <s v="สปน."/>
    <x v="13"/>
    <s v="โครงการปกติ 2567"/>
    <x v="1"/>
    <x v="1"/>
    <x v="0"/>
    <m/>
    <s v="https://emenscr.nesdc.go.th/viewer/view.html?id=66533a4455fb162ad95a4583"/>
    <s v="v3_200101V03F02"/>
  </r>
  <r>
    <s v="นร0105-67-0004"/>
    <s v="โครงการจ้างบำรุงรักษาระบบการจัดการเรื่องราวร้องทุกข์และบริหารจัดการเรื่องร้องทุกข์ผ่านช่องทาง 1111 และระบบฐานข้อมูลอิเล็กทรอนิกส์และเครือข่ายสารสนเทศการรับฟังความคิดเห็นของประชาชน"/>
    <s v="โครงการจ้างบำรุงรักษาระบบการจัดการเรื่องราวร้องทุกข์และบริหารจัดการเรื่องร้องทุกข์ผ่านช่องทาง 1111 และระบบฐานข้อมูลอิเล็กทรอนิกส์และเครือข่ายสารสนเทศการรับฟังความคิดเห็นของประชาชน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บริการประชาชน"/>
    <x v="19"/>
    <s v="สปน."/>
    <x v="13"/>
    <s v="โครงการปกติ 2567"/>
    <x v="1"/>
    <x v="1"/>
    <x v="0"/>
    <m/>
    <s v="https://emenscr.nesdc.go.th/viewer/view.html?id=655b1d883b1d2f5c6661db29"/>
    <s v="v3_200101V03F02"/>
  </r>
  <r>
    <s v="นร0102-67-0002"/>
    <s v="โครงการพัฒนากลไกการบริหารงานบุคคลและการบริหารจัดการบุคลากรเพื่อรองรับการเปลี่ยนแปลงในอนาคต"/>
    <s v="โครงการพัฒนากลไกการบริหารงานบุคคลและการบริหารจัดการบุคลากรเพื่อรองรับการเปลี่ยนแปลงในอนาคต"/>
    <s v="ด้านการปรับสมดุลและพัฒนาระบบการบริหารจัดการภาครัฐ"/>
    <x v="2"/>
    <s v="ตุลาคม 2566"/>
    <s v="กันยายน 2567"/>
    <s v="กองการเจ้าหน้าที่"/>
    <x v="19"/>
    <s v="สปน."/>
    <x v="13"/>
    <s v="โครงการปกติ 2567"/>
    <x v="0"/>
    <x v="0"/>
    <x v="0"/>
    <m/>
    <s v="https://emenscr.nesdc.go.th/viewer/view.html?id=656da75e7482073b2da58abd"/>
    <s v="v3_200101V02F02"/>
  </r>
  <r>
    <s v="นร 1222-67-0002"/>
    <s v="โครงการพัฒนาการให้บริการภาครัฐ "/>
    <s v="โครงการพัฒนาการให้บริการภาครัฐ "/>
    <s v="ด้านการปรับสมดุลและพัฒนาระบบการบริหารจัดการภาครัฐ"/>
    <x v="2"/>
    <s v="พฤศจิกายน 2566"/>
    <s v="กันยายน 2567"/>
    <s v="กองนวัตกรรมบริการภาครัฐ"/>
    <x v="20"/>
    <s v="สำนักงาน ก.พ.ร."/>
    <x v="13"/>
    <s v="โครงการปกติ 2567"/>
    <x v="1"/>
    <x v="5"/>
    <x v="0"/>
    <m/>
    <s v="https://emenscr.nesdc.go.th/viewer/view.html?id=654b0375a58f511bc0c0c430"/>
    <s v="v3_200101V03F01"/>
  </r>
  <r>
    <s v="นร 1221-67-0005"/>
    <s v="โครงการพัฒนาศูนย์บริการครบวงจรแบบเบ็ดเสร็จ (ภาคธุรกิจและภาคประชาชน)"/>
    <s v="โครงการพัฒนาศูนย์บริการครบวงจรแบบเบ็ดเสร็จ (ภาคธุรกิจและภาคประชาชน)"/>
    <s v="ด้านการปรับสมดุลและพัฒนาระบบการบริหารจัดการภาครัฐ"/>
    <x v="2"/>
    <s v="ตุลาคม 2566"/>
    <s v="กันยายน 2567"/>
    <s v="กองขับเคลื่อนรัฐบาลดิจิทัล"/>
    <x v="20"/>
    <s v="สำนักงาน ก.พ.ร."/>
    <x v="13"/>
    <s v="ปรับปรุงโครงการสำคัญ 2567"/>
    <x v="1"/>
    <x v="1"/>
    <x v="0"/>
    <m/>
    <s v="https://emenscr.nesdc.go.th/viewer/view.html?id=6641db3418a7ad2adbc482da"/>
    <s v="v2_200101V04F02"/>
  </r>
  <r>
    <s v="นร 1221-67-0004"/>
    <s v="การขับเคลื่อนการดำเนินการเพื่อส่งเสริมการปฏิบัติราชการทางอิเล็กทรอนิกส์"/>
    <s v="การขับเคลื่อนการดำเนินการเพื่อส่งเสริมการปฏิบัติราชการทางอิเล็กทรอนิกส์"/>
    <s v="ด้านการปรับสมดุลและพัฒนาระบบการบริหารจัดการภาครัฐ"/>
    <x v="2"/>
    <s v="พฤษภาคม 2567"/>
    <s v="สิงหาคม 2567"/>
    <s v="กองขับเคลื่อนรัฐบาลดิจิทัล"/>
    <x v="20"/>
    <s v="สำนักงาน ก.พ.ร."/>
    <x v="13"/>
    <s v="โครงการปกติ 2567"/>
    <x v="3"/>
    <x v="8"/>
    <x v="0"/>
    <m/>
    <s v="https://emenscr.nesdc.go.th/viewer/view.html?id=660e3359995a3a1f8f165f0c"/>
    <s v="v3_200101V04F01"/>
  </r>
  <r>
    <s v="นร 1221-67-0002"/>
    <s v="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"/>
    <s v="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"/>
    <s v="ด้านการปรับสมดุลและพัฒนาระบบการบริหารจัดการภาครัฐ"/>
    <x v="2"/>
    <s v="ตุลาคม 2566"/>
    <s v="สิงหาคม 2567"/>
    <s v="กองขับเคลื่อนรัฐบาลดิจิทัล"/>
    <x v="20"/>
    <s v="สำนักงาน ก.พ.ร."/>
    <x v="13"/>
    <s v="โครงการปกติ 2567"/>
    <x v="1"/>
    <x v="5"/>
    <x v="0"/>
    <m/>
    <s v="https://emenscr.nesdc.go.th/viewer/view.html?id=654b0d77849df01bb9255cac"/>
    <s v="v3_200101V03F01"/>
  </r>
  <r>
    <s v="นร 0409-67-0001"/>
    <s v="โครงการด้านการประชาสัมพันธ์"/>
    <s v="โครงการด้านการประชาสัมพันธ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โฆษก (สนฆ.)"/>
    <x v="23"/>
    <s v="สลน."/>
    <x v="13"/>
    <s v="โครงการปกติ 2567"/>
    <x v="1"/>
    <x v="1"/>
    <x v="0"/>
    <m/>
    <s v="https://emenscr.nesdc.go.th/viewer/view.html?id=653b8015adeb37723a283e88"/>
    <s v="v3_200101V03F02"/>
  </r>
  <r>
    <s v="นร 0309-67-0001"/>
    <s v="โครงการเพิ่มประสิทธิภาพการปฏิบัติงานด้านการตรวจสอบภายใน"/>
    <s v="โครงการเพิ่มประสิทธิภาพการปฏิบัติงานด้านการตรวจสอบภายใน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ตรวจสอบภายใน"/>
    <x v="22"/>
    <s v="สคบ."/>
    <x v="13"/>
    <s v="โครงการปกติ 2567"/>
    <x v="2"/>
    <x v="3"/>
    <x v="0"/>
    <m/>
    <s v="https://emenscr.nesdc.go.th/viewer/view.html?id=65643b57a4da863b27b1fa04"/>
    <s v="v3_200101V01F05"/>
  </r>
  <r>
    <s v="นร 0307-67-0010"/>
    <s v="โครงการการพัฒนาทักษะดิจิทัลสำหรับบุลากรภาครัฐเพื่อการขับเคลื่อนรัฐบาลดิจิทัลของสำนักงานคณะกรรมการคุ้มครองผู้บริโภค ประจำปี พ.ศ. 2567"/>
    <s v="โครงการการพัฒนาทักษะดิจิทัลสำหรับบุลากรภาครัฐเพื่อการขับเคลื่อนรัฐบาลดิจิทัลของสำนักงานคณะกรรมการคุ้มครองผู้บริโภค ประจำปี พ.ศ. 2567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แผนและการพัฒนาการคุ้มครอผู้บริโภค"/>
    <x v="22"/>
    <s v="สคบ."/>
    <x v="13"/>
    <s v="โครงการปกติ 2567"/>
    <x v="0"/>
    <x v="6"/>
    <x v="0"/>
    <m/>
    <s v="https://emenscr.nesdc.go.th/viewer/view.html?id=6658964e18a7ad2adbc507a3"/>
    <s v="v3_200101V02F01"/>
  </r>
  <r>
    <s v="ทส0803-67-0004"/>
    <s v="โครงการพัฒนาแพลตฟอร์มกลางเพื่อการจัดเก็บและพัฒนาข้อมูลเปิดก๊าซเรือนกระจก"/>
    <s v="โครงการพัฒนาแพลตฟอร์มกลางเพื่อการจัดเก็บและพัฒนาข้อมูลเปิดก๊าซเรือนกระจก"/>
    <s v="ด้านการปรับสมดุลและพัฒนาระบบการบริหารจัดการภาครัฐ"/>
    <x v="2"/>
    <s v="มิถุนายน 2567"/>
    <s v="มีนาคม 2568"/>
    <s v="กองขับเคลื่อนการลดก๊าซเรือนกระจก"/>
    <x v="76"/>
    <s v="สส."/>
    <x v="17"/>
    <s v="โครงการปกติ 2567"/>
    <x v="1"/>
    <x v="5"/>
    <x v="0"/>
    <m/>
    <s v="https://emenscr.nesdc.go.th/viewer/view.html?id=6647221c9ca7362ad8e937b4"/>
    <s v="v3_200101V03F01"/>
  </r>
  <r>
    <s v="ทส0803-67-0001"/>
    <s v="การพัฒนาเครื่องมือและกลไกในการขับเคลื่อนการลดก๊าซเรือนกระจก"/>
    <s v="การพัฒนาเครื่องมือและกลไกในการขับเคลื่อนการลดก๊าซเรือนกระจก"/>
    <s v="ด้านการปรับสมดุลและพัฒนาระบบการบริหารจัดการภาครัฐ"/>
    <x v="2"/>
    <s v="ตุลาคม 2566"/>
    <s v="กันยายน 2567"/>
    <s v="กองขับเคลื่อนการลดก๊าซเรือนกระจก"/>
    <x v="76"/>
    <s v="สส."/>
    <x v="17"/>
    <s v="โครงการปกติ 2567"/>
    <x v="2"/>
    <x v="2"/>
    <x v="0"/>
    <m/>
    <s v="https://emenscr.nesdc.go.th/viewer/view.html?id=65659a7a7482073b2da58907"/>
    <s v="v3_200101V01F02"/>
  </r>
  <r>
    <s v="ทส 1606-67-0010"/>
    <s v="โครงการพัฒนาระบบเพื่อพัฒนาการบูรณาการข้อมูลภาครัฐในรูปแบบดิจิทัล"/>
    <s v="โครงการพัฒนาระบบเพื่อพัฒนาการบูรณาการข้อมูลภาครัฐในรูปแบบ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แผนงานและสารสนเทศ"/>
    <x v="77"/>
    <s v="ปม."/>
    <x v="17"/>
    <s v="โครงการปกติ 2567"/>
    <x v="1"/>
    <x v="1"/>
    <x v="0"/>
    <m/>
    <s v="https://emenscr.nesdc.go.th/viewer/view.html?id=6583c53262e90d5c6f000faf"/>
    <s v="v3_200101V03F02"/>
  </r>
  <r>
    <s v="ทส 0603-67-0005"/>
    <s v="โครงการบำรุงรักษา Mobile application (DWR4THAI) กรมทรัพยากรน้ำ"/>
    <s v="โครงการบำรุงรักษา Mobile application (DWR4THAI) กรมทรัพยากรน้ำ"/>
    <s v="ด้านการปรับสมดุลและพัฒนาระบบการบริหารจัดการภาครัฐ"/>
    <x v="2"/>
    <s v="พฤษภาคม 2567"/>
    <s v="พฤศจิกายน 2567"/>
    <s v="ศูนย์เทคโนโลยีสารสนเทศและการสื่อสาร"/>
    <x v="78"/>
    <s v="ทน."/>
    <x v="17"/>
    <s v="โครงการปกติ 2567"/>
    <x v="1"/>
    <x v="1"/>
    <x v="0"/>
    <m/>
    <s v="https://emenscr.nesdc.go.th/viewer/view.html?id=66470a5d362bdb1f93f83384"/>
    <s v="v3_200101V03F02"/>
  </r>
  <r>
    <s v="ทส 0603-67-0004"/>
    <s v="โครงการบำรุงรักษาระบบริการภูมิสารสนเทศ (DWR GIS System)"/>
    <s v="โครงการบำรุงรักษาระบบริการภูมิสารสนเทศ (DWR GIS System)"/>
    <s v="ด้านการปรับสมดุลและพัฒนาระบบการบริหารจัดการภาครัฐ"/>
    <x v="2"/>
    <s v="พฤษภาคม 2567"/>
    <s v="พฤศจิกายน 2567"/>
    <s v="ศูนย์เทคโนโลยีสารสนเทศและการสื่อสาร"/>
    <x v="78"/>
    <s v="ทน."/>
    <x v="17"/>
    <s v="โครงการปกติ 2567"/>
    <x v="1"/>
    <x v="1"/>
    <x v="0"/>
    <m/>
    <s v="https://emenscr.nesdc.go.th/viewer/view.html?id=6646fef5a23f531f99a28ebd"/>
    <s v="v3_200101V03F02"/>
  </r>
  <r>
    <s v="ทส 0603-67-0003"/>
    <s v="โครงการเพิ่มประสิทธิภาพระบบห้องปฏิบัติการคอมพิวเตอร์แม่ข่ายกรมทรัพยากรน้ำ เพื่อให้มีความมั่นคงปลอดภัยตามมาตรฐาน ISO/IEC27001"/>
    <s v="โครงการเพิ่มประสิทธิภาพระบบห้องปฏิบัติการคอมพิวเตอร์แม่ข่ายกรมทรัพยากรน้ำ เพื่อให้มีความมั่นคงปลอดภัยตามมาตรฐาน ISO/IEC27001"/>
    <s v="ด้านการปรับสมดุลและพัฒนาระบบการบริหารจัดการภาครัฐ"/>
    <x v="2"/>
    <s v="มิถุนายน 2567"/>
    <s v="กุมภาพันธ์ 2568"/>
    <s v="ศูนย์เทคโนโลยีสารสนเทศและการสื่อสาร"/>
    <x v="78"/>
    <s v="ทน."/>
    <x v="17"/>
    <s v="โครงการปกติ 2567"/>
    <x v="1"/>
    <x v="5"/>
    <x v="0"/>
    <m/>
    <s v="https://emenscr.nesdc.go.th/viewer/view.html?id=6646de1e995a3a1f8f166e6e"/>
    <s v="v3_200101V03F01"/>
  </r>
  <r>
    <s v="ตช 0007.1-67-0133"/>
    <s v="โครงการขอรับรองมาตรฐานศูนย์ราชการสะดวก (Government Easy Contact Center : GECC) ของศูนย์บริการประชาชน สถาบันนิติเวชวิทยา โรงพยาบาลตำรวจ"/>
    <s v="โครงการขอรับรองมาตรฐานศูนย์ราชการสะดวก (Government Easy Contact Center : GECC) ของศูนย์บริการประชาชน สถาบันนิติเวชวิทยา โรงพยาบาลตำรวจ"/>
    <s v="ด้านการปรับสมดุลและพัฒนาระบบการบริหารจัดการภาครัฐ"/>
    <x v="2"/>
    <s v="ตุลาคม 2566"/>
    <s v="กันยายน 2567"/>
    <s v="กองยุทธศาสตร์ สำนักงานยุทธศาสตร์ตำรวจ"/>
    <x v="40"/>
    <s v="ตร."/>
    <x v="18"/>
    <s v="โครงการปกติ 2567"/>
    <x v="0"/>
    <x v="6"/>
    <x v="0"/>
    <m/>
    <s v="https://emenscr.nesdc.go.th/viewer/view.html?id=662b68f655fb162ad959a53d"/>
    <s v="v3_200101V02F01"/>
  </r>
  <r>
    <s v="ตช 0007.1-67-0058"/>
    <s v="โครงการพัฒนาระบบติดตามความคืบหน้าทางคดีภาคประชาชน ระยะที่ ๒"/>
    <s v="โครงการพัฒนาระบบติดตามความคืบหน้าทางคดีภาคประชาชน ระยะที่ ๒"/>
    <s v="ด้านการปรับสมดุลและพัฒนาระบบการบริหารจัดการภาครัฐ"/>
    <x v="2"/>
    <s v="พฤษภาคม 2566"/>
    <s v="มีนาคม 2567"/>
    <s v="กองยุทธศาสตร์ สำนักงานยุทธศาสตร์ตำรวจ"/>
    <x v="40"/>
    <s v="ตร."/>
    <x v="18"/>
    <s v="โครงการปกติ 2567"/>
    <x v="1"/>
    <x v="1"/>
    <x v="0"/>
    <m/>
    <s v="https://emenscr.nesdc.go.th/viewer/view.html?id=66221391995a3a1f8f166345"/>
    <s v="v3_200101V03F02"/>
  </r>
  <r>
    <s v="ดศ(สคส)512.09-67-0002"/>
    <s v="โครงการศูนย์บริการประชาชน (PDPA Center) "/>
    <s v="โครงการศูนย์บริการประชาชน (PDPA Center) 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ให้คำปรึกษาและรับเรื่องร้องเรียน"/>
    <x v="79"/>
    <s v="สคส."/>
    <x v="6"/>
    <s v="โครงการปกติ 2567"/>
    <x v="1"/>
    <x v="5"/>
    <x v="0"/>
    <m/>
    <s v="https://emenscr.nesdc.go.th/viewer/view.html?id=65548e5619d0a33b26c4e0c3"/>
    <s v="v3_200101V03F01"/>
  </r>
  <r>
    <s v="ดศ(สคส)512.04-67-0002"/>
    <s v="โครงการพัฒนาโครงสร้างพื้นฐานดิจิทัลเพื่อรองรับการให้บริการ (Infrastructure &amp; Security PDPC)"/>
    <s v="โครงการพัฒนาโครงสร้างพื้นฐานดิจิทัลเพื่อรองรับการให้บริการ (Infrastructure &amp; Security PDPC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เทคโนโลยีสารสนเทศ"/>
    <x v="79"/>
    <s v="สคส."/>
    <x v="6"/>
    <s v="โครงการปกติ 2567"/>
    <x v="1"/>
    <x v="5"/>
    <x v="0"/>
    <m/>
    <s v="https://emenscr.nesdc.go.th/viewer/view.html?id=66501c6cd5f7b32ada4355d4"/>
    <s v="v3_200101V03F01"/>
  </r>
  <r>
    <s v="ดศ(สคส)512.04-67-0001"/>
    <s v="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"/>
    <s v="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เทคโนโลยีสารสนเทศ"/>
    <x v="79"/>
    <s v="สคส."/>
    <x v="6"/>
    <s v="โครงการปกติ 2567"/>
    <x v="1"/>
    <x v="5"/>
    <x v="0"/>
    <m/>
    <s v="https://emenscr.nesdc.go.th/viewer/view.html?id=66501c0f362bdb1f93f83651"/>
    <s v="v3_200101V03F01"/>
  </r>
  <r>
    <s v="ดศ(สคส)512.03-67-0001"/>
    <s v="โครงการคุ้มครองข้อมูลส่วนบุคคลเชิงรุก"/>
    <s v="โครงการคุ้มครองข้อมูลส่วนบุคคลเชิงรุก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สอบและกำกับดูแล"/>
    <x v="79"/>
    <s v="สคส."/>
    <x v="6"/>
    <s v="โครงการปกติ 2567"/>
    <x v="1"/>
    <x v="5"/>
    <x v="0"/>
    <m/>
    <s v="https://emenscr.nesdc.go.th/viewer/view.html?id=6650183b55fb162ad95a3f17"/>
    <s v="v3_200101V03F01"/>
  </r>
  <r>
    <s v="ดศ(สขญ)513-67-0007"/>
    <s v="โครงการแพลตฟอร์มข้อมูลอัจฉริยะด้านท่องเที่ยวแห่งชาติ (Travel-link) "/>
    <s v="โครงการแพลตฟอร์มข้อมูลอัจฉริยะด้านท่องเที่ยวแห่งชาติ (Travel-link) "/>
    <s v="ด้านการปรับสมดุลและพัฒนาระบบการบริหารจัดการภาครัฐ"/>
    <x v="2"/>
    <s v="ตุลาคม 2566"/>
    <s v="กันยายน 2567"/>
    <s v="ฝ่ายกลยุทธ์องค์กร"/>
    <x v="80"/>
    <s v="Bdi"/>
    <x v="6"/>
    <s v="โครงการปกติ 2567"/>
    <x v="2"/>
    <x v="4"/>
    <x v="0"/>
    <m/>
    <s v="https://emenscr.nesdc.go.th/viewer/view.html?id=6655b0029349501f91150e10"/>
    <s v="v3_200101V01F03"/>
  </r>
  <r>
    <s v="ดศ(สขญ)513-67-0002"/>
    <s v="โครงการแพลตฟอร์มข้อมูลสุขภาพทั่วประเทศ (Health-link)"/>
    <s v="โครงการแพลตฟอร์มข้อมูลสุขภาพทั่วประเทศ (Health-link)"/>
    <s v="ด้านการปรับสมดุลและพัฒนาระบบการบริหารจัดการภาครัฐ"/>
    <x v="2"/>
    <s v="ตุลาคม 2566"/>
    <s v="กันยายน 2567"/>
    <s v="ฝ่ายกลยุทธ์องค์กร"/>
    <x v="80"/>
    <s v="Bdi"/>
    <x v="6"/>
    <s v="โครงการปกติ 2567"/>
    <x v="2"/>
    <x v="4"/>
    <x v="0"/>
    <m/>
    <s v="https://emenscr.nesdc.go.th/viewer/view.html?id=6582ae0166940b3b33337fb7"/>
    <s v="v3_200101V01F03"/>
  </r>
  <r>
    <s v="ดศ 0201-67-0001"/>
    <s v="โครงการศูนย์บริการข้อมูลภาครัฐเพื่อประชาชน (GCC 1111 อัจฉริยะ) (ปีงบประมาณ 2567) "/>
    <s v="โครงการศูนย์บริการข้อมูลภาครัฐเพื่อประชาชน (GCC 1111 อัจฉริยะ) (ปีงบประมาณ 2567) "/>
    <s v="ด้านการปรับสมดุลและพัฒนาระบบการบริหารจัดการภาครัฐ"/>
    <x v="2"/>
    <s v="ตุลาคม 2566"/>
    <s v="กันยายน 2567"/>
    <s v="กองกลาง"/>
    <x v="81"/>
    <s v="สป.ดศ."/>
    <x v="6"/>
    <s v="โครงการปกติ 2567"/>
    <x v="1"/>
    <x v="5"/>
    <x v="0"/>
    <m/>
    <s v="https://emenscr.nesdc.go.th/viewer/view.html?id=66b1a471a7a2194243107e35"/>
    <s v="v3_200101V03F01"/>
  </r>
  <r>
    <s v="คค 0410-67-0005"/>
    <s v="ใบอนุญาตประกอบการขนส่งอิเล็กทรอนิกส์ (DLT E-Transport License)_x0009_"/>
    <s v="ใบอนุญาตประกอบการขนส่งอิเล็กทรอนิกส์ (DLT E-Transport License)_x0009_"/>
    <s v="ด้านการสร้างความสามารถในการแข่งขัน"/>
    <x v="2"/>
    <s v="ตุลาคม 2566"/>
    <s v="กันยายน 2567"/>
    <s v="สำนักการขนส่งสินค้า"/>
    <x v="55"/>
    <s v="ขบ."/>
    <x v="11"/>
    <s v="โครงการปกติ 2567"/>
    <x v="1"/>
    <x v="5"/>
    <x v="0"/>
    <m/>
    <s v="https://emenscr.nesdc.go.th/viewer/view.html?id=6570436c62e90d5c6fffdbb1"/>
    <s v="v3_200101V03F01"/>
  </r>
  <r>
    <s v="กษ1007-67-0004"/>
    <s v="โครงการบูรณาการข้อมูลเชิงพื้นที่ การพัฒนาแพลตฟอร์มความต้องการน้ำฝน"/>
    <s v="โครงการบูรณาการข้อมูลเชิงพื้นที่ การพัฒนาแพลตฟอร์มความต้องการน้ำฝน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เทคโนโลยีสารสนเทศและการสื่อสาร"/>
    <x v="82"/>
    <s v="กสก."/>
    <x v="20"/>
    <s v="โครงการปกติ 2567"/>
    <x v="1"/>
    <x v="5"/>
    <x v="0"/>
    <m/>
    <s v="https://emenscr.nesdc.go.th/viewer/view.html?id=65800d42bcbd745c67dd3096"/>
    <s v="v3_200101V03F01"/>
  </r>
  <r>
    <s v="กษ 2712.2-67-0023"/>
    <s v="โครง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กองแผนงานกลุ่มยุทธศาสตร์และแผนงาน"/>
    <x v="83"/>
    <s v="มม."/>
    <x v="20"/>
    <s v="โครงการปกติ 2567"/>
    <x v="0"/>
    <x v="6"/>
    <x v="0"/>
    <m/>
    <s v="https://emenscr.nesdc.go.th/viewer/view.html?id=657bb03e66940b3b33337be5"/>
    <s v="v3_200101V02F01"/>
  </r>
  <r>
    <s v="กษ 1203-67-0001"/>
    <s v="โครงการพัฒนาระบบเทคโนโลยีสารสนเทศด้านการปฏิรูปที่ดินเพื่อเกษตรกรรม ปีงบประมาณ พ.ศ. 2567"/>
    <s v="โครงการพัฒนาระบบเทคโนโลยีสารสนเทศด้านการปฏิรูปที่ดินเพื่อเกษตรกรรม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สารสนเทศ"/>
    <x v="84"/>
    <s v="ส.ป.ก."/>
    <x v="20"/>
    <s v="โครงการปกติ 2567"/>
    <x v="2"/>
    <x v="2"/>
    <x v="0"/>
    <m/>
    <s v="https://emenscr.nesdc.go.th/viewer/view.html?id=657c1becbcbd745c67dd2a92"/>
    <s v="v3_200101V01F02"/>
  </r>
  <r>
    <s v="กษ 0209-67-0004"/>
    <s v="โครงการพัฒนาศูนย์ให้บริการภาครัฐเพื่อประชาชนครบวงจรแบบเบ็ดเสร็จ"/>
    <s v="โครงการพัฒนาศูนย์ให้บริการภาครัฐเพื่อประชาชนครบวงจรแบบเบ็ดเสร็จ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เทคโนโลยีสารสนเทศและการสื่อสาร"/>
    <x v="85"/>
    <s v="สป.กษ."/>
    <x v="20"/>
    <s v="ปรับปรุงโครงการสำคัญ 2567"/>
    <x v="2"/>
    <x v="2"/>
    <x v="0"/>
    <m/>
    <s v="https://emenscr.nesdc.go.th/viewer/view.html?id=6645ca9a18a7ad2adbc4a502"/>
    <s v="v2_200101V02F01"/>
  </r>
  <r>
    <s v="กค 0520(ก)-67-0007"/>
    <s v="โครงการรายงานสินค้าคงคลังแบบไร้กระดาษของคลังสินค้าทัณฑ์บน"/>
    <s v="โครงการรายงานสินค้าคงคลังแบบไร้กระดาษของคลังสินค้าทัณฑ์บน"/>
    <s v="ด้านการสร้างความสามารถในการแข่งขัน"/>
    <x v="2"/>
    <s v="ตุลาคม 2566"/>
    <s v="กันยายน 2567"/>
    <s v="กองสิทธิประโยชน์ทางภาษีอากร (กสอ.)"/>
    <x v="4"/>
    <s v="กศก."/>
    <x v="4"/>
    <s v="โครงการปกติ 2567"/>
    <x v="1"/>
    <x v="1"/>
    <x v="0"/>
    <m/>
    <s v="https://emenscr.nesdc.go.th/viewer/view.html?id=6551d92619d0a33b26c4e03e"/>
    <s v="v3_200101V03F02"/>
  </r>
  <r>
    <s v="กค 0520(ก)-67-0005"/>
    <s v="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 ทางอิเล็กทรอนิกส์"/>
    <s v="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 ทางอิเล็กทรอนิกส์"/>
    <s v="ด้านการปรับสมดุลและพัฒนาระบบการบริหารจัดการภาครัฐ"/>
    <x v="2"/>
    <s v="ตุลาคม 2566"/>
    <s v="กันยายน 2567"/>
    <s v="กองสิทธิประโยชน์ทางภาษีอากร (กสอ.)"/>
    <x v="4"/>
    <s v="กศก."/>
    <x v="4"/>
    <s v="โครงการปกติ 2567"/>
    <x v="1"/>
    <x v="5"/>
    <x v="0"/>
    <m/>
    <s v="https://emenscr.nesdc.go.th/viewer/view.html?id=654af09552ae6e722f1b9a59"/>
    <s v="v3_200101V03F01"/>
  </r>
  <r>
    <s v="กค 0519(ก)-67-0002"/>
    <s v="โครงการจัดทำข้อมูลสำหรับประชาชน (ฉบับทบทวน)"/>
    <s v="โครงการจัดทำข้อมูลสำหรับประชาชน (ฉบับทบทวน)"/>
    <s v="ด้านการปรับสมดุลและพัฒนาระบบการบริหารจัดการภาครัฐ"/>
    <x v="2"/>
    <s v="ตุลาคม 2566"/>
    <s v="กันยายน 2567"/>
    <s v="กองมาตรฐานพิธีการและราคาศุลกากร (กมพ.)"/>
    <x v="4"/>
    <s v="กศก."/>
    <x v="4"/>
    <s v="โครงการปกติ 2567"/>
    <x v="1"/>
    <x v="1"/>
    <x v="0"/>
    <m/>
    <s v="https://emenscr.nesdc.go.th/viewer/view.html?id=6530ece452ae6e722f1aafe9"/>
    <s v="v3_200101V03F02"/>
  </r>
  <r>
    <s v="กค 0515(ศ)-67-0001"/>
    <s v="โครงการพัฒนาระบบสำแดงเงินตรา (CDS) ผ่านระบบ Internet"/>
    <s v="โครงการพัฒนาระบบสำแดงเงินตรา (CDS) ผ่านระบบ Internet"/>
    <s v="ด้านการปรับสมดุลและพัฒนาระบบการบริหารจัดการภาครัฐ"/>
    <x v="2"/>
    <s v="ตุลาคม 2566"/>
    <s v="ธันวาคม 2566"/>
    <s v="ศูนย์เทคโนโลยีสารสนเทศและการสื่อสาร (ศทส.)"/>
    <x v="4"/>
    <s v="กศก."/>
    <x v="4"/>
    <s v="โครงการปกติ 2567"/>
    <x v="1"/>
    <x v="1"/>
    <x v="0"/>
    <m/>
    <s v="https://emenscr.nesdc.go.th/viewer/view.html?id=65322f5e52ae6e722f1ab85d"/>
    <s v="v3_200101V03F02"/>
  </r>
  <r>
    <s v="กค 0514(ก)-67-0001"/>
    <s v="โครงการรับชำระค่าภาษีอากรเพิ่ม ณ จุดเดียว (One Stop Service)"/>
    <s v="โครงการรับชำระค่าภาษีอากรเพิ่ม ณ จุดเดียว (One Stop Service)"/>
    <s v="ด้านการปรับสมดุลและพัฒนาระบบการบริหารจัดการภาครัฐ"/>
    <x v="2"/>
    <s v="ตุลาคม 2564"/>
    <s v="กันยายน 2569"/>
    <s v="กองตรวจสอบอากร (กตอ.)"/>
    <x v="4"/>
    <s v="กศก."/>
    <x v="4"/>
    <s v="โครงการปกติ 2567"/>
    <x v="1"/>
    <x v="1"/>
    <x v="0"/>
    <m/>
    <s v="https://emenscr.nesdc.go.th/viewer/view.html?id=6530f2861f395d722d6649a8"/>
    <s v="v3_200101V03F02"/>
  </r>
  <r>
    <s v="กค 0501(ส)-67-0004"/>
    <s v=" โครงการประชาสัมพันธ์ผ่านสื่อออนไลน์ของกรมศุลกากร "/>
    <s v=" โครงการประชาสัมพันธ์ผ่านสื่อออนไลน์ของกรมศุลกากร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ลขานุการกรม"/>
    <x v="4"/>
    <s v="กศก."/>
    <x v="4"/>
    <s v="โครงการปกติ 2567"/>
    <x v="0"/>
    <x v="0"/>
    <x v="0"/>
    <m/>
    <s v="https://emenscr.nesdc.go.th/viewer/view.html?id=6551d5d662e90d5c6fffbe03"/>
    <s v="v3_200101V02F02"/>
  </r>
  <r>
    <s v="กค 0501(ส)-67-0003"/>
    <s v="โครงการพัฒนาเครือข่ายประชาสัมพันธ์ของกรมศุลกากรเพื่อบริการข้อมูลข่าวสาร ของกรมศุลกากรไปสู่ประชาชน"/>
    <s v="โครงการพัฒนาเครือข่ายประชาสัมพันธ์ของกรมศุลกากรเพื่อบริการข้อมูลข่าวสาร ของกรมศุลกากรไปสู่ประชาช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ลขานุการกรม"/>
    <x v="4"/>
    <s v="กศก."/>
    <x v="4"/>
    <s v="โครงการปกติ 2567"/>
    <x v="0"/>
    <x v="0"/>
    <x v="0"/>
    <m/>
    <s v="https://emenscr.nesdc.go.th/viewer/view.html?id=6551d2ae19d0a33b26c4e032"/>
    <s v="v3_200101V02F02"/>
  </r>
  <r>
    <s v="กค 0501(ส)-67-0002"/>
    <s v="โครงการพัฒนาฐานข้อมูลการให้บริการข้อมูลข่าวสารของศุลกากร"/>
    <s v="โครงการพัฒนาฐานข้อมูลการให้บริการข้อมูลข่าวสารของศุลกาก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ลขานุการกรม"/>
    <x v="4"/>
    <s v="กศก."/>
    <x v="4"/>
    <s v="โครงการปกติ 2567"/>
    <x v="1"/>
    <x v="5"/>
    <x v="0"/>
    <m/>
    <s v="https://emenscr.nesdc.go.th/viewer/view.html?id=65489c761f395d722d6731f5"/>
    <s v="v3_200101V03F01"/>
  </r>
  <r>
    <s v="กค 0501(ส)-67-0001"/>
    <s v="แผนเพิ่มประสิทธิภาพการชำระเงินทางอิเล็กทรอนิกส์"/>
    <s v="แผนเพิ่มประสิทธิภาพการชำระเงินทางอิเล็กทรอนิกส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ลขานุการกรม"/>
    <x v="4"/>
    <s v="กศก."/>
    <x v="4"/>
    <s v="โครงการปกติ 2567"/>
    <x v="1"/>
    <x v="5"/>
    <x v="0"/>
    <m/>
    <s v="https://emenscr.nesdc.go.th/viewer/view.html?id=653108214da00e1bb85831ec"/>
    <s v="v3_200101V03F01"/>
  </r>
  <r>
    <s v="กค 0306-67-0001"/>
    <s v="โครงการจ่ายแลกเหรียญกษาปณ์ออกสู่ระบบเศรษฐกิจ"/>
    <s v="โครงการจ่ายแลกเหรียญกษาปณ์ออกสู่ระบบเศรษฐกิจ"/>
    <s v="ด้านการปรับสมดุลและพัฒนาระบบการบริหารจัดการภาครัฐ"/>
    <x v="2"/>
    <s v="ตุลาคม 2566"/>
    <s v="กันยายน 2567"/>
    <s v="กองบริหารเงินตรา"/>
    <x v="14"/>
    <s v="ธร."/>
    <x v="4"/>
    <s v="โครงการปกติ 2567"/>
    <x v="1"/>
    <x v="1"/>
    <x v="0"/>
    <m/>
    <s v="https://emenscr.nesdc.go.th/viewer/view.html?id=6553375fbcbd745c67dcf697"/>
    <s v="v3_200101V03F02"/>
  </r>
  <r>
    <s v="DGA-67-0030"/>
    <s v="โครงการพัฒนามาตรฐานหรือแนวปฏิบัติเพื่ออำนวยความสะดวกในการพัฒนารัฐบาลดิจิทัล"/>
    <s v="โครงการพัฒนามาตรฐานหรือแนวปฏิบัติเพื่ออำนวยความสะดวกในการพัฒนารัฐบาล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9"/>
    <x v="0"/>
    <m/>
    <s v="https://emenscr.nesdc.go.th/viewer/view.html?id=658252877ee34a5c6dbc98c5"/>
    <s v="v3_200101V01F04"/>
  </r>
  <r>
    <s v="DGA-67-0029"/>
    <s v="โครงการแนวทางปรับปรุงกระบวนการให้บริการประชาชนของภาครัฐผ่านระบบดิจิทัล"/>
    <s v="โครงการแนวทางปรับปรุงกระบวนการให้บริการประชาชนของภาครัฐผ่านระบบ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9"/>
    <x v="0"/>
    <m/>
    <s v="https://emenscr.nesdc.go.th/viewer/view.html?id=658250aa3b1d2f5c666218d0"/>
    <s v="v3_200101V01F04"/>
  </r>
  <r>
    <s v="DGA-67-0027"/>
    <s v="โครงการยกระดับความสามารถและสร้างความพร้อมของบุคลากรเพื่อส่งเสริมรัฐบาลดิจิทัล "/>
    <s v="โครงการยกระดับความสามารถและสร้างความพร้อมของบุคลากรเพื่อส่งเสริมรัฐบาลดิจิทัล 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0"/>
    <x v="6"/>
    <x v="0"/>
    <m/>
    <s v="https://emenscr.nesdc.go.th/viewer/view.html?id=6581e102a4da863b27b202a6"/>
    <s v="v3_200101V02F01"/>
  </r>
  <r>
    <s v="DGA-67-0025"/>
    <s v="โครงการพัฒนาบริการและเครื่องมือกลางดิจิทัล : กิจกรรมการพัฒนาระบบการสื่อสารแบบรวมศูนย์"/>
    <s v="โครงการพัฒนาบริการและเครื่องมือกลางดิจิทัล : กิจกรรมการพัฒนาระบบการสื่อสารแบบรวมศูนย์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7"/>
    <x v="0"/>
    <m/>
    <s v="https://emenscr.nesdc.go.th/viewer/view.html?id=6581d9da19d0a33b26c4eb78"/>
    <s v="v3_200101V01F01"/>
  </r>
  <r>
    <s v="DGA-67-0024"/>
    <s v="โครงการพัฒนาบริการและเครื่องมือกลางดิจิทัล : กิจกรรมการพัฒนาและให้บริการระบบสารบรรณกลางอิเล็กทรอนิกส์สำหรับหน่วยงานภาครัฐ "/>
    <s v="โครงการพัฒนาบริการและเครื่องมือกลางดิจิทัล : กิจกรรมการพัฒนาและให้บริการระบบสารบรรณกลางอิเล็กทรอนิกส์สำหรับหน่วยงานภาครัฐ 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7"/>
    <x v="0"/>
    <m/>
    <s v="https://emenscr.nesdc.go.th/viewer/view.html?id=6581d7e3bcbd745c67dd3883"/>
    <s v="v3_200101V01F01"/>
  </r>
  <r>
    <s v="DGA-67-0023"/>
    <s v="โครงการพัฒนาโครงสร้างพื้นฐานดิจิทัลภาครัฐที่มีความมั่นคงปลอดภัย : กิจกรรมศูนย์ข้อมูลภาครัฐ "/>
    <s v="โครงการพัฒนาโครงสร้างพื้นฐานดิจิทัลภาครัฐที่มีความมั่นคงปลอดภัย : กิจกรรมศูนย์ข้อมูลภาครัฐ 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7"/>
    <x v="0"/>
    <m/>
    <s v="https://emenscr.nesdc.go.th/viewer/view.html?id=6581d631a4da863b27b202a2"/>
    <s v="v3_200101V01F01"/>
  </r>
  <r>
    <s v="DGA-67-0022"/>
    <s v="โครงการพัฒนาโครงสร้างพื้นฐานดิจิทัลภาครัฐที่มีความมั่นคงปลอดภัย : กิจกรรมการพัฒนาด้านความมั่นคงของโครงสร้างพื้นฐาน (DG Link)"/>
    <s v="โครงการพัฒนาโครงสร้างพื้นฐานดิจิทัลภาครัฐที่มีความมั่นคงปลอดภัย : กิจกรรมการพัฒนาด้านความมั่นคงของโครงสร้างพื้นฐาน (DG Link)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7"/>
    <x v="0"/>
    <m/>
    <s v="https://emenscr.nesdc.go.th/viewer/view.html?id=6581d35b62e90d5c6f0003a0"/>
    <s v="v3_200101V01F01"/>
  </r>
  <r>
    <s v="DGA-67-0021"/>
    <s v="โครงการพัฒนาโครงสร้างพื้นฐานดิจิทัลภาครัฐที่มีความมั่นคงปลอดภัย : กิจกรรมการพัฒนาระบบเครือข่ายสื่อสารข้อมูลเชื่อมโยงหน่วยงานภาครัฐ (GIN)"/>
    <s v="โครงการพัฒนาโครงสร้างพื้นฐานดิจิทัลภาครัฐที่มีความมั่นคงปลอดภัย : กิจกรรมการพัฒนาระบบเครือข่ายสื่อสารข้อมูลเชื่อมโยงหน่วยงานภาครัฐ (GIN)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7"/>
    <x v="0"/>
    <m/>
    <s v="https://emenscr.nesdc.go.th/viewer/view.html?id=6581c7e83b1d2f5c66621851"/>
    <s v="v3_200101V01F01"/>
  </r>
  <r>
    <s v="DGA-67-0020"/>
    <s v="โครงการพัฒนาและให้บริการระบบ Microservice"/>
    <s v="โครงการพัฒนาและให้บริการระบบ Microservice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7"/>
    <x v="0"/>
    <m/>
    <s v="https://emenscr.nesdc.go.th/viewer/view.html?id=6581c36462e90d5c6f000398"/>
    <s v="v3_200101V01F01"/>
  </r>
  <r>
    <s v="DGA-67-0019"/>
    <s v="โครงการพัฒนาและให้บริการระบบ Digital ID"/>
    <s v="โครงการพัฒนาและให้บริการระบบ Digital ID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7"/>
    <x v="0"/>
    <m/>
    <s v="https://emenscr.nesdc.go.th/viewer/view.html?id=6581c24762e90d5c6f000396"/>
    <s v="v3_200101V01F01"/>
  </r>
  <r>
    <s v="DGA-67-0018"/>
    <s v="โครงการพัฒนาและให้บริการระบบศูนย์แลกเปลี่ยนข้อมูลกลางภาครัฐ  "/>
    <s v="โครงการพัฒนาและให้บริการระบบศูนย์แลกเปลี่ยนข้อมูลกลางภาครัฐ  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2"/>
    <x v="0"/>
    <m/>
    <s v="https://emenscr.nesdc.go.th/viewer/view.html?id=6581b57fa4da863b27b2029a"/>
    <s v="v3_200101V01F02"/>
  </r>
  <r>
    <s v="DGA-67-0017"/>
    <s v="โครงการพัฒนาศูนย์กลางข้อมูลเปิดภาครัฐส่งเสริมการเปิดเผยและใช้ประโยชน์จากข้อมูล"/>
    <s v="โครงการพัฒนาศูนย์กลางข้อมูลเปิดภาครัฐส่งเสริมการเปิดเผยและใช้ประโยชน์จากข้อมูล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3"/>
    <x v="0"/>
    <m/>
    <s v="https://emenscr.nesdc.go.th/viewer/view.html?id=6581b0d37482073b2da59155"/>
    <s v="v3_200101V01F05"/>
  </r>
  <r>
    <s v="DGA-67-0015"/>
    <s v="โครงการพัฒนาและให้บริการระบบกลางทางกฎหมาย "/>
    <s v="โครงการพัฒนาและให้บริการระบบกลางทางกฎหมาย 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4"/>
    <x v="0"/>
    <m/>
    <s v="https://emenscr.nesdc.go.th/viewer/view.html?id=6581ab067482073b2da59150"/>
    <s v="v3_200101V01F03"/>
  </r>
  <r>
    <s v="DGA-67-0014"/>
    <s v="โครงการพัฒนาบริการดิจิทัลสาธารณะต้นแบบ"/>
    <s v="โครงการพัฒนาบริการดิจิทัลสาธารณะต้นแบบ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4"/>
    <x v="0"/>
    <m/>
    <s v="https://emenscr.nesdc.go.th/viewer/view.html?id=6581a8c2a4da863b27b20295"/>
    <s v="v3_200101V01F03"/>
  </r>
  <r>
    <s v="DGA-67-0013"/>
    <s v="โครงการท้องถิ่นดิจิทัล"/>
    <s v="โครงการท้องถิ่น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4"/>
    <x v="0"/>
    <m/>
    <s v="https://emenscr.nesdc.go.th/viewer/view.html?id=65817aad19d0a33b26c4eb61"/>
    <s v="v3_200101V01F03"/>
  </r>
  <r>
    <s v="DGA-67-0012"/>
    <s v="โครงการขับเคลื่อนเอกสารดิจิทัล"/>
    <s v="โครงการขับเคลื่อนเอกสารดิจิทัล"/>
    <s v="ด้านการปรับสมดุลและพัฒนาระบบการบริหารจัดการภาครัฐ"/>
    <x v="2"/>
    <s v="ตุลาคม 2566"/>
    <s v="กันยายน 2567"/>
    <s v="-"/>
    <x v="46"/>
    <s v="สพร."/>
    <x v="13"/>
    <s v="โครงการปกติ 2567"/>
    <x v="2"/>
    <x v="4"/>
    <x v="0"/>
    <m/>
    <s v="https://emenscr.nesdc.go.th/viewer/view.html?id=658167093b1d2f5c6662172c"/>
    <s v="v3_200101V01F03"/>
  </r>
  <r>
    <s v="dad4-67-0001"/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 ๘๐ พรรษา ๕ ธันวาคม ๒๕๕๐ โซน C"/>
    <s v="ด้านการสร้างความสามารถในการแข่งขัน"/>
    <x v="2"/>
    <s v="มกราคม 2562"/>
    <s v="ธันวาคม 2568"/>
    <s v="ศูนย์อำนวยการวิศวกรรมและบริหารจัดการอาคาร"/>
    <x v="86"/>
    <s v="ธพส."/>
    <x v="4"/>
    <s v="โครงการปกติ 2567"/>
    <x v="2"/>
    <x v="7"/>
    <x v="0"/>
    <m/>
    <s v="https://emenscr.nesdc.go.th/viewer/view.html?id=663b022c9349501f911502ef"/>
    <s v="v3_200101V01F01"/>
  </r>
  <r>
    <s v="5110-67-0015"/>
    <s v="โครงการศูนย์ช่วยเหลือและจัดการปัญหาออนไลน์"/>
    <s v="โครงการศูนย์ช่วยเหลือและจัดการปัญหาออนไลน์"/>
    <s v="ด้านการปรับสมดุลและพัฒนาระบบการบริหารจัดการภาครัฐ"/>
    <x v="2"/>
    <s v="ตุลาคม 2566"/>
    <s v="กันยายน 2567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6"/>
    <s v="สพธอ."/>
    <x v="6"/>
    <s v="โครงการปกติ 2567"/>
    <x v="2"/>
    <x v="4"/>
    <x v="0"/>
    <m/>
    <s v="https://emenscr.nesdc.go.th/viewer/view.html?id=65605580a4da863b27b1f9c4"/>
    <s v="v3_200101V01F03"/>
  </r>
  <r>
    <s v="5110-67-0010"/>
    <s v="โครงการศึกษาและพัฒนาโครงสร้างพื้นฐานด้านดิจิทัลที่สำคัญของประเทศ"/>
    <s v="โครงการศึกษาและพัฒนาโครงสร้างพื้นฐานด้านดิจิทัลที่สำคัญของประเทศ"/>
    <s v="ด้านการปรับสมดุลและพัฒนาระบบการบริหารจัดการภาครัฐ"/>
    <x v="2"/>
    <s v="ตุลาคม 2566"/>
    <s v="กันยายน 2567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6"/>
    <s v="สพธอ."/>
    <x v="6"/>
    <s v="โครงการปกติ 2567"/>
    <x v="2"/>
    <x v="7"/>
    <x v="0"/>
    <m/>
    <s v="https://emenscr.nesdc.go.th/viewer/view.html?id=655aeb5662e90d5c6fffc5da"/>
    <s v="v3_200101V01F01"/>
  </r>
  <r>
    <s v="อก 0713-68-0002"/>
    <s v="โครงการปรับปรุงระบบการตรวจสอบและรับรองให้รองรับ พ.ร.บ. การปฏิบัติราชการทางอิเล็กทรอนิกส์ พ.ศ. 2565"/>
    <s v="โครงการปรับปรุงระบบการตรวจสอบและรับรองให้รองรับ พ.ร.บ. การปฏิบัติราชการทางอิเล็กทรอนิกส์ พ.ศ. 2565"/>
    <s v="ด้านการปรับสมดุลและพัฒนาระบบการบริหารจัดการภาครัฐ"/>
    <x v="3"/>
    <s v="ตุลาคม 2567"/>
    <s v="กันยายน 2568"/>
    <s v="ศูนย์เทคโนโลยีสารสนเทศและการสื่อสาร"/>
    <x v="59"/>
    <s v="สมอ."/>
    <x v="3"/>
    <s v="โครงการปกติ 2568"/>
    <x v="1"/>
    <x v="1"/>
    <x v="0"/>
    <m/>
    <s v="https://emenscr.nesdc.go.th/viewer/view.html?id=67a22e1c96b4f94a6a8f4af6"/>
    <s v="v3_200101V03F02"/>
  </r>
  <r>
    <s v="อก 0604-68-0050"/>
    <s v="โครงการพัฒนาเทคโนโลยี Deep Learningมาใช้ในการอ่านแปลตีความภาพถ่ายทางอากาศ สำหรับระบบภูมิสารสนเทศเพื่อแสดงพื้นที่ปลูกอ้อย"/>
    <s v="โครงการพัฒนาเทคโนโลยี Deep Learningมาใช้ในการอ่านแปลตีความภาพถ่ายทางอากาศ สำหรับระบบภูมิสารสนเทศเพื่อแสดงพื้นที่ปลูกอ้อย"/>
    <s v="ด้านการปรับสมดุลและพัฒนาระบบการบริหารจัดการภาครัฐ"/>
    <x v="3"/>
    <s v="เมษายน 2568"/>
    <s v="มีนาคม 2569"/>
    <s v="กองยุทธศาสตร์และแผนงาน"/>
    <x v="3"/>
    <s v="สอน."/>
    <x v="3"/>
    <s v="โครงการปกติ 2568"/>
    <x v="2"/>
    <x v="7"/>
    <x v="0"/>
    <m/>
    <s v="https://emenscr.nesdc.go.th/viewer/view.html?id=679668649e3b08405827d26d"/>
    <s v="v3_200101V01F01"/>
  </r>
  <r>
    <s v="อก 0604-68-0049"/>
    <s v="โครงการปรับปรุงประสิทธิภาพการเฝ้าระวังภัยคุกคามทางไซเบอร์ (Cyber Security) ของสำนักงานคณะกรรมการอ้อยและน้ำตาลทราย"/>
    <s v="โครงการปรับปรุงประสิทธิภาพการเฝ้าระวังภัยคุกคามทางไซเบอร์ (Cyber Security) ของสำนักงานคณะกรรมการอ้อยและน้ำตาลทราย"/>
    <s v="ด้านการปรับสมดุลและพัฒนาระบบการบริหารจัดการภาครัฐ"/>
    <x v="3"/>
    <s v="มกราคม 2568"/>
    <s v="กันยายน 2568"/>
    <s v="กองยุทธศาสตร์และแผนงาน"/>
    <x v="3"/>
    <s v="สอน."/>
    <x v="3"/>
    <s v="โครงการปกติ 2568"/>
    <x v="2"/>
    <x v="7"/>
    <x v="0"/>
    <m/>
    <s v="https://emenscr.nesdc.go.th/viewer/view.html?id=679665a6ff9a7168943853c4"/>
    <s v="v3_200101V01F01"/>
  </r>
  <r>
    <s v="อก 0604-68-0048"/>
    <s v="โครงการเพิ่มประสิทธิภาพระบบคอมพิวเตอร์แม่ข่ายของสำนักงานคณะกรรมการอ้อยและน้ำตาลทราย"/>
    <s v="โครงการเพิ่มประสิทธิภาพระบบคอมพิวเตอร์แม่ข่ายของสำนักงานคณะกรรมการอ้อยและน้ำตาลทราย"/>
    <s v="ด้านการปรับสมดุลและพัฒนาระบบการบริหารจัดการภาครัฐ"/>
    <x v="3"/>
    <s v="มกราคม 2568"/>
    <s v="กันยายน 2568"/>
    <s v="กองยุทธศาสตร์และแผนงาน"/>
    <x v="3"/>
    <s v="สอน."/>
    <x v="3"/>
    <s v="โครงการปกติ 2568"/>
    <x v="2"/>
    <x v="7"/>
    <x v="0"/>
    <m/>
    <s v="https://emenscr.nesdc.go.th/viewer/view.html?id=6796627e9e3b08405827d26b"/>
    <s v="v3_200101V01F01"/>
  </r>
  <r>
    <s v="อก 0604-68-0047"/>
    <s v="โครงการปรับปรุงเครือข่ายหลักของระบบสารสนเทศของสำนักงานคณะกรรมการอ้อยและน้ำตาลทราย"/>
    <s v="โครงการปรับปรุงเครือข่ายหลักของระบบสารสนเทศของสำนักงานคณะกรรมการอ้อยและน้ำตาลทราย"/>
    <s v="ด้านการปรับสมดุลและพัฒนาระบบการบริหารจัดการภาครัฐ"/>
    <x v="3"/>
    <s v="มกราคม 2568"/>
    <s v="กันยายน 2568"/>
    <s v="กองยุทธศาสตร์และแผนงาน"/>
    <x v="3"/>
    <s v="สอน."/>
    <x v="3"/>
    <s v="โครงการปกติ 2568"/>
    <x v="2"/>
    <x v="7"/>
    <x v="0"/>
    <m/>
    <s v="https://emenscr.nesdc.go.th/viewer/view.html?id=67965fa1098e9b4051284c8f"/>
    <s v="v3_200101V01F01"/>
  </r>
  <r>
    <s v="อก 0604-68-0046"/>
    <s v="โครงการลิขสิทธิ์การใช้งานป้องกันความปลอดภัยระบบงานสารสนเทศและเทคโนโลยีของ สำนักงานคณะกรรมการอ้อยและน้ำตาลทราย"/>
    <s v="โครงการลิขสิทธิ์การใช้งานป้องกันความปลอดภัยระบบงานสารสนเทศและเทคโนโลยีของ สำนักงานคณะกรรมการอ้อยและน้ำตาลทราย"/>
    <s v="ด้านการปรับสมดุลและพัฒนาระบบการบริหารจัดการภาครัฐ"/>
    <x v="3"/>
    <s v="มกราคม 2568"/>
    <s v="กันยายน 2568"/>
    <s v="กองยุทธศาสตร์และแผนงาน"/>
    <x v="3"/>
    <s v="สอน."/>
    <x v="3"/>
    <s v="โครงการปกติ 2568"/>
    <x v="2"/>
    <x v="7"/>
    <x v="0"/>
    <m/>
    <s v="https://emenscr.nesdc.go.th/viewer/view.html?id=67965bf19e3b08405827d269"/>
    <s v="v3_200101V01F01"/>
  </r>
  <r>
    <s v="อก 0604-68-0045"/>
    <s v="โครงการระบบฐานข้อมูลเพื่อการบริหารจัดการน้ำตาลในสินค้าส่งออก ระยะ 2"/>
    <s v="โครงการระบบฐานข้อมูลเพื่อการบริหารจัดการน้ำตาลในสินค้าส่งออก ระยะ 2"/>
    <s v="ด้านการปรับสมดุลและพัฒนาระบบการบริหารจัดการภาครัฐ"/>
    <x v="3"/>
    <s v="มกราคม 2568"/>
    <s v="ธันวาคม 2568"/>
    <s v="กองยุทธศาสตร์และแผนงาน"/>
    <x v="3"/>
    <s v="สอน."/>
    <x v="3"/>
    <s v="โครงการปกติ 2568"/>
    <x v="2"/>
    <x v="7"/>
    <x v="0"/>
    <m/>
    <s v="https://emenscr.nesdc.go.th/viewer/view.html?id=679655d025353b4052ffce76"/>
    <s v="v3_200101V01F01"/>
  </r>
  <r>
    <s v="อก 0604-68-0019"/>
    <s v="โครงการลิขสิทธิ์การใช้งานระบบงานสารบรรณอิเล็กทรอนิกส์"/>
    <s v="โครงการลิขสิทธิ์การใช้งานระบบงานสารบรรณอิเล็กทรอนิกส์"/>
    <s v="ด้านการปรับสมดุลและพัฒนาระบบการบริหารจัดการภาครัฐ"/>
    <x v="3"/>
    <s v="กรกฎาคม 2568"/>
    <s v="กันยายน 2568"/>
    <s v="กองยุทธศาสตร์และแผนงาน"/>
    <x v="3"/>
    <s v="สอน."/>
    <x v="3"/>
    <s v="โครงการปกติ 2568"/>
    <x v="2"/>
    <x v="7"/>
    <x v="0"/>
    <m/>
    <s v="https://emenscr.nesdc.go.th/viewer/view.html?id=6788dceee7fd8840616a41b7"/>
    <s v="v3_200101V01F01"/>
  </r>
  <r>
    <s v="อก 0507-68-0007"/>
    <s v="1. ค่าใช้จ่ายในการพัฒนาประสิทธิภาพกลไกการกำกับดูแลการประกอบการเหมืองแร่"/>
    <s v="1. ค่าใช้จ่ายในการพัฒนาประสิทธิภาพกลไกการกำกับดูแลการประกอบการเหมืองแร่"/>
    <s v="ด้านการปรับสมดุลและพัฒนาระบบการบริหารจัดการภาครัฐ"/>
    <x v="3"/>
    <s v="ตุลาคม 2567"/>
    <s v="กันยายน 2568"/>
    <s v="กองยุทธศาสตร์และแผนงาน"/>
    <x v="87"/>
    <s v="กพร."/>
    <x v="3"/>
    <s v="โครงการปกติ 2568"/>
    <x v="1"/>
    <x v="1"/>
    <x v="0"/>
    <m/>
    <s v="https://emenscr.nesdc.go.th/viewer/view.html?id=679c41fd098e9b4051284f79"/>
    <s v="v3_200101V03F02"/>
  </r>
  <r>
    <s v="อก 0314-68-0004"/>
    <s v="โครงการจ้างที่ปรึกษาเพื่อดำเนินการจัดทำแผนพัฒนาด้านดิจิทัลของกรมโรงงานอุตสาหกรรม  และแผนปฏิบัติการด้านการรักษาความมั่นคงปลอดภัยไซเบอร์ ระยะ 3 ปี (พ.ศ. 2569 - 2571)"/>
    <s v="โครงการจ้างที่ปรึกษาเพื่อดำเนินการจัดทำแผนพัฒนาด้านดิจิทัลของกรมโรงงานอุตสาหกรรม  และแผนปฏิบัติการด้านการรักษาความมั่นคงปลอดภัยไซเบอร์ ระยะ 3 ปี (พ.ศ. 2569 - 2571)"/>
    <s v="ด้านการปรับสมดุลและพัฒนาระบบการบริหารจัดการภาครัฐ"/>
    <x v="3"/>
    <s v="มีนาคม 2568"/>
    <s v="พฤศจิกายน 2568"/>
    <s v="ศูนย์เทคโนโลยีสารสนเทศและการสื่อสาร"/>
    <x v="29"/>
    <s v="กรอ."/>
    <x v="3"/>
    <s v="โครงการปกติ 2568"/>
    <x v="2"/>
    <x v="9"/>
    <x v="0"/>
    <m/>
    <s v="https://emenscr.nesdc.go.th/viewer/view.html?id=67ab073865aee3689aa45bcf"/>
    <s v="v3_200101V01F04"/>
  </r>
  <r>
    <s v="อก 0314-68-0003"/>
    <s v="โครงการระบบการออกเอกสารในรูปแบบอิเล็กทรอนิกส์ ของกรมโรงงานอุตสาหกรรม ระยะที่ 3 (DIW Electronic Document : Phase 3)"/>
    <s v="โครงการระบบการออกเอกสารในรูปแบบอิเล็กทรอนิกส์ ของกรมโรงงานอุตสาหกรรม ระยะที่ 3 (DIW Electronic Document : Phase 3)"/>
    <s v="ด้านการปรับสมดุลและพัฒนาระบบการบริหารจัดการภาครัฐ"/>
    <x v="3"/>
    <s v="มีนาคม 2568"/>
    <s v="ตุลาคม 2568"/>
    <s v="ศูนย์เทคโนโลยีสารสนเทศและการสื่อสาร"/>
    <x v="29"/>
    <s v="กรอ."/>
    <x v="3"/>
    <s v="โครงการปกติ 2568"/>
    <x v="1"/>
    <x v="5"/>
    <x v="0"/>
    <m/>
    <s v="https://emenscr.nesdc.go.th/viewer/view.html?id=67a9864265aee3689aa44b3b"/>
    <s v="v3_200101V03F01"/>
  </r>
  <r>
    <s v="อก 0314-68-0002"/>
    <s v="โครงการระบบรักษาความปลอดภัยเครือข่ายและเทคโนโลยีสารสนเทศของกรมโรงงานอุตสาหกรรม แขวงทุ่งพญาไท เขตราชเทวี กรุงเทพมหานคร 1 ระบบ"/>
    <s v="โครงการระบบรักษาความปลอดภัยเครือข่ายและเทคโนโลยีสารสนเทศของกรมโรงงานอุตสาหกรรม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3"/>
    <s v="ธันวาคม 2567"/>
    <s v="มิถุนายน 2568"/>
    <s v="ศูนย์เทคโนโลยีสารสนเทศและการสื่อสาร"/>
    <x v="29"/>
    <s v="กรอ."/>
    <x v="3"/>
    <s v="โครงการปกติ 2568"/>
    <x v="1"/>
    <x v="1"/>
    <x v="0"/>
    <m/>
    <s v="https://emenscr.nesdc.go.th/viewer/view.html?id=678f2f1d098e9b4051284a67"/>
    <s v="v3_200101V03F02"/>
  </r>
  <r>
    <s v="อก 0314-68-0001"/>
    <s v="โครงการระบบศูนย์กลางเกตเวย์สารสนเทศกรมโรงงานอุตสาหกรรม (DIW GATEWAY CENTER) แขวงทุ่งพญาไท เขตราชเทวี กรุงเทพมหานคร 1 ระบบ "/>
    <s v="โครงการระบบศูนย์กลางเกตเวย์สารสนเทศกรมโรงงานอุตสาหกรรม (DIW GATEWAY CENTER) แขวงทุ่งพญาไท เขตราชเทวี กรุงเทพมหานคร 1 ระบบ "/>
    <s v="ด้านการปรับสมดุลและพัฒนาระบบการบริหารจัดการภาครัฐ"/>
    <x v="3"/>
    <s v="มกราคม 2568"/>
    <s v="ตุลาคม 2568"/>
    <s v="ศูนย์เทคโนโลยีสารสนเทศและการสื่อสาร"/>
    <x v="29"/>
    <s v="กรอ."/>
    <x v="3"/>
    <s v="โครงการปกติ 2568"/>
    <x v="1"/>
    <x v="5"/>
    <x v="0"/>
    <m/>
    <s v="https://emenscr.nesdc.go.th/viewer/view.html?id=678e096b65aee3689aa3c0d9"/>
    <s v="v3_200101V03F01"/>
  </r>
  <r>
    <s v="สศส.04-68-0011"/>
    <s v="โครง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51"/>
    <s v="สศส."/>
    <x v="13"/>
    <s v="โครงการปกติ 2568"/>
    <x v="0"/>
    <x v="6"/>
    <x v="0"/>
    <m/>
    <s v="https://emenscr.nesdc.go.th/viewer/view.html?id=67bec592a831764a797e26e1"/>
    <s v="v3_200101V02F01"/>
  </r>
  <r>
    <s v="สวอ 08-68-0005"/>
    <s v="การบริหารองค์กรเพื่อส่งเสริมและสนับสนุนอุตสาหกรรมอัญมณีและเครื่องประดับไทย"/>
    <s v="การบริหารองค์กรเพื่อส่งเสริมและสนับสนุนอุตสาหกรรมอัญมณีและเครื่องประดับไทย"/>
    <s v="ด้านการปรับสมดุลและพัฒนาระบบการบริหารจัดการภาครัฐ"/>
    <x v="3"/>
    <s v="ตุลาคม 2567"/>
    <s v="กันยายน 2568"/>
    <s v="ฝ่ายนโยบายและแผน"/>
    <x v="17"/>
    <s v="สวอ."/>
    <x v="1"/>
    <s v="โครงการปกติ 2568"/>
    <x v="2"/>
    <x v="3"/>
    <x v="0"/>
    <m/>
    <s v="https://emenscr.nesdc.go.th/viewer/view.html?id=673ae316504af50fee8427de"/>
    <s v="v3_200101V01F05"/>
  </r>
  <r>
    <s v="สวอ 08-68-0003"/>
    <s v="โครงการการยกระดับการดำเนินการและการให้บริการด้วยดิจิทัลแพลตฟอร์ม"/>
    <s v="โครงการการยกระดับการดำเนินการและการให้บริการด้วยดิจิทัลแพลตฟอร์ม"/>
    <s v="ด้านการปรับสมดุลและพัฒนาระบบการบริหารจัดการภาครัฐ"/>
    <x v="3"/>
    <s v="ตุลาคม 2567"/>
    <s v="กันยายน 2568"/>
    <s v="ฝ่ายนโยบายและแผน"/>
    <x v="17"/>
    <s v="สวอ."/>
    <x v="1"/>
    <s v="โครงการปกติ 2568"/>
    <x v="1"/>
    <x v="1"/>
    <x v="0"/>
    <m/>
    <s v="https://emenscr.nesdc.go.th/viewer/view.html?id=673ac40b2ed8d90fe80ed266"/>
    <s v="v3_200101V03F02"/>
  </r>
  <r>
    <s v="สว 0020-68-0049"/>
    <s v="โครงการพัฒนาขีดความสามารถของบุคลากรเพื่อสนับสนุนงานนิติบัญญัติ"/>
    <s v="โครงการพัฒนาขีดความสามารถของบุคลากรเพื่อสนับสนุนงานนิติบัญญัติ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88"/>
    <s v="สว."/>
    <x v="12"/>
    <s v="โครงการปกติ 2568"/>
    <x v="0"/>
    <x v="6"/>
    <x v="0"/>
    <m/>
    <s v="https://emenscr.nesdc.go.th/viewer/view.html?id=67bd95c1e2bc6b4a70e3d47c"/>
    <s v="v3_200101V02F01"/>
  </r>
  <r>
    <s v="สผ 0021-68-0042"/>
    <s v="โครงการประเมินผลการปฏิบัติราชการของส่วนราชการสังกัดรัฐสภา ประจำปีงบประมาณ พ.ศ.2568"/>
    <s v="โครงการประเมินผลการปฏิบัติราชการของส่วนราชการสังกัดรัฐสภา ประจำปีงบประมาณ พ.ศ.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f52759e3b08405827d01f"/>
    <s v="v3_200101V01F01"/>
  </r>
  <r>
    <s v="สผ 0021-68-0041"/>
    <s v="โครงการพัฒนาผู้เชี่ยวชาญด้านความมั่นคงปลอดภัยทำงไซเบอร์ให้กับบุคลากรของสำนักงานเลขาธิการสภาผู้แทนราษฎร"/>
    <s v="โครงการพัฒนาผู้เชี่ยวชาญด้านความมั่นคงปลอดภัยทำงไซเบอร์ให้กับบุคลากรของสำนักงานเลขาธิการสภาผู้แทนราษฎ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f109925353b4052ffcbbf"/>
    <s v="v3_200101V01F01"/>
  </r>
  <r>
    <s v="สผ 0021-68-0040"/>
    <s v="โครงการพัฒนานักวิทยาศาสตร์ข้อมูล (Data Scientist) และปัญญาประดิษฐ์ (AI) ให้กับบุคลากรของสำนักงานเลขาธิการสภาผู้แทนราษฎร"/>
    <s v="โครงการพัฒนานักวิทยาศาสตร์ข้อมูล (Data Scientist) และปัญญาประดิษฐ์ (AI) ให้กับบุคลากรของสำนักงานเลขาธิการสภาผู้แทนราษฎ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f0f9b9e3b08405827cfc1"/>
    <s v="v3_200101V01F01"/>
  </r>
  <r>
    <s v="สผ 0021-68-0039"/>
    <s v="โครงการพัฒนาทักษะดิจิทัลให้แก่บุคลากรของสำนักงานเลขาธิการสภาผู้แทนราษฎร"/>
    <s v="โครงการพัฒนาทักษะดิจิทัลให้แก่บุคลากรของสำนักงานเลขาธิการสภาผู้แทนราษฎ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f0e8cff9a716894383e0e"/>
    <s v="v3_200101V01F01"/>
  </r>
  <r>
    <s v="สผ 0021-68-0038"/>
    <s v="โครงการจัดหาระบบจัดเก็บข้อมูลและอุปกรณ์สำหรับถ่ายทอดสดการประชุมคณะกรรมาธิการผ่านสื่อสังคมออนไลน์"/>
    <s v="โครงการจัดหาระบบจัดเก็บข้อมูลและอุปกรณ์สำหรับถ่ายทอดสดการประชุมคณะกรรมาธิการผ่านสื่อสังคมออนไลน์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f0cd99e3b08405827cfba"/>
    <s v="v3_200101V01F01"/>
  </r>
  <r>
    <s v="สผ 0021-68-0037"/>
    <s v="โครงการจัดจ้างผู้เชี่ยวชาญประเมินช่องโหว่ระบบเทคโนโลยีสารสนเทศของสำนักงานเลขาธิการสภาผู้แทนราษฎร"/>
    <s v="โครงการจัดจ้างผู้เชี่ยวชาญประเมินช่องโหว่ระบบเทคโนโลยีสารสนเทศของสำนักงานเลขาธิการสภาผู้แทนราษฎ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f0b26098e9b4051284a32"/>
    <s v="v3_200101V01F01"/>
  </r>
  <r>
    <s v="สผ 0021-68-0036"/>
    <s v="โครงการจัดหาเครื่องคอมพิวเตอร์ลูกข่ายทดแทนเครื่องเดิมที่เสื่อมสภาพ"/>
    <s v="โครงการจัดหาเครื่องคอมพิวเตอร์ลูกข่ายทดแทนเครื่องเดิมที่เสื่อมสภาพ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f09ebff9a716894383dd4"/>
    <s v="v3_200101V01F01"/>
  </r>
  <r>
    <s v="สผ 0021-68-0035"/>
    <s v="โครงการจ้างงานบำรุงรักษาประกอบอาคารด้านสายสัญญาณ (ท่อ สาย เต้ารับ) งานระบบเทคโนโลยีสารสนเทศ และงานระบบโสตทัศนูปกรณ์อาคารรัฐสภาแห่งใหม่ พร้อมอาคารประกอบ"/>
    <s v="โครงการจ้างงานบำรุงรักษาประกอบอาคารด้านสายสัญญาณ (ท่อ สาย เต้ารับ) งานระบบเทคโนโลยีสารสนเทศ และงานระบบโสตทัศนูปกรณ์อาคารรัฐสภาแห่งใหม่ พร้อมอาคารประกอบ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f08ad65aee3689aa3c48f"/>
    <s v="v3_200101V01F01"/>
  </r>
  <r>
    <s v="สผ 0021-68-0034"/>
    <s v="โครงการบำรุงรักษาโครงการจ้างงานด้านเทคโนโลยีสารสนเทศและการสื่อสารโครงการก่อสร้างอาคารรัฐสภาแห่งใหม่ พร้อมอาคารประกอบ"/>
    <s v="โครงการบำรุงรักษาโครงการจ้างงานด้านเทคโนโลยีสารสนเทศและการสื่อสารโครงการก่อสร้างอาคารรัฐสภาแห่งใหม่ พร้อมอาคารประกอบ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f062c098e9b4051284a2d"/>
    <s v="v3_200101V01F01"/>
  </r>
  <r>
    <s v="สผ 0021-68-0033"/>
    <s v="โครงการศึกษาดูงานด้านพิพิธภัณฑ์และจดหมายเหตุในประเทศ ประจำปี 2568"/>
    <s v="โครงการศึกษาดูงานด้านพิพิธภัณฑ์และจดหมายเหตุในประเทศ ประจำปี 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2"/>
    <x v="0"/>
    <m/>
    <s v="https://emenscr.nesdc.go.th/viewer/view.html?id=678e2535ff9a716894383bf5"/>
    <s v="v3_200101V01F02"/>
  </r>
  <r>
    <s v="สผ 0021-68-0030"/>
    <s v="โครงการฝึกอบรมเพิ่มศักยภาพเจ้าหน้าที่ตำรวจรัฐสภา ชุดปฏิบัติการควบคุมระบบนิรภัยและดับเพลิง เรื่อง การฝึกอบรมหลักสูตร ดับเพลิงขั้นสูง หรือ Advance Fire Fighting Training Course"/>
    <s v="โครงการฝึกอบรมเพิ่มศักยภาพเจ้าหน้าที่ตำรวจรัฐสภา ชุดปฏิบัติการควบคุมระบบนิรภัยและดับเพลิง เรื่อง การฝึกอบรมหลักสูตร ดับเพลิงขั้นสูง หรือ Advance Fire Fighting Training Course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4"/>
    <x v="0"/>
    <m/>
    <s v="https://emenscr.nesdc.go.th/viewer/view.html?id=678e17f265aee3689aa3c209"/>
    <s v="v3_200101V01F03"/>
  </r>
  <r>
    <s v="สผ 0021-68-0029"/>
    <s v="โครงการฝึกซ้อมการอพยพหนีไฟประจำปี (The Annual Fire Evacuation Training)"/>
    <s v="โครงการฝึกซ้อมการอพยพหนีไฟประจำปี (The Annual Fire Evacuation Training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4"/>
    <x v="0"/>
    <m/>
    <s v="https://emenscr.nesdc.go.th/viewer/view.html?id=678e11b9e7fd8840616a43ac"/>
    <s v="v3_200101V01F03"/>
  </r>
  <r>
    <s v="สผ 0021-68-0027"/>
    <s v="โครงการ “พัฒนาระบบฐานข้อมูลสุขภาพของสำนักงานเลขาธิการสภาผู้แทนราษฎร” "/>
    <s v="โครงการ “พัฒนาระบบฐานข้อมูลสุขภาพของสำนักงานเลขาธิการสภาผู้แทนราษฎร” 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4"/>
    <x v="0"/>
    <m/>
    <s v="https://emenscr.nesdc.go.th/viewer/view.html?id=678dfe8425353b4052ffcb2d"/>
    <s v="v3_200101V01F03"/>
  </r>
  <r>
    <s v="สผ 0021-68-0026"/>
    <s v="โครงการ “ฝึกอบรมและส่งเสริมความรู้ในการดูแลตนเอง การตรวจคัดกรองมะเร็งเต้านม และมะเร็งปากมดลูก” "/>
    <s v="โครงการ “ฝึกอบรมและส่งเสริมความรู้ในการดูแลตนเอง การตรวจคัดกรองมะเร็งเต้านม และมะเร็งปากมดลูก” 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4"/>
    <x v="0"/>
    <m/>
    <s v="https://emenscr.nesdc.go.th/viewer/view.html?id=678dfaa44c513e688c2744dc"/>
    <s v="v3_200101V01F03"/>
  </r>
  <r>
    <s v="สผ 0021-68-0023"/>
    <s v="โครงการ “พัฒนาระบบเครือข่ายด้านการแพทย์และการส่งต่อผู้เจ็บป่วยฉุกเฉิน”"/>
    <s v="โครงการ “พัฒนาระบบเครือข่ายด้านการแพทย์และการส่งต่อผู้เจ็บป่วยฉุกเฉิน”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1"/>
    <x v="1"/>
    <x v="0"/>
    <m/>
    <s v="https://emenscr.nesdc.go.th/viewer/view.html?id=678dd21f25353b4052ffcae9"/>
    <s v="v3_200101V03F02"/>
  </r>
  <r>
    <s v="สผ 0021-68-0022"/>
    <s v="โครงการงานบริการดูแลรักษาเครื่องตรวจจับวัตถุระเบิด (X-Ray) แบบสายพาน Smiths Detection"/>
    <s v="โครงการงานบริการดูแลรักษาเครื่องตรวจจับวัตถุระเบิด (X-Ray) แบบสายพาน Smiths Detection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dd17425353b4052ffcae3"/>
    <s v="v3_200101V01F01"/>
  </r>
  <r>
    <s v="สผ 0021-68-0021"/>
    <s v="โครงการบำรุงรักษาและซ่อมบำรุงระบบกล้องโทรทัศน์วงจรปิด"/>
    <s v="โครงการบำรุงรักษาและซ่อมบำรุงระบบกล้องโทรทัศน์วงจรปิด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dccd225353b4052ffcad6"/>
    <s v="v3_200101V01F01"/>
  </r>
  <r>
    <s v="สผ 0021-68-0019"/>
    <s v="โครงการพัฒนาระบบการจัดการและบริการคลังสารสนเทศรัฐสภา"/>
    <s v="โครงการพัฒนาระบบการจัดการและบริการคลังสารสนเทศรัฐสภา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dc63225353b4052ffcabd"/>
    <s v="v3_200101V01F01"/>
  </r>
  <r>
    <s v="สผ 0021-68-0018"/>
    <s v="พัฒนาสื่อประชาสัมพันธ์พิพิธภัณฑ์รัฐสภา"/>
    <s v="พัฒนาสื่อประชาสัมพันธ์พิพิธภัณฑ์รัฐสภา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9ffd64c513e688c27397a"/>
    <s v="v3_200101V01F01"/>
  </r>
  <r>
    <s v="สผ 0021-68-0017"/>
    <s v="โครงการสงวนรักษาทรัพยากรสารสนเทศประเภทหนังสือหายาก"/>
    <s v="โครงการสงวนรักษาทรัพยากรสารสนเทศประเภทหนังสือหายาก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1"/>
    <x v="1"/>
    <x v="0"/>
    <m/>
    <s v="https://emenscr.nesdc.go.th/viewer/view.html?id=6789ce3265aee3689aa3b185"/>
    <s v="v3_200101V03F02"/>
  </r>
  <r>
    <s v="สผ 0021-68-0015"/>
    <s v="คลังแสง อาวุธยุทธภัณฑ์ และระบบบริหารจัดการด้านอาวุธสำหรับเจ้าหน้าที่ตำรวจรัฐสภา"/>
    <s v="คลังแสง อาวุธยุทธภัณฑ์ และระบบบริหารจัดการด้านอาวุธสำหรับเจ้าหน้าที่ตำรวจรัฐสภา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9c9de9e3b08405827cd91"/>
    <s v="v3_200101V01F01"/>
  </r>
  <r>
    <s v="สผ 0021-68-0013"/>
    <s v="โครงการจัดซื้อระบบตรวจสอบบุคคลด้วยภาพใบหน้า (AI) เพื่อเพิ่มประสิทธิภาพระบบกล้องวงจรปิดของรัฐสภา"/>
    <s v="โครงการจัดซื้อระบบตรวจสอบบุคคลด้วยภาพใบหน้า (AI) เพื่อเพิ่มประสิทธิภาพระบบกล้องวงจรปิดของรัฐสภา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7"/>
    <x v="0"/>
    <m/>
    <s v="https://emenscr.nesdc.go.th/viewer/view.html?id=6789c7a1e7fd8840616a41dd"/>
    <s v="v3_200101V01F01"/>
  </r>
  <r>
    <s v="สผ 0021-68-0012"/>
    <s v="จัดซื้อชุดและอุปกรณ์เพื่อเป็นการเสริมสร้างศักยภาพในการปฏิบัติงานและความปลอดภัยของเจ้าหน้าที่ตำรวจรัฐสภา ชุดปฏิบัติการควบคุมระบบนิรภัยและอัคคีภัย"/>
    <s v="จัดซื้อชุดและอุปกรณ์เพื่อเป็นการเสริมสร้างศักยภาพในการปฏิบัติงานและความปลอดภัยของเจ้าหน้าที่ตำรวจรัฐสภา ชุดปฏิบัติการควบคุมระบบนิรภัยและอัคคีภัย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3"/>
    <x v="0"/>
    <m/>
    <s v="https://emenscr.nesdc.go.th/viewer/view.html?id=6789c29ce7fd8840616a41d6"/>
    <s v="v3_200101V01F05"/>
  </r>
  <r>
    <s v="สธ 0905-68-0001"/>
    <s v="โครงการพัฒนาด้านเทคโนโลยีดิจิทัลและการสร้างความมั่นคงปลอดภัยของระบบสารสนเทศ กรมอนามัย เพื่อยกระดับศักยภาพองค์กร"/>
    <s v="โครงการพัฒนาด้านเทคโนโลยีดิจิทัลและการสร้างความมั่นคงปลอดภัยของระบบสารสนเทศ กรมอนามัย เพื่อยกระดับศักยภาพองค์กร"/>
    <s v="ด้านการปรับสมดุลและพัฒนาระบบการบริหารจัดการภาครัฐ"/>
    <x v="3"/>
    <s v="ตุลาคม 2567"/>
    <s v="กันยายน 2568"/>
    <s v="กองแผนงาน"/>
    <x v="63"/>
    <s v="กรมอนามัย"/>
    <x v="7"/>
    <s v="โครงการปกติ 2568"/>
    <x v="2"/>
    <x v="2"/>
    <x v="0"/>
    <m/>
    <s v="https://emenscr.nesdc.go.th/viewer/view.html?id=6784cea94c513e688c271ec8"/>
    <s v="v3_200101V01F02"/>
  </r>
  <r>
    <s v="สธ 0904-68-0008"/>
    <s v="โครงการพัฒนาระบบเทคโนโลยีดิจิทัลทางทันตกรรม (Digital Dentistry) ปีงบประมาณ 2568"/>
    <s v="โครงการพัฒนาระบบเทคโนโลยีดิจิทัลทางทันตกรรม (Digital Dentistry) ปีงบประมาณ 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ทันตสาธารณสุข"/>
    <x v="63"/>
    <s v="กรมอนามัย"/>
    <x v="7"/>
    <s v="โครงการปกติ 2568"/>
    <x v="1"/>
    <x v="5"/>
    <x v="0"/>
    <m/>
    <s v="https://emenscr.nesdc.go.th/viewer/view.html?id=67627aa751d1ed367e3bfe87"/>
    <s v="v3_200101V03F01"/>
  </r>
  <r>
    <s v="สธ 0505-68-0009"/>
    <s v="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"/>
    <s v="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3"/>
    <s v="ตุลาคม 2567"/>
    <s v="กันยายน 2568"/>
    <s v="กองวิชาการและแผนงาน"/>
    <x v="38"/>
    <s v="DTAM"/>
    <x v="7"/>
    <s v="โครงการปกติ 2568"/>
    <x v="2"/>
    <x v="7"/>
    <x v="0"/>
    <m/>
    <s v="https://emenscr.nesdc.go.th/viewer/view.html?id=679c3de30b91f2689276fe38"/>
    <s v="v3_200101V01F01"/>
  </r>
  <r>
    <s v="สกมช0300-68-0004"/>
    <s v="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"/>
    <s v="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การเงินและกลยุทธ์องค์กร"/>
    <x v="64"/>
    <s v="สกมช."/>
    <x v="13"/>
    <s v="โครงการปกติ 2568"/>
    <x v="2"/>
    <x v="7"/>
    <x v="0"/>
    <m/>
    <s v="https://emenscr.nesdc.go.th/viewer/view.html?id=6747f756d231ee5117cb5c2d"/>
    <s v="v3_200101V01F01"/>
  </r>
  <r>
    <s v="ศร0010-68-0047"/>
    <s v="โครงการจัดทำแผนปฏิบัติราชการระยะ 5 ปี ของศาลรัฐธรรมนูญ"/>
    <s v="โครงการจัดทำแผนปฏิบัติราชการระยะ 5 ปี ของศาลรัฐธรรมนูญ"/>
    <s v="ด้านการปรับสมดุลและพัฒนาระบบการบริหารจัดการภาครัฐ"/>
    <x v="3"/>
    <s v="ตุลาคม 2567"/>
    <s v="กันยายน 2568"/>
    <m/>
    <x v="36"/>
    <s v="ศร."/>
    <x v="16"/>
    <s v="โครงการปกติ 2568"/>
    <x v="1"/>
    <x v="5"/>
    <x v="0"/>
    <m/>
    <s v="https://emenscr.nesdc.go.th/viewer/view.html?id=67886eddff9a71689438241f"/>
    <s v="v3_200101V03F01"/>
  </r>
  <r>
    <s v="ศร0010-68-0043"/>
    <s v="โครงการจัดหาครุภัณฑ์คอมพิวเตอร์ทดแทนและเพิ่มประสิทธิภาพ"/>
    <s v="โครงการจัดหาครุภัณฑ์คอมพิวเตอร์ทดแทนและเพิ่มประสิทธิภาพ"/>
    <s v="ด้านการปรับสมดุลและพัฒนาระบบการบริหารจัดการภาครัฐ"/>
    <x v="3"/>
    <s v="ตุลาคม 2567"/>
    <s v="กันยายน 2568"/>
    <m/>
    <x v="36"/>
    <s v="ศร."/>
    <x v="16"/>
    <s v="โครงการปกติ 2568"/>
    <x v="2"/>
    <x v="9"/>
    <x v="0"/>
    <m/>
    <s v="https://emenscr.nesdc.go.th/viewer/view.html?id=678761efff9a716894381f29"/>
    <s v="v3_200101V01F04"/>
  </r>
  <r>
    <s v="ศร0010-68-0041"/>
    <s v="โครงการ &quot;ระบบผู้ช่วยด้านคดีรัฐธรรมนูญอัจฉริยะ (Intelligent Case Analysis and Assistant)&quot;"/>
    <s v="โครงการ &quot;ระบบผู้ช่วยด้านคดีรัฐธรรมนูญอัจฉริยะ (Intelligent Case Analysis and Assistant)&quot;"/>
    <s v="ด้านการปรับสมดุลและพัฒนาระบบการบริหารจัดการภาครัฐ"/>
    <x v="3"/>
    <s v="ตุลาคม 2567"/>
    <s v="กันยายน 2568"/>
    <m/>
    <x v="36"/>
    <s v="ศร."/>
    <x v="16"/>
    <s v="โครงการปกติ 2568"/>
    <x v="1"/>
    <x v="1"/>
    <x v="0"/>
    <m/>
    <s v="https://emenscr.nesdc.go.th/viewer/view.html?id=67863375ff9a7168943819bf"/>
    <s v="v3_200101V03F02"/>
  </r>
  <r>
    <s v="ศร0010-68-0036"/>
    <s v="โครงการเพิ่มประสิทธิภาพระบบการบริหารจัดการทรัพยากรส่วนกลางและระบบศูนย์ข้อมูลสำรองสารสนเทศของสำนักงานศาลรัฐธรรมนูญ"/>
    <s v="โครงการเพิ่มประสิทธิภาพระบบการบริหารจัดการทรัพยากรส่วนกลางและระบบศูนย์ข้อมูลสำรองสารสนเทศของสำนักงานศาลรัฐธรรมนูญ"/>
    <s v="ด้านการปรับสมดุลและพัฒนาระบบการบริหารจัดการภาครัฐ"/>
    <x v="3"/>
    <s v="มิถุนายน 2568"/>
    <s v="กันยายน 2568"/>
    <m/>
    <x v="36"/>
    <s v="ศร."/>
    <x v="16"/>
    <s v="โครงการปกติ 2568"/>
    <x v="2"/>
    <x v="7"/>
    <x v="0"/>
    <m/>
    <s v="https://emenscr.nesdc.go.th/viewer/view.html?id=6784d129098e9b405128450a"/>
    <s v="v3_200101V01F01"/>
  </r>
  <r>
    <s v="ศร0010-68-0035"/>
    <s v="โครงการจัดทำแผนดิจิทัลและสถาปัตยกรรมองค์กรของศาลรัฐธรรมนูญ ปี 2569-2572"/>
    <s v="โครงการจัดทำแผนดิจิทัลและสถาปัตยกรรมองค์กรของศาลรัฐธรรมนูญ ปี 2569-2572"/>
    <s v="ด้านการปรับสมดุลและพัฒนาระบบการบริหารจัดการภาครัฐ"/>
    <x v="3"/>
    <s v="ตุลาคม 2567"/>
    <s v="กันยายน 2568"/>
    <m/>
    <x v="36"/>
    <s v="ศร."/>
    <x v="16"/>
    <s v="โครงการปกติ 2568"/>
    <x v="1"/>
    <x v="1"/>
    <x v="0"/>
    <m/>
    <s v="https://emenscr.nesdc.go.th/viewer/view.html?id=6784c7814c513e688c271e79"/>
    <s v="v3_200101V03F02"/>
  </r>
  <r>
    <s v="ศป 0019-68-0002"/>
    <s v="โครงการพัฒนาระบบบริหารงานและบริการประชาชนด้วยดิจิทัล"/>
    <s v="โครงการพัฒนาระบบบริหารงานและบริการประชาชนด้วย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บริหารยุทธศาสตร์"/>
    <x v="65"/>
    <s v="ศป."/>
    <x v="16"/>
    <s v="โครงการปกติ 2568"/>
    <x v="1"/>
    <x v="1"/>
    <x v="0"/>
    <m/>
    <s v="https://emenscr.nesdc.go.th/viewer/view.html?id=674d1add52c7c851103cc9d8"/>
    <s v="v3_200101V03F02"/>
  </r>
  <r>
    <s v="ศธ04005-68-0017"/>
    <s v="โครงการพัฒนาระบบประชุมทางไกลและระบบผลิตสื่อวิดีทัศน์เพื่อสร้างการรับรู้ให้แก่ครู นักเรียน ผู้ปกครองและประชาชนทั่วไป"/>
    <s v="โครงการพัฒนาระบบประชุมทางไกลและระบบผลิตสื่อวิดีทัศน์เพื่อสร้างการรับรู้ให้แก่ครู นักเรียน ผู้ปกครองและประชาชนทั่วไป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เทคโนโลยีเพื่อการเรียนการสอน"/>
    <x v="5"/>
    <s v="สพฐ."/>
    <x v="5"/>
    <s v="โครงการปกติ 2568"/>
    <x v="1"/>
    <x v="5"/>
    <x v="0"/>
    <m/>
    <s v="https://emenscr.nesdc.go.th/viewer/view.html?id=67b405dba831764a797e2212"/>
    <s v="v3_200101V03F01"/>
  </r>
  <r>
    <s v="ศธ. 0562.03-68-0010"/>
    <s v="โครงการสนับสนุนและส่งเสริมศักยภาพการเรียนการสอนของนักศึกษา"/>
    <s v="โครงการสนับสนุนและส่งเสริมศักยภาพการเรียนการสอนของนักศึกษา"/>
    <s v="ด้านการปรับสมดุลและพัฒนาระบบการบริหารจัดการภาครัฐ"/>
    <x v="3"/>
    <s v="ตุลาคม 2567"/>
    <s v="ธันวาคม 2567"/>
    <s v="คณะมนุษยศาสตร์และสังคมศาสตร์"/>
    <x v="47"/>
    <s v="มจษ."/>
    <x v="8"/>
    <s v="โครงการปกติ 2568"/>
    <x v="0"/>
    <x v="6"/>
    <x v="0"/>
    <m/>
    <s v="https://emenscr.nesdc.go.th/viewer/view.html?id=676d1937f23e63510a0f981c"/>
    <s v="v3_200101V02F01"/>
  </r>
  <r>
    <s v="ศธ 5106-68-0001"/>
    <s v="โครงการยกระดับการให้บริการสาธารณะทางวิชาชีพครูด้วยเทคโนโลยีดิจิทัล"/>
    <s v="โครงการยกระดับการให้บริการสาธารณะทางวิชาชีพครูด้วยเทคโนโลยี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เทคโนโลยีสารสนเทศและการสื่อสาร"/>
    <x v="66"/>
    <s v="คส."/>
    <x v="5"/>
    <s v="โครงการปกติ 2568"/>
    <x v="1"/>
    <x v="1"/>
    <x v="0"/>
    <m/>
    <s v="https://emenscr.nesdc.go.th/viewer/view.html?id=674e81676fbae4367b6bfeff"/>
    <s v="v3_200101V03F02"/>
  </r>
  <r>
    <s v="ศธ 4334-68-0031"/>
    <s v="โครงการส่งเสริม พัฒนาความรู้ด้านเทคโนโลยี ของข้าราชการครูและบุคลากรทางการศึกษา สพม.ลำปาง ลำพูน"/>
    <s v="โครงการส่งเสริม พัฒนาความรู้ด้านเทคโนโลยี ของข้าราชการครูและบุคลากรทางการศึกษา สพม.ลำปาง ลำพูน"/>
    <s v="ด้านการปรับสมดุลและพัฒนาระบบการบริหารจัดการภาครัฐ"/>
    <x v="3"/>
    <s v="เมษายน 2568"/>
    <s v="มิถุนายน 2568"/>
    <s v="สำนักงานเขตพื้นที่การศึกษามัธยมศึกษาลำปาง ลำพูน"/>
    <x v="5"/>
    <s v="สพฐ."/>
    <x v="5"/>
    <s v="โครงการปกติ 2568"/>
    <x v="0"/>
    <x v="6"/>
    <x v="0"/>
    <m/>
    <s v="https://emenscr.nesdc.go.th/viewer/view.html?id=6798734fff9a716894385e0c"/>
    <s v="v3_200101V02F01"/>
  </r>
  <r>
    <s v="ศธ 4334-68-0019"/>
    <s v="โครงการ พัฒนาและสนับสนุนการบริหารจัดการงานด้านเทคโนโลยีสารสนเทศเพื่อการศึกษา ของสำนักงานเขตพื้นที่การศึกษามัธยมศึกษาลำปาง ลำพูน"/>
    <s v="โครงการ พัฒนาและสนับสนุนการบริหารจัดการงานด้านเทคโนโลยีสารสนเทศเพื่อการศึกษา ของสำนักงานเขตพื้นที่การศึกษามัธยมศึกษาลำปาง ลำพูน"/>
    <s v="ด้านการปรับสมดุลและพัฒนาระบบการบริหารจัดการภาครัฐ"/>
    <x v="3"/>
    <s v="มกราคม 2568"/>
    <s v="กันยายน 2568"/>
    <s v="สำนักงานเขตพื้นที่การศึกษามัธยมศึกษาลำปาง ลำพูน"/>
    <x v="5"/>
    <s v="สพฐ."/>
    <x v="5"/>
    <s v="โครงการปกติ 2568"/>
    <x v="0"/>
    <x v="6"/>
    <x v="0"/>
    <m/>
    <s v="https://emenscr.nesdc.go.th/viewer/view.html?id=678f17b1098e9b4051284a42"/>
    <s v="v3_200101V02F01"/>
  </r>
  <r>
    <s v="ศธ 4334-68-0018"/>
    <s v="โครงการพัฒนาแอพพลิเคชั่นตรวจสอบข้อมูลนักเรียนเพื่อสนับสนุนระบบนวัตกรรม สพม.ลำปาง ลำพูน"/>
    <s v="โครงการพัฒนาแอพพลิเคชั่นตรวจสอบข้อมูลนักเรียนเพื่อสนับสนุนระบบนวัตกรรม สพม.ลำปาง ลำพูน"/>
    <s v="ด้านการปรับสมดุลและพัฒนาระบบการบริหารจัดการภาครัฐ"/>
    <x v="3"/>
    <s v="มกราคม 2568"/>
    <s v="กันยายน 2568"/>
    <s v="สำนักงานเขตพื้นที่การศึกษามัธยมศึกษาลำปาง ลำพูน"/>
    <x v="5"/>
    <s v="สพฐ."/>
    <x v="5"/>
    <s v="โครงการปกติ 2568"/>
    <x v="0"/>
    <x v="6"/>
    <x v="0"/>
    <m/>
    <s v="https://emenscr.nesdc.go.th/viewer/view.html?id=678f1118ff9a716894383e39"/>
    <s v="v3_200101V02F01"/>
  </r>
  <r>
    <s v="ศธ 0559.07-68-0018"/>
    <s v="โครงการพัฒนามาตรฐานระบบคุณภาพ ISO 9001 สำหรับหน่วยงานสนับสนุน"/>
    <s v="โครงการพัฒนามาตรฐานระบบคุณภาพ ISO 9001 สำหรับหน่วยงานสนับสนุน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ศาสตร์เทคโนโลยีและการเกษตร"/>
    <x v="10"/>
    <s v="มรย."/>
    <x v="8"/>
    <s v="โครงการปกติ 2568"/>
    <x v="1"/>
    <x v="5"/>
    <x v="0"/>
    <m/>
    <s v="https://emenscr.nesdc.go.th/viewer/view.html?id=6751e4874f2efe366f9a98f6"/>
    <s v="v3_200101V03F01"/>
  </r>
  <r>
    <s v="ศธ 0559.07-68-0014"/>
    <s v="โครงการพัฒนาและส่งเสริมการประเมินคุณภาพหลักสูตรตามมาตรฐานสากล (AUNQA, EdPEX)"/>
    <s v="โครงการพัฒนาและส่งเสริมการประเมินคุณภาพหลักสูตรตามมาตรฐานสากล (AUNQA, EdPEX)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ศาสตร์เทคโนโลยีและการเกษตร"/>
    <x v="10"/>
    <s v="มรย."/>
    <x v="8"/>
    <s v="โครงการปกติ 2568"/>
    <x v="0"/>
    <x v="6"/>
    <x v="0"/>
    <m/>
    <s v="https://emenscr.nesdc.go.th/viewer/view.html?id=6751cf6d51d1ed367e3bfb41"/>
    <s v="v3_200101V02F01"/>
  </r>
  <r>
    <s v="ศธ 0559.06-68-0019"/>
    <s v="โครงการพัฒนาและส่งเสริมการประเมินคุณภาพหลักสูตรตามมาตรฐานสากล (AUNQA, EdPEX)"/>
    <s v="โครงการพัฒนาและส่งเสริมการประเมินคุณภาพหลักสูตรตามมาตรฐานสากล (AUNQA, EdPEX)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การจัดการ"/>
    <x v="10"/>
    <s v="มรย."/>
    <x v="8"/>
    <s v="โครงการปกติ 2568"/>
    <x v="1"/>
    <x v="1"/>
    <x v="0"/>
    <m/>
    <s v="https://emenscr.nesdc.go.th/viewer/view.html?id=674fc9ff6fbae4367b6bff4f"/>
    <s v="v3_200101V03F02"/>
  </r>
  <r>
    <s v="ศธ 0559.06-68-0017"/>
    <s v="โครงการพัฒนามหาวิทยาลัยสีเขียวสู่ความยั่งยืน"/>
    <s v="โครงการพัฒนามหาวิทยาลัยสีเขียวสู่ความยั่งยืน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การจัดการ"/>
    <x v="10"/>
    <s v="มรย."/>
    <x v="8"/>
    <s v="โครงการปกติ 2568"/>
    <x v="2"/>
    <x v="7"/>
    <x v="0"/>
    <m/>
    <s v="https://emenscr.nesdc.go.th/viewer/view.html?id=674fc39752c7c851103ccbd8"/>
    <s v="v3_200101V01F01"/>
  </r>
  <r>
    <s v="ศธ 0559.06-68-0008"/>
    <s v="โครงการปรับเปลี่ยนบริการดิจิทัลสู่การเป็นมหาวิทยาลัยทันสมัยและยั่งยืน"/>
    <s v="โครงการปรับเปลี่ยนบริการดิจิทัลสู่การเป็นมหาวิทยาลัยทันสมัยและยั่งยืน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การจัดการ"/>
    <x v="10"/>
    <s v="มรย."/>
    <x v="8"/>
    <s v="โครงการปกติ 2568"/>
    <x v="1"/>
    <x v="1"/>
    <x v="0"/>
    <m/>
    <s v="https://emenscr.nesdc.go.th/viewer/view.html?id=674ea9a96f54fa3671470d00"/>
    <s v="v3_200101V03F02"/>
  </r>
  <r>
    <s v="ศธ 0559.06-68-0004"/>
    <s v="โครงการส่งเสริมและสนับสนุนการจัดหารายได้เพื่อการพึ่งพาตนเอง"/>
    <s v="โครงการส่งเสริมและสนับสนุนการจัดหารายได้เพื่อการพึ่งพาตนเอง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การจัดการ"/>
    <x v="10"/>
    <s v="มรย."/>
    <x v="8"/>
    <s v="โครงการปกติ 2568"/>
    <x v="0"/>
    <x v="6"/>
    <x v="0"/>
    <m/>
    <s v="https://emenscr.nesdc.go.th/viewer/view.html?id=674e880351d1ed367e3bfaaf"/>
    <s v="v3_200101V02F01"/>
  </r>
  <r>
    <s v="ศธ 0559.06-68-0001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การจัดการ"/>
    <x v="10"/>
    <s v="มรย."/>
    <x v="8"/>
    <s v="โครงการปกติ 2568"/>
    <x v="1"/>
    <x v="5"/>
    <x v="0"/>
    <m/>
    <s v="https://emenscr.nesdc.go.th/viewer/view.html?id=674e72096fbae4367b6bfef6"/>
    <s v="v3_200101V03F01"/>
  </r>
  <r>
    <s v="ศธ 0559.05-68-0020"/>
    <s v="พัฒนาและส่งเสริมการประเมินคุณภาพหลักสูตรตามมาตรฐานสากล (AUNQA, EdPEX)"/>
    <s v="พัฒนาและส่งเสริมการประเมินคุณภาพหลักสูตรตามมาตรฐานสากล (AUNQA, EdPEX)"/>
    <s v="ด้านการปรับสมดุลและพัฒนาระบบการบริหารจัดการภาครัฐ"/>
    <x v="3"/>
    <s v="ตุลาคม 2567"/>
    <s v="กันยายน 2568"/>
    <s v="คณะมนุษยศาสตร์และสังคมศาสตร์"/>
    <x v="10"/>
    <s v="มรย."/>
    <x v="8"/>
    <s v="โครงการปกติ 2568"/>
    <x v="0"/>
    <x v="0"/>
    <x v="0"/>
    <m/>
    <s v="https://emenscr.nesdc.go.th/viewer/view.html?id=675009e752c7c851103ccc8b"/>
    <s v="v3_200101V02F02"/>
  </r>
  <r>
    <s v="ศธ 0559.05-68-0005"/>
    <s v="พัฒนามหาวิทยาลัยสีเขียวสู่ความยั่งยืน"/>
    <s v="พัฒนามหาวิทยาลัยสีเขียวสู่ความยั่งยืน"/>
    <s v="ด้านการปรับสมดุลและพัฒนาระบบการบริหารจัดการภาครัฐ"/>
    <x v="3"/>
    <s v="ตุลาคม 2567"/>
    <s v="กันยายน 2568"/>
    <s v="คณะมนุษยศาสตร์และสังคมศาสตร์"/>
    <x v="10"/>
    <s v="มรย."/>
    <x v="8"/>
    <s v="โครงการปกติ 2568"/>
    <x v="1"/>
    <x v="1"/>
    <x v="0"/>
    <m/>
    <s v="https://emenscr.nesdc.go.th/viewer/view.html?id=67442f913c750d5109f2ce05"/>
    <s v="v3_200101V03F02"/>
  </r>
  <r>
    <s v="ศธ 0559.05-68-0001"/>
    <s v="เพิ่มประสิทธิภาพการบริหารจัดการ "/>
    <s v="เพิ่มประสิทธิภาพการบริหารจัดการ "/>
    <s v="ด้านการปรับสมดุลและพัฒนาระบบการบริหารจัดการภาครัฐ"/>
    <x v="3"/>
    <s v="ตุลาคม 2567"/>
    <s v="กันยายน 2568"/>
    <s v="คณะมนุษยศาสตร์และสังคมศาสตร์"/>
    <x v="10"/>
    <s v="มรย."/>
    <x v="8"/>
    <s v="โครงการปกติ 2568"/>
    <x v="0"/>
    <x v="6"/>
    <x v="0"/>
    <m/>
    <s v="https://emenscr.nesdc.go.th/viewer/view.html?id=673eb6f931059a7c6477a05f"/>
    <s v="v3_200101V02F01"/>
  </r>
  <r>
    <s v="ศธ 0559.03-68-0012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ถาบันวิจัยและพัฒนาชายแดนภาคใต้"/>
    <x v="10"/>
    <s v="มรย."/>
    <x v="8"/>
    <s v="โครงการปกติ 2568"/>
    <x v="2"/>
    <x v="7"/>
    <x v="0"/>
    <m/>
    <s v="https://emenscr.nesdc.go.th/viewer/view.html?id=6758f9c4f23e63510a0f7061"/>
    <s v="v3_200101V01F01"/>
  </r>
  <r>
    <s v="ศธ 0559.03-68-0011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ถาบันวิจัยและพัฒนาชายแดนภาคใต้"/>
    <x v="10"/>
    <s v="มรย."/>
    <x v="8"/>
    <s v="โครงการปกติ 2568"/>
    <x v="2"/>
    <x v="7"/>
    <x v="0"/>
    <m/>
    <s v="https://emenscr.nesdc.go.th/viewer/view.html?id=6756c79f6fbae4367b6c0030"/>
    <s v="v3_200101V01F01"/>
  </r>
  <r>
    <s v="ศธ 0559.02-68-0009"/>
    <s v="พัฒนามหาวิทยาลัยสีเขียวสู่ความยั่งยืน  "/>
    <s v="พัฒนามหาวิทยาลัยสีเขียวสู่ความยั่งยืน  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วิทยและเทคโนโลยีสารสนเทศ"/>
    <x v="10"/>
    <s v="มรย."/>
    <x v="8"/>
    <s v="โครงการปกติ 2568"/>
    <x v="2"/>
    <x v="7"/>
    <x v="0"/>
    <m/>
    <s v="https://emenscr.nesdc.go.th/viewer/view.html?id=674fd556d231ee5117cb600f"/>
    <s v="v3_200101V01F01"/>
  </r>
  <r>
    <s v="ศธ 0559.01-68-0042"/>
    <s v="โครงการเพิ่มประสิทธิภาพการบริหารจัดการ (ศูนย์การเรียนรู้แม่ลาน)"/>
    <s v="โครงการเพิ่มประสิทธิภาพการบริหารจัดการ (ศูนย์การเรียนรู้แม่ลาน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1"/>
    <x v="5"/>
    <x v="0"/>
    <m/>
    <s v="https://emenscr.nesdc.go.th/viewer/view.html?id=6781383a51d1ed367e3c0c21"/>
    <s v="v3_200101V03F01"/>
  </r>
  <r>
    <s v="ศธ 0559.01-68-0041"/>
    <s v="เพิ่มประสิทธิภาพการบริหารจัดการ (กองนโยบายและแผน)"/>
    <s v="เพิ่มประสิทธิภาพการบริหารจัดการ (กองนโยบายและแผน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2"/>
    <x v="3"/>
    <x v="0"/>
    <m/>
    <s v="https://emenscr.nesdc.go.th/viewer/view.html?id=676933db4f2efe366f9a9ec0"/>
    <s v="v3_200101V01F05"/>
  </r>
  <r>
    <s v="ศธ 0559.01-68-0039"/>
    <s v="โครงการพัฒนาและส่งเสริมการประเมินคุณภาพหลักสูตรตามมาตรฐานสากล (AUNQA, EdPEX)  กองกลาง"/>
    <s v="โครงการพัฒนาและส่งเสริมการประเมินคุณภาพหลักสูตรตามมาตรฐานสากล (AUNQA, EdPEX)  กองกลาง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1"/>
    <x v="5"/>
    <x v="0"/>
    <m/>
    <s v="https://emenscr.nesdc.go.th/viewer/view.html?id=67582ddb51d1ed367e3bfbce"/>
    <s v="v3_200101V03F01"/>
  </r>
  <r>
    <s v="ศธ 0559.01-68-0038"/>
    <s v="โครงการสนับสนุนเป้าหมายการพัฒนาที่ยั่งยืน SDGs (กองกลาง)"/>
    <s v="โครงการสนับสนุนเป้าหมายการพัฒนาที่ยั่งยืน SDGs (กองกลาง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1"/>
    <x v="5"/>
    <x v="0"/>
    <m/>
    <s v="https://emenscr.nesdc.go.th/viewer/view.html?id=67582b8d6f54fa3671470e0e"/>
    <s v="v3_200101V03F01"/>
  </r>
  <r>
    <s v="ศธ 0559.01-68-0037"/>
    <s v="โครงการเพิ่มประสิทธิภาพการบริหารจัดการ ด้านสังคมศาสตร์ (กองกลาง)"/>
    <s v="โครงการเพิ่มประสิทธิภาพการบริหารจัดการ ด้านสังคมศาสตร์ (กองกลาง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1"/>
    <x v="5"/>
    <x v="0"/>
    <m/>
    <s v="https://emenscr.nesdc.go.th/viewer/view.html?id=675825bdd231ee5117cb651e"/>
    <s v="v3_200101V03F01"/>
  </r>
  <r>
    <s v="ศธ 0559.01-68-0036"/>
    <s v="โครงการเพิ่มประสิทธิภาพการบริหารจัดการ (สำนักงานอธิการบดีค่าใช้จ่ายกลาง)"/>
    <s v="โครงการเพิ่มประสิทธิภาพการบริหารจัดการ (สำนักงานอธิการบดีค่าใช้จ่ายกลาง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0"/>
    <x v="6"/>
    <x v="0"/>
    <m/>
    <s v="https://emenscr.nesdc.go.th/viewer/view.html?id=6757dd8252c7c851103cd113"/>
    <s v="v3_200101V02F01"/>
  </r>
  <r>
    <s v="ศธ 0559.01-68-0033"/>
    <s v="โครงการพัฒนามหาวิทยาลัยสีเขียวสู่ความยั่งยืน (กองกลาง)"/>
    <s v="โครงการพัฒนามหาวิทยาลัยสีเขียวสู่ความยั่งยืน (กองกลาง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0"/>
    <x v="6"/>
    <x v="0"/>
    <m/>
    <s v="https://emenscr.nesdc.go.th/viewer/view.html?id=6756c864d231ee5117cb64ea"/>
    <s v="v3_200101V02F01"/>
  </r>
  <r>
    <s v="ศธ 0559.01-68-0031"/>
    <s v="โครงการเพิ่มประสิทธิภาพการบริหารจัดการ ด้านวิทยาศาสตร์ (กองกลาง"/>
    <s v="โครงการเพิ่มประสิทธิภาพการบริหารจัดการ ด้านวิทยาศาสตร์ (กองกลาง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0"/>
    <x v="6"/>
    <x v="0"/>
    <m/>
    <s v="https://emenscr.nesdc.go.th/viewer/view.html?id=6756c3f56fbae4367b6c002e"/>
    <s v="v3_200101V02F01"/>
  </r>
  <r>
    <s v="ศธ 0559.01-68-0030"/>
    <s v="โครงการเพิ่มประสิทธิภาพการบริหารจัดการ (สำนักงานเลขานุการ) "/>
    <s v="โครงการเพิ่มประสิทธิภาพการบริหารจัดการ (สำนักงานเลขานุการ) 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0"/>
    <x v="6"/>
    <x v="0"/>
    <m/>
    <s v="https://emenscr.nesdc.go.th/viewer/view.html?id=6756be383c750d5109f2d942"/>
    <s v="v3_200101V02F01"/>
  </r>
  <r>
    <s v="ศธ 0559.01-68-0022"/>
    <s v="โครงการเพิ่มประสิทธิภาพการบริหารจัดการ (กองบริการการศึกษา)"/>
    <s v="โครงการเพิ่มประสิทธิภาพการบริหารจัดการ (กองบริการการศึกษา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1"/>
    <x v="5"/>
    <x v="0"/>
    <m/>
    <s v="https://emenscr.nesdc.go.th/viewer/view.html?id=67552b8052c7c851103ccfa1"/>
    <s v="v3_200101V03F01"/>
  </r>
  <r>
    <s v="ศธ 0559.01-68-0017"/>
    <s v="โครงการเพิ่มประสิทธิภาพการบริหารจัดการ (งานบริหารทรัพย์สินและสิทธิประโยชน์ กองกลาง สำนักงานอธิการบดี)"/>
    <s v="โครงการเพิ่มประสิทธิภาพการบริหารจัดการ (งานบริหารทรัพย์สินและสิทธิประโยชน์ กองกลาง สำนักงานอธิการบดี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2"/>
    <x v="4"/>
    <x v="0"/>
    <m/>
    <s v="https://emenscr.nesdc.go.th/viewer/view.html?id=6752b260d231ee5117cb6316"/>
    <s v="v3_200101V01F03"/>
  </r>
  <r>
    <s v="ศธ 0559.01-68-0014"/>
    <s v="โครงการเพิ่มประสิทธิภาพการบริหารจัดการ (หน่วยงานตรวจสอบภายใน)"/>
    <s v="โครงการเพิ่มประสิทธิภาพการบริหารจัดการ (หน่วยงานตรวจสอบภายใน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0"/>
    <x v="6"/>
    <x v="0"/>
    <m/>
    <s v="https://emenscr.nesdc.go.th/viewer/view.html?id=6745497bf23e63510a0f65ca"/>
    <s v="v3_200101V02F01"/>
  </r>
  <r>
    <s v="ศธ 0559.01-68-0005"/>
    <s v="โครงการเพิ่มประสิทธิภาพการบริหารจัดการ (กองพัฒนานักศึกษา)"/>
    <s v="โครงการเพิ่มประสิทธิภาพการบริหารจัดการ (กองพัฒนานักศึกษา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0"/>
    <x v="6"/>
    <x v="0"/>
    <m/>
    <s v="https://emenscr.nesdc.go.th/viewer/view.html?id=674186606fbae4367b6bfda5"/>
    <s v="v3_200101V02F01"/>
  </r>
  <r>
    <s v="ศธ 0559.01-68-0004"/>
    <s v="โครงการพัฒนาและส่งเสริมการประเมินคุณภาพหลักสูตรตามมาตรฐานสากล (AUNQA, EdPEX) (สำนักงานประกันคุณภาพ)"/>
    <s v="โครงการพัฒนาและส่งเสริมการประเมินคุณภาพหลักสูตรตามมาตรฐานสากล (AUNQA, EdPEX) (สำนักงานประกันคุณภาพ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1"/>
    <x v="1"/>
    <x v="0"/>
    <m/>
    <s v="https://emenscr.nesdc.go.th/viewer/view.html?id=6740465c504af50fee842871"/>
    <s v="v3_200101V03F02"/>
  </r>
  <r>
    <s v="ศธ 0559.01-68-0002"/>
    <s v="โครงการเพิ่มประสิทธิภาพการบริหารจัดการ (สำนักงานประกันคุณภาพ)"/>
    <s v="โครงการเพิ่มประสิทธิภาพการบริหารจัดการ (สำนักงานประกันคุณภาพ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อธิการบดี"/>
    <x v="10"/>
    <s v="มรย."/>
    <x v="8"/>
    <s v="โครงการปกติ 2568"/>
    <x v="0"/>
    <x v="6"/>
    <x v="0"/>
    <m/>
    <s v="https://emenscr.nesdc.go.th/viewer/view.html?id=674014f52ed8d90fe80ed2da"/>
    <s v="v3_200101V02F01"/>
  </r>
  <r>
    <s v="ศธ 0536.13-68-0003"/>
    <s v="บริหารสำนักงาน"/>
    <s v="บริหารสำนักงาน"/>
    <s v="ด้านการปรับสมดุลและพัฒนาระบบการบริหารจัดการภาครัฐ"/>
    <x v="3"/>
    <s v="ตุลาคม 2567"/>
    <s v="มิถุนายน 2568"/>
    <s v="สำนักบริการวิชาการและจัดหารายได้"/>
    <x v="67"/>
    <s v="มรภ.กพ."/>
    <x v="8"/>
    <s v="โครงการปกติ 2568"/>
    <x v="2"/>
    <x v="9"/>
    <x v="0"/>
    <m/>
    <s v="https://emenscr.nesdc.go.th/viewer/view.html?id=67779847d231ee5117cba1bd"/>
    <s v="v3_200101V01F04"/>
  </r>
  <r>
    <s v="ศธ 04119-68-0004"/>
    <s v="ส่งเสริมและพัฒนาระบบบริหารจัดการและการรักษาความมั่นคง ปลอดภัยจากภัยคุกคามทางไซเบอร์ (Cybersecurity Fundamentals)"/>
    <s v="ส่งเสริมและพัฒนาระบบบริหารจัดการและการรักษาความมั่นคง ปลอดภัยจากภัยคุกคามทางไซเบอร์ (Cybersecurity Fundamentals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ยะลา เขต 1"/>
    <x v="5"/>
    <s v="สพฐ."/>
    <x v="5"/>
    <s v="โครงการปกติ 2568"/>
    <x v="0"/>
    <x v="6"/>
    <x v="0"/>
    <m/>
    <s v="https://emenscr.nesdc.go.th/viewer/view.html?id=679a86f665aee3689aa3f714"/>
    <s v="v3_200101V02F01"/>
  </r>
  <r>
    <s v="ศธ 04094-68-0012"/>
    <s v="พัฒนาระบบเทคโนโลยีสารสนเทศ และการสื่อสารเพื่อการบริหารและการจัดการศึกษา"/>
    <s v="พัฒนาระบบเทคโนโลยีสารสนเทศ และการสื่อสารเพื่อการบริหารและการจัดการศึกษา"/>
    <s v="ด้านการปรับสมดุลและพัฒนาระบบการบริหารจัดการภาครัฐ"/>
    <x v="3"/>
    <s v="ตุลาคม 2567"/>
    <s v="มิถุนายน 2568"/>
    <s v="สำนักงานเขตพื้นที่การศึกษาประถมศึกษาพระนครศรีอยุธยา เขต 2"/>
    <x v="5"/>
    <s v="สพฐ."/>
    <x v="5"/>
    <s v="โครงการปกติ 2568"/>
    <x v="0"/>
    <x v="6"/>
    <x v="0"/>
    <m/>
    <s v="https://emenscr.nesdc.go.th/viewer/view.html?id=676a5dd76f54fa367147137d"/>
    <s v="v3_200101V02F01"/>
  </r>
  <r>
    <s v="วท 5106-68-0022"/>
    <s v="โครงการพัฒนาทักษะดิจิทัลสำหรับบุคลากรภาครัฐ"/>
    <s v="โครงการพัฒนาทักษะดิจิทัลสำหรับบุคลากรภาครัฐ"/>
    <s v="ด้านการปรับสมดุลและพัฒนาระบบการบริหารจัดการภาครัฐ"/>
    <x v="3"/>
    <s v="ตุลาคม 2567"/>
    <s v="กันยายน 2568"/>
    <s v="ฝ่ายนโยบายและยุทธศาสตร์"/>
    <x v="70"/>
    <s v="มว."/>
    <x v="8"/>
    <s v="โครงการปกติ 2568"/>
    <x v="0"/>
    <x v="6"/>
    <x v="0"/>
    <m/>
    <s v="https://emenscr.nesdc.go.th/viewer/view.html?id=6763c75f52c7c851103ce173"/>
    <s v="v3_200101V02F01"/>
  </r>
  <r>
    <s v="วท 0305-68-0002"/>
    <s v="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"/>
    <s v="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"/>
    <s v="ด้านการสร้างความสามารถในการแข่งขัน"/>
    <x v="3"/>
    <s v="ตุลาคม 2567"/>
    <s v="กันยายน 2568"/>
    <s v="สถาบันเทคโนโลยีดิจิทัลวิทยาศาสตร์บริการ"/>
    <x v="71"/>
    <s v="วศ."/>
    <x v="8"/>
    <s v="โครงการปกติ 2568"/>
    <x v="1"/>
    <x v="1"/>
    <x v="0"/>
    <m/>
    <s v="https://emenscr.nesdc.go.th/viewer/view.html?id=675bbd846f54fa3671470f12"/>
    <s v="v3_200101V03F02"/>
  </r>
  <r>
    <s v="รฟม012-68-0004"/>
    <s v="68_1.4.1_GP โครงการเพิ่มรายได้จากธุรกิจต่อเนื่อง"/>
    <s v="68_1.4.1_GP โครงการเพิ่มรายได้จากธุรกิจต่อเนื่อง"/>
    <s v="ด้านการปรับสมดุลและพัฒนาระบบการบริหารจัดการภาครัฐ"/>
    <x v="3"/>
    <s v="ตุลาคม 2567"/>
    <s v="กันยายน 2568"/>
    <s v="ฝ่ายพัฒนาธุรกิจ"/>
    <x v="18"/>
    <s v="รฟม."/>
    <x v="11"/>
    <s v="โครงการปกติ 2568"/>
    <x v="1"/>
    <x v="1"/>
    <x v="0"/>
    <m/>
    <s v="https://emenscr.nesdc.go.th/viewer/view.html?id=675bde63d231ee5117cb69b1"/>
    <s v="v3_200101V03F02"/>
  </r>
  <r>
    <s v="รฟม011-68-0001"/>
    <s v="68_1.3.6_GP โครงการแจ้งเหตุน้องทันใจ"/>
    <s v="68_1.3.6_GP โครงการแจ้งเหตุน้องทันใจ"/>
    <s v="ด้านการปรับสมดุลและพัฒนาระบบการบริหารจัดการภาครัฐ"/>
    <x v="3"/>
    <s v="ตุลาคม 2567"/>
    <s v="กันยายน 2568"/>
    <s v="ฝ่ายรักษาความปลอดภัยและกู้ภัย"/>
    <x v="18"/>
    <s v="รฟม."/>
    <x v="11"/>
    <s v="โครงการปกติ 2568"/>
    <x v="2"/>
    <x v="4"/>
    <x v="0"/>
    <m/>
    <s v="https://emenscr.nesdc.go.th/viewer/view.html?id=675699144f2efe366f9a9968"/>
    <s v="v3_200101V01F03"/>
  </r>
  <r>
    <s v="รง 0605-68-0001"/>
    <s v="แผนงานเพิ่มช่องทางบริการดิจิทัล"/>
    <s v="แผนงานเพิ่มช่องทางบริการดิจิทัล"/>
    <s v="ด้านการปรับสมดุลและพัฒนาระบบการบริหารจัดการภาครัฐ"/>
    <x v="3"/>
    <s v="มกราคม 2568"/>
    <s v="ธันวาคม 2568"/>
    <s v="กองบริหารการเงินและการบัญชี"/>
    <x v="89"/>
    <s v="สปส."/>
    <x v="2"/>
    <s v="โครงการปกติ 2568"/>
    <x v="1"/>
    <x v="1"/>
    <x v="0"/>
    <m/>
    <s v="https://emenscr.nesdc.go.th/viewer/view.html?id=67984081e7fd8840616a4759"/>
    <s v="v3_200101V03F02"/>
  </r>
  <r>
    <s v="รง 0509-68-0011"/>
    <s v="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"/>
    <s v="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พัฒนามาตรฐานแรงงาน"/>
    <x v="21"/>
    <s v="กสร."/>
    <x v="2"/>
    <s v="โครงการปกติ 2568"/>
    <x v="2"/>
    <x v="7"/>
    <x v="0"/>
    <m/>
    <s v="https://emenscr.nesdc.go.th/viewer/view.html?id=677e0e7bf23e63510a0fc1d0"/>
    <s v="v3_200101V01F01"/>
  </r>
  <r>
    <s v="รง 0509-68-0010"/>
    <s v="โครงการเพิ่มขีดความสามารถในการให้บริการประชาชนด้วย Digital ID"/>
    <s v="โครงการเพิ่มขีดความสามารถในการให้บริการประชาชนด้วย Digital ID"/>
    <s v="ด้านการปรับสมดุลและพัฒนาระบบการบริหารจัดการภาครัฐ"/>
    <x v="3"/>
    <s v="ตุลาคม 2567"/>
    <s v="ธันวาคม 2568"/>
    <s v="สำนักพัฒนามาตรฐานแรงงาน"/>
    <x v="21"/>
    <s v="กสร."/>
    <x v="2"/>
    <s v="ปรับปรุงข้อเสนอโครงการ 2568"/>
    <x v="2"/>
    <x v="2"/>
    <x v="0"/>
    <m/>
    <s v="https://emenscr.nesdc.go.th/viewer/view.html?id=677e0b4f6f54fa3671471bba"/>
    <s v="v3_200101V01F02"/>
  </r>
  <r>
    <s v="รง 0310-68-0002"/>
    <s v="พัฒนาแพลตฟอร์มดิจิทัลเพื่อแรงงานไทยไปต่างประเทศ (Digital Platform for Thai Oversea Employment Administration )"/>
    <s v="พัฒนาแพลตฟอร์มดิจิทัลเพื่อแรงงานไทยไปต่างประเทศ (Digital Platform for Thai Oversea Employment Administration )"/>
    <s v="ด้านการปรับสมดุลและพัฒนาระบบการบริหารจัดการภาครัฐ"/>
    <x v="3"/>
    <s v="ตุลาคม 2567"/>
    <s v="กันยายน 2568"/>
    <s v="ศูนย์เทคโนโลยีสารสนเทศและการสื่อสาร"/>
    <x v="72"/>
    <s v="กกจ."/>
    <x v="2"/>
    <s v="ปรับปรุงข้อเสนอโครงการ 2568"/>
    <x v="2"/>
    <x v="2"/>
    <x v="0"/>
    <m/>
    <s v="https://emenscr.nesdc.go.th/viewer/view.html?id=677cde656f54fa3671471ad0"/>
    <s v="v3_200101V01F02"/>
  </r>
  <r>
    <s v="รง 0204-68-0005"/>
    <s v="โครงการบริหารทรัพยากรบุคคลกระทรวงแรงงาน ประจำปีงบประมาณ พ.ศ. 2568"/>
    <s v="โครงการบริหารทรัพยากรบุคคลกระทรวงแรงงาน 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กองบริหารทรัพยากรบุคคล"/>
    <x v="2"/>
    <s v="สป.รง."/>
    <x v="2"/>
    <s v="โครงการปกติ 2568"/>
    <x v="2"/>
    <x v="2"/>
    <x v="0"/>
    <m/>
    <s v="https://emenscr.nesdc.go.th/viewer/view.html?id=677f910cf23e63510a0fcdf6"/>
    <s v="v3_200101V01F02"/>
  </r>
  <r>
    <s v="ยธ 02006-68-0006"/>
    <s v="โครงการปรับปรุงความปลอดภัยไซเบอร์ในระดับเครือข่าย โดยใช้การวิเคราะห์พฤติกรรมขั้นสูง และหาสาเหตุเชื่อมโยงของการโจมตี"/>
    <s v="โครงการปรับปรุงความปลอดภัยไซเบอร์ในระดับเครือข่าย โดยใช้การวิเคราะห์พฤติกรรมขั้นสูง และหาสาเหตุเชื่อมโยงของการโจมตี"/>
    <s v="ด้านการปรับสมดุลและพัฒนาระบบการบริหารจัดการภาครัฐ"/>
    <x v="3"/>
    <s v="ตุลาคม 2567"/>
    <s v="กรกฎาคม 2568"/>
    <s v="ศูนย์เทคโนโลยีสารสนเทศและการสื่อสาร"/>
    <x v="42"/>
    <s v="สป.ยธ."/>
    <x v="19"/>
    <s v="โครงการปกติ 2568"/>
    <x v="2"/>
    <x v="7"/>
    <x v="0"/>
    <m/>
    <s v="https://emenscr.nesdc.go.th/viewer/view.html?id=67613a6af23e63510a0f7a60"/>
    <s v="v3_200101V01F01"/>
  </r>
  <r>
    <s v="ยธ 02006-68-0005"/>
    <s v="โครงการเช่าใช้งานระบบรักษาความปลอดภัยของระบบจดหมายอิเล็กทรอนิกส์ (Mail Gateway) กระทรวงยุติธรรม"/>
    <s v="โครงการเช่าใช้งานระบบรักษาความปลอดภัยของระบบจดหมายอิเล็กทรอนิกส์ (Mail Gateway) กระทรวงยุติธรรม"/>
    <s v="ด้านการปรับสมดุลและพัฒนาระบบการบริหารจัดการภาครัฐ"/>
    <x v="3"/>
    <s v="มกราคม 2568"/>
    <s v="กันยายน 2568"/>
    <s v="ศูนย์เทคโนโลยีสารสนเทศและการสื่อสาร"/>
    <x v="42"/>
    <s v="สป.ยธ."/>
    <x v="19"/>
    <s v="โครงการปกติ 2568"/>
    <x v="2"/>
    <x v="7"/>
    <x v="0"/>
    <m/>
    <s v="https://emenscr.nesdc.go.th/viewer/view.html?id=676135cbd231ee5117cb6f21"/>
    <s v="v3_200101V01F01"/>
  </r>
  <r>
    <s v="ยธ 02006-68-0004"/>
    <s v="โครงการจ้างเหมาบำรุงรักษาศูนย์ข้อมูล (Data Center) กระทรวงยุติธรรม"/>
    <s v="โครงการจ้างเหมาบำรุงรักษาศูนย์ข้อมูล (Data Center) กระทรวงยุติธรรม"/>
    <s v="ด้านการปรับสมดุลและพัฒนาระบบการบริหารจัดการภาครัฐ"/>
    <x v="3"/>
    <s v="สิงหาคม 2567"/>
    <s v="กันยายน 2568"/>
    <s v="ศูนย์เทคโนโลยีสารสนเทศและการสื่อสาร"/>
    <x v="42"/>
    <s v="สป.ยธ."/>
    <x v="19"/>
    <s v="โครงการปกติ 2568"/>
    <x v="2"/>
    <x v="7"/>
    <x v="0"/>
    <m/>
    <s v="https://emenscr.nesdc.go.th/viewer/view.html?id=676133bd6f54fa367147106e"/>
    <s v="v3_200101V01F01"/>
  </r>
  <r>
    <s v="ยธ 02006-68-0003"/>
    <s v="โครงการจ้างเหมาบำรุงรักษาระบบเครือข่ายอาคารกระทรวงยุติธรรม"/>
    <s v="โครงการจ้างเหมาบำรุงรักษาระบบเครือข่ายอาคารกระทรวงยุติธรรม"/>
    <s v="ด้านการปรับสมดุลและพัฒนาระบบการบริหารจัดการภาครัฐ"/>
    <x v="3"/>
    <s v="มกราคม 2568"/>
    <s v="พฤษภาคม 2569"/>
    <s v="ศูนย์เทคโนโลยีสารสนเทศและการสื่อสาร"/>
    <x v="42"/>
    <s v="สป.ยธ."/>
    <x v="19"/>
    <s v="โครงการปกติ 2568"/>
    <x v="2"/>
    <x v="7"/>
    <x v="0"/>
    <m/>
    <s v="https://emenscr.nesdc.go.th/viewer/view.html?id=676130886fbae4367b6c028c"/>
    <s v="v3_200101V01F01"/>
  </r>
  <r>
    <s v="ยธ 02006-68-0002"/>
    <s v="โครงการจ้างเหมาบำรุงรักษาโครงสร้างพื้นฐานด้านเทคโนโลยีสารสนเทศและการสื่อสารกระทรวงยุติธรรม"/>
    <s v="โครงการจ้างเหมาบำรุงรักษาโครงสร้างพื้นฐานด้านเทคโนโลยีสารสนเทศและการสื่อสารกระทรวงยุติธรรม"/>
    <s v="ด้านการปรับสมดุลและพัฒนาระบบการบริหารจัดการภาครัฐ"/>
    <x v="3"/>
    <s v="มกราคม 2568"/>
    <s v="พฤษภาคม 2569"/>
    <s v="ศูนย์เทคโนโลยีสารสนเทศและการสื่อสาร"/>
    <x v="42"/>
    <s v="สป.ยธ."/>
    <x v="19"/>
    <s v="โครงการปกติ 2568"/>
    <x v="2"/>
    <x v="7"/>
    <x v="0"/>
    <m/>
    <s v="https://emenscr.nesdc.go.th/viewer/view.html?id=6761238d4f2efe366f9a9bec"/>
    <s v="v3_200101V01F01"/>
  </r>
  <r>
    <s v="มท 0514-68-0001"/>
    <s v="โครงการสนับสนุนการให้บริการด้านการรังวัดสำนักงานที่ดินทั่วประเทศ"/>
    <s v="โครงการสนับสนุนการให้บริการด้านการรังวัดสำนักงานที่ดินทั่วประเทศ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มาตรฐานและส่งเสริมการรังวัด"/>
    <x v="44"/>
    <s v="ทด."/>
    <x v="14"/>
    <s v="โครงการปกติ 2568"/>
    <x v="1"/>
    <x v="5"/>
    <x v="0"/>
    <m/>
    <s v="https://emenscr.nesdc.go.th/viewer/view.html?id=6763d8244f2efe366f9a9d23"/>
    <s v="v3_200101V03F01"/>
  </r>
  <r>
    <s v="มท 0513-68-0004"/>
    <s v="โครงการเพิ่มประสิทธิภาพการให้บริการของสำนักงานที่ดินเพื่อรองรับสำนักงานที่ดินอิเล็กทรอนิกส์"/>
    <s v="โครงการเพิ่มประสิทธิภาพการให้บริการของสำนักงานที่ดินเพื่อรองรับสำนักงานที่ดินอิเล็กทรอนิกส์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เทคโนโลยีสารสนเทศ"/>
    <x v="44"/>
    <s v="ทด."/>
    <x v="14"/>
    <s v="โครงการปกติ 2568"/>
    <x v="1"/>
    <x v="5"/>
    <x v="0"/>
    <m/>
    <s v="https://emenscr.nesdc.go.th/viewer/view.html?id=676e58b051d1ed367e3c03c4"/>
    <s v="v3_200101V03F01"/>
  </r>
  <r>
    <s v="มท 0512-68-0002"/>
    <s v="โครงการเพิ่มประสิทธิภาพศูนย์ควบคุมของระบบโครงข่ายการรังวัดด้วยดาวเทียมแบบจลน์เพื่อเป็นแพลตฟอร์มกลางภาครัฐในการให้บริการเชิงตำแหน่งของประเทศ"/>
    <s v="โครงการเพิ่มประสิทธิภาพศูนย์ควบคุมของระบบโครงข่ายการรังวัดด้วยดาวเทียมแบบจลน์เพื่อเป็นแพลตฟอร์มกลางภาครัฐในการให้บริการเชิงตำแหน่งของประเทศ"/>
    <s v="ด้านการปรับสมดุลและพัฒนาระบบการบริหารจัดการภาครัฐ"/>
    <x v="3"/>
    <s v="ตุลาคม 2567"/>
    <s v="กันยายน 2568"/>
    <s v="กองเทคโนโลยีทำแผนที่"/>
    <x v="44"/>
    <s v="ทด."/>
    <x v="14"/>
    <s v="โครงการปกติ 2568"/>
    <x v="1"/>
    <x v="5"/>
    <x v="0"/>
    <m/>
    <s v="https://emenscr.nesdc.go.th/viewer/view.html?id=6769207d4f2efe366f9a9e8d"/>
    <s v="v3_200101V03F01"/>
  </r>
  <r>
    <s v="มท 0506-68-0004"/>
    <s v="โครงการพัฒนาสิ่งอำนวยความสะดวกในการให้บริการของสำนักงานที่ดิน"/>
    <s v="โครงการพัฒนาสิ่งอำนวยความสะดวกในการให้บริการของสำนักงานที่ดิน"/>
    <s v="ด้านการปรับสมดุลและพัฒนาระบบการบริหารจัดการภาครัฐ"/>
    <x v="3"/>
    <s v="ตุลาคม 2567"/>
    <s v="กันยายน 2568"/>
    <s v="กองแผนงาน"/>
    <x v="44"/>
    <s v="ทด."/>
    <x v="14"/>
    <s v="โครงการปกติ 2568"/>
    <x v="1"/>
    <x v="5"/>
    <x v="0"/>
    <m/>
    <s v="https://emenscr.nesdc.go.th/viewer/view.html?id=677b580152c7c851103d130d"/>
    <s v="v3_200101V03F01"/>
  </r>
  <r>
    <s v="มท 0506-68-0003"/>
    <s v="ผลผลิตงานด้านทะเบียนและรังวัดที่ดินที่บริการให้แก่ประชาชน"/>
    <s v="ผลผลิตงานด้านทะเบียนและรังวัดที่ดินที่บริการให้แก่ประชาชน"/>
    <s v="ด้านการปรับสมดุลและพัฒนาระบบการบริหารจัดการภาครัฐ"/>
    <x v="3"/>
    <s v="ตุลาคม 2567"/>
    <s v="กันยายน 2568"/>
    <s v="กองแผนงาน"/>
    <x v="44"/>
    <s v="ทด."/>
    <x v="14"/>
    <s v="โครงการปกติ 2568"/>
    <x v="1"/>
    <x v="5"/>
    <x v="0"/>
    <m/>
    <s v="https://emenscr.nesdc.go.th/viewer/view.html?id=677b4d8f3c750d5109f31aca"/>
    <s v="v3_200101V03F01"/>
  </r>
  <r>
    <s v="มท 0305-68-0036"/>
    <s v="การพัฒนาการให้บริการทะเบียน บัตรประจำตัวประชาชนและข้อมูลสารสนเทศ"/>
    <s v="การพัฒนาการให้บริการทะเบียน บัตรประจำตัวประชาชนและข้อมูลสารสนเทศ"/>
    <s v="ด้านการปรับสมดุลและพัฒนาระบบการบริหารจัดการภาครัฐ"/>
    <x v="3"/>
    <s v="ตุลาคม 2567"/>
    <s v="กันยายน 2568"/>
    <s v="กองวิชาการและแผนงาน"/>
    <x v="52"/>
    <s v="ปค."/>
    <x v="14"/>
    <s v="โครงการปกติ 2568"/>
    <x v="1"/>
    <x v="5"/>
    <x v="0"/>
    <m/>
    <s v="https://emenscr.nesdc.go.th/viewer/view.html?id=677e199dd231ee5117cbb69d"/>
    <s v="v3_200101V03F01"/>
  </r>
  <r>
    <s v="พย 0017-68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3"/>
    <s v="ตุลาคม 2567"/>
    <s v="กันยายน 2568"/>
    <m/>
    <x v="73"/>
    <s v="พะเยา"/>
    <x v="15"/>
    <s v="โครงการปกติ 2568"/>
    <x v="0"/>
    <x v="0"/>
    <x v="0"/>
    <m/>
    <s v="https://emenscr.nesdc.go.th/viewer/view.html?id=676392ab6fbae4367b6c034a"/>
    <s v="v3_200101V02F02"/>
  </r>
  <r>
    <s v="พม 5201.94-68-0013"/>
    <s v="13 แผนการปรับภาพลักษณ์องค์กร (Re-branding) ของ สธค."/>
    <s v="13 แผนการปรับภาพลักษณ์องค์กร (Re-branding) ของ สธค.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4f7446f54fa36714711c8"/>
    <s v="v3_200101V02F01"/>
  </r>
  <r>
    <s v="พม 5201.94-68-0012"/>
    <s v="12 แผนการจัดโครงสร้างทางกระบวนการทางธุรกิจ"/>
    <s v="12 แผนการจัดโครงสร้างทางกระบวนการทางธุรกิจ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4e9fa4f2efe366f9a9d65"/>
    <s v="v3_200101V02F01"/>
  </r>
  <r>
    <s v="พม 5201.94-68-0011"/>
    <s v="11 แผนบูรณาการแผนวิสาหกิจกับแผนบริหารความเสี่ยงและควบคุมภายใน"/>
    <s v="11 แผนบูรณาการแผนวิสาหกิจกับแผนบริหารความเสี่ยงและควบคุมภายใน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4e3cfd231ee5117cb77ab"/>
    <s v="v3_200101V02F01"/>
  </r>
  <r>
    <s v="พม 5201.94-68-0010"/>
    <s v="10 แผนการบริหารอัตรากำลัง"/>
    <s v="10 แผนการบริหารอัตรากำลัง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4dd404f2efe366f9a9d5a"/>
    <s v="v3_200101V02F01"/>
  </r>
  <r>
    <s v="พม 5201.94-68-0009"/>
    <s v="9 แผนการพัฒนาศักยภาพบทบาทคณะกรรมการอำนวยการ สธค."/>
    <s v="9 แผนการพัฒนาศักยภาพบทบาทคณะกรรมการอำนวยการ สธค.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4d6d44f2efe366f9a9d4f"/>
    <s v="v3_200101V02F01"/>
  </r>
  <r>
    <s v="พม 5201.94-68-0008"/>
    <s v="8 แผนเพิ่มประสิทธิภาพเชิงนิเวศน์เศรษฐกิจ (Eco-Efficiency)"/>
    <s v="8 แผนเพิ่มประสิทธิภาพเชิงนิเวศน์เศรษฐกิจ (Eco-Efficiency)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4d39f52c7c851103ce37d"/>
    <s v="v3_200101V02F01"/>
  </r>
  <r>
    <s v="พม 5201.94-68-0007"/>
    <s v="7 แผนจัดการความสัมพันธ์เพื่อการกำกับดูแลกิจการที่ดี"/>
    <s v="7 แผนจัดการความสัมพันธ์เพื่อการกำกับดูแลกิจการที่ดี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3e0d952c7c851103ce2ce"/>
    <s v="v3_200101V02F01"/>
  </r>
  <r>
    <s v="พม 5201.94-68-0006"/>
    <s v="6 แผนการเตรียมความพร้อมและจัดการคนเก่ง (Talent Management)"/>
    <s v="6 แผนการเตรียมความพร้อมและจัดการคนเก่ง (Talent Management)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3d50f4f2efe366f9a9d15"/>
    <s v="v3_200101V02F01"/>
  </r>
  <r>
    <s v="พม 5201.94-68-0005"/>
    <s v="5 แผนเพิ่มประสิทธิภาพการให้บริการด้วยระบบเทคโนโลยีดิจิทัลและพัฒนานวัตกรรม"/>
    <s v="5 แผนเพิ่มประสิทธิภาพการให้บริการด้วยระบบเทคโนโลยีดิจิทัลและพัฒนานวัตกรรม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3ccf7f23e63510a0f8120"/>
    <s v="v3_200101V02F01"/>
  </r>
  <r>
    <s v="พม 5201.94-68-0004"/>
    <s v="4 แผนการขยายสาขา"/>
    <s v="4 แผนการขยายสาขา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3c9466fbae4367b6c0392"/>
    <s v="v3_200101V02F01"/>
  </r>
  <r>
    <s v="พม 5201.94-68-0003"/>
    <s v="3 แผนการทำการตลาดเชิงรุกเพื่อสนับสนุนการเพิ่มประสิทธิภาพการบริหารจัดการรายสาขา"/>
    <s v="3 แผนการทำการตลาดเชิงรุกเพื่อสนับสนุนการเพิ่มประสิทธิภาพการบริหารจัดการรายสาขา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39b0af23e63510a0f7eb5"/>
    <s v="v3_200101V02F01"/>
  </r>
  <r>
    <s v="พม 5201.94-68-0002"/>
    <s v="2 แผนการสร้างความสัมพันธ์และพัฒนาสู่ชุมชน"/>
    <s v="2 แผนการสร้างความสัมพันธ์และพัฒนาสู่ชุมชน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381433c750d5109f2e778"/>
    <s v="v3_200101V02F01"/>
  </r>
  <r>
    <s v="พม 5201.94-68-0001"/>
    <s v="1 แผนการสร้างหลักสูตรเฉพาะความเชี่ยวชาญ สธค. โรงรับจำนำเพื่อสังคม"/>
    <s v="1 แผนการสร้างหลักสูตรเฉพาะความเชี่ยวชาญ สธค. โรงรับจำนำเพื่อสังคม"/>
    <s v="ด้านการสร้างความสามารถในการแข่งขัน"/>
    <x v="3"/>
    <s v="ตุลาคม 2567"/>
    <s v="กันยายน 2568"/>
    <s v="ฝ่ายพัฒนาองค์กร (ส่วนยุทธศาสตร์และติดตามประเมินผล)"/>
    <x v="0"/>
    <s v="สธค."/>
    <x v="0"/>
    <s v="โครงการปกติ 2568"/>
    <x v="0"/>
    <x v="6"/>
    <x v="0"/>
    <m/>
    <s v="https://emenscr.nesdc.go.th/viewer/view.html?id=67628e51f23e63510a0f7d31"/>
    <s v="v3_200101V02F01"/>
  </r>
  <r>
    <s v="พม 0503-68-0004"/>
    <s v="โครงการพัฒนาระบบเทคโนโลยีสารสนเทศและการสื่อสารเพื่อสนับสนุนการดำเนินงานตามภารกิจ (โครงการยกระดับองค์กรให้มีผลสัมฤทธิ์สูงสู่การเป็นองค์กรดิจิทัล)"/>
    <s v="โครงการพัฒนาระบบเทคโนโลยีสารสนเทศและการสื่อสารเพื่อสนับสนุนการดำเนินงานตามภารกิจ (โครงการยกระดับองค์กรให้มีผลสัมฤทธิ์สูงสู่การเป็นองค์กรดิจิทัล)"/>
    <s v="ด้านการปรับสมดุลและพัฒนาระบบการบริหารจัดการภาครัฐ"/>
    <x v="3"/>
    <s v="ตุลาคม 2567"/>
    <s v="กันยายน 2568"/>
    <s v="กองยุทธศาสตร์และแผนงาน"/>
    <x v="90"/>
    <s v="สค."/>
    <x v="0"/>
    <s v="โครงการปกติ 2568"/>
    <x v="2"/>
    <x v="7"/>
    <x v="0"/>
    <m/>
    <s v="https://emenscr.nesdc.go.th/viewer/view.html?id=6764f4d96fbae4367b6c0413"/>
    <s v="v3_200101V01F01"/>
  </r>
  <r>
    <s v="พม 0302-68-0002"/>
    <s v="โครงการพัฒนาเทคโนโลยีและสารสนเทศกรมกิจการเด็กและเยาวชนเพื่อขับเคลื่อนสู่องค์กรดิจิทัล"/>
    <s v="โครงการพัฒนาเทคโนโลยีและสารสนเทศกรมกิจการเด็กและเยาวชนเพื่อขับเคลื่อนสู่องค์กร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กองยุทธศาสตร์และแผนงาน"/>
    <x v="24"/>
    <s v="ดย."/>
    <x v="0"/>
    <s v="โครงการปกติ 2568"/>
    <x v="1"/>
    <x v="1"/>
    <x v="0"/>
    <m/>
    <s v="https://emenscr.nesdc.go.th/viewer/view.html?id=676288624f2efe366f9a9c90"/>
    <s v="v3_200101V03F02"/>
  </r>
  <r>
    <s v="พน 0602-68-0011"/>
    <s v="โครงการจัดทำระบบสารสนเทศสำหรับสืบค้นข้อมูล และติดตามผลการดำเนินงาน ตามนโยบาย แผน และมาตรการด้านพลังงานที่อนุมัติโดย กพช. และ กบง."/>
    <s v="โครงการจัดทำระบบสารสนเทศสำหรับสืบค้นข้อมูล และติดตามผลการดำเนินงาน ตามนโยบาย แผน และมาตรการด้านพลังงานที่อนุมัติโดย กพช. และ กบง."/>
    <s v="ด้านการสร้างความสามารถในการแข่งขัน"/>
    <x v="3"/>
    <s v="ตุลาคม 2567"/>
    <s v="กันยายน 2568"/>
    <s v="กองนโยบายและแผนพลังงาน"/>
    <x v="12"/>
    <s v="สนพ."/>
    <x v="10"/>
    <s v="โครงการปกติ 2568"/>
    <x v="2"/>
    <x v="3"/>
    <x v="0"/>
    <m/>
    <s v="https://emenscr.nesdc.go.th/viewer/view.html?id=6750283851d1ed367e3bfb2d"/>
    <s v="v3_200101V01F05"/>
  </r>
  <r>
    <s v="พณ 0911-68-0002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สารสนเทศและการบริการการค้าระหว่างประเทศ"/>
    <x v="75"/>
    <s v="สค."/>
    <x v="1"/>
    <s v="โครงการปกติ 2568"/>
    <x v="1"/>
    <x v="1"/>
    <x v="0"/>
    <m/>
    <s v="https://emenscr.nesdc.go.th/viewer/view.html?id=675a77e86fbae4367b6c00a4"/>
    <s v="v3_200101V03F02"/>
  </r>
  <r>
    <s v="พณ 0901-68-0001"/>
    <s v="โครงการพัฒนาทักษะดิจิทัลสำหรับบุคลากรภาครัฐเพื่อการขับเคลื่อนรัฐบาลดิจิทัล "/>
    <s v="โครงการพัฒนาทักษะดิจิทัลสำหรับบุคลากรภาครัฐเพื่อการขับเคลื่อนรัฐบาลดิจิทัล 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บริหารกลาง"/>
    <x v="75"/>
    <s v="สค."/>
    <x v="1"/>
    <s v="โครงการปกติ 2568"/>
    <x v="0"/>
    <x v="6"/>
    <x v="0"/>
    <m/>
    <s v="https://emenscr.nesdc.go.th/viewer/view.html?id=6752d30551d1ed367e3bfb8d"/>
    <s v="v3_200101V02F01"/>
  </r>
  <r>
    <s v="พณ 0819-68-0003"/>
    <s v="พัฒนาระบบงานผู้ทำบัญชี (e-Accountant)"/>
    <s v="พัฒนาระบบงานผู้ทำบัญชี (e-Accountant)"/>
    <s v="ด้านการปรับสมดุลและพัฒนาระบบการบริหารจัดการภาครัฐ"/>
    <x v="3"/>
    <s v="ตุลาคม 2567"/>
    <s v="กันยายน 2568"/>
    <s v="กองกำกับบัญชีธุรกิจ"/>
    <x v="91"/>
    <s v="พค."/>
    <x v="1"/>
    <s v="โครงการปกติ 2568"/>
    <x v="1"/>
    <x v="5"/>
    <x v="0"/>
    <m/>
    <s v="https://emenscr.nesdc.go.th/viewer/view.html?id=67764ba852c7c851103d08f2"/>
    <s v="v3_200101V03F01"/>
  </r>
  <r>
    <s v="พณ 0814-68-0001"/>
    <s v="โครงการเพิ่มประสิทธิภาพระบบจัดเก็บข้อมูลอิเล็กทรอนิกส์และจัดชื้ออุปกรณ์ทดแทน"/>
    <s v="โครงการเพิ่มประสิทธิภาพระบบจัดเก็บข้อมูลอิเล็กทรอนิกส์และจัดชื้ออุปกรณ์ทดแทน"/>
    <s v="ด้านการปรับสมดุลและพัฒนาระบบการบริหารจัดการภาครัฐ"/>
    <x v="3"/>
    <s v="ตุลาคม 2567"/>
    <s v="กันยายน 2568"/>
    <s v="ศูนย์เทคโนโลยีสารสนเทศและการสื่อสาร"/>
    <x v="91"/>
    <s v="พค."/>
    <x v="1"/>
    <s v="โครงการปกติ 2568"/>
    <x v="1"/>
    <x v="5"/>
    <x v="0"/>
    <m/>
    <s v="https://emenscr.nesdc.go.th/viewer/view.html?id=6764f5b4d231ee5117cb7810"/>
    <s v="v3_200101V03F01"/>
  </r>
  <r>
    <s v="พณ 0806-68-0001"/>
    <s v="พัฒนาข้อมูลธุรกิจเพื่อวิเคราะห์แนวโน้มพฤติกรรมของนิติบุคคล ที่มีผลต่อการดำเนินธุรกิจตามกฎหมาย"/>
    <s v="พัฒนาข้อมูลธุรกิจเพื่อวิเคราะห์แนวโน้มพฤติกรรมของนิติบุคคล ที่มีผลต่อการดำเนินธุรกิจตามกฎหมาย"/>
    <s v="ด้านการปรับสมดุลและพัฒนาระบบการบริหารจัดการภาครัฐ"/>
    <x v="3"/>
    <s v="ตุลาคม 2567"/>
    <s v="กันยายน 2568"/>
    <s v="กองข้อมูลธุรกิจ"/>
    <x v="91"/>
    <s v="พค."/>
    <x v="1"/>
    <s v="โครงการปกติ 2568"/>
    <x v="1"/>
    <x v="1"/>
    <x v="0"/>
    <m/>
    <s v="https://emenscr.nesdc.go.th/viewer/view.html?id=675bec1e6f54fa3671470f31"/>
    <s v="v3_200101V03F02"/>
  </r>
  <r>
    <s v="พณ 0802-68-0001"/>
    <s v="จัดซื้อระบบกล้องโทรทัศน์วงจรปิด (CCTV) ทดแทน"/>
    <s v="จัดซื้อระบบกล้องโทรทัศน์วงจรปิด (CCTV) ทดแทน"/>
    <s v="ด้านการปรับสมดุลและพัฒนาระบบการบริหารจัดการภาครัฐ"/>
    <x v="3"/>
    <s v="ตุลาคม 2567"/>
    <s v="กันยายน 2568"/>
    <s v="กองคลัง"/>
    <x v="91"/>
    <s v="พค."/>
    <x v="1"/>
    <s v="โครงการปกติ 2568"/>
    <x v="1"/>
    <x v="1"/>
    <x v="0"/>
    <m/>
    <s v="https://emenscr.nesdc.go.th/viewer/view.html?id=675bfafe3c750d5109f2deab"/>
    <s v="v3_200101V03F02"/>
  </r>
  <r>
    <s v="พณ 0710-68-0002"/>
    <s v="โครงการจัดซื้อครุภัณฑ์คอมพิวเตอร์"/>
    <s v="โครงการจัดซื้อครุภัณฑ์คอมพิวเตอร์"/>
    <s v="ด้านการสร้างความสามารถในการแข่งขัน"/>
    <x v="3"/>
    <s v="ตุลาคม 2567"/>
    <s v="กันยายน 2568"/>
    <s v="ศูนย์เทคโนโลยีสารสนเทศและการสื่อสาร"/>
    <x v="7"/>
    <s v="ทป."/>
    <x v="1"/>
    <s v="โครงการปกติ 2568"/>
    <x v="0"/>
    <x v="0"/>
    <x v="0"/>
    <m/>
    <s v="https://emenscr.nesdc.go.th/viewer/view.html?id=675f97dd6f54fa3671470f7a"/>
    <s v="v3_200101V02F02"/>
  </r>
  <r>
    <s v="พณ 0710-68-0001"/>
    <s v="จ้างที่ปรึกษาด้านเทคโนโลยีสารสนเทศและการสื่อสาร"/>
    <s v="จ้างที่ปรึกษาด้านเทคโนโลยีสารสนเทศและการสื่อสาร"/>
    <s v="ด้านการสร้างความสามารถในการแข่งขัน"/>
    <x v="3"/>
    <s v="ตุลาคม 2567"/>
    <s v="กันยายน 2568"/>
    <s v="ศูนย์เทคโนโลยีสารสนเทศและการสื่อสาร"/>
    <x v="7"/>
    <s v="ทป."/>
    <x v="1"/>
    <s v="โครงการปกติ 2568"/>
    <x v="1"/>
    <x v="5"/>
    <x v="0"/>
    <m/>
    <s v="https://emenscr.nesdc.go.th/viewer/view.html?id=675aa0d352c7c851103cd47e"/>
    <s v="v3_200101V03F01"/>
  </r>
  <r>
    <s v="พณ 0706-68-0004"/>
    <s v="โครงการเร่งรัดและปรับปรุงการรับจดทะเบียนสิทธิบัตร/อนุสิทธิบัตร"/>
    <s v="โครงการเร่งรัดและปรับปรุงการรับจดทะเบียนสิทธิบัตร/อนุสิทธิบัตร"/>
    <s v="ด้านการปรับสมดุลและพัฒนาระบบการบริหารจัดการภาครัฐ"/>
    <x v="3"/>
    <s v="ตุลาคม 2567"/>
    <s v="กันยายน 2568"/>
    <s v="กองสิทธิบัตร"/>
    <x v="7"/>
    <s v="ทป."/>
    <x v="1"/>
    <s v="โครงการปกติ 2568"/>
    <x v="1"/>
    <x v="1"/>
    <x v="0"/>
    <m/>
    <s v="https://emenscr.nesdc.go.th/viewer/view.html?id=6780d4b652c7c851103d3a5a"/>
    <s v="v3_200101V03F02"/>
  </r>
  <r>
    <s v="พณ 0706-68-0003"/>
    <s v="โครงการจัดหาฐานข้อมูลวารสารวิทยาศาสตร์และเทคโนโลยีอิเล็กทรอนิกส์ เพื่อการตรวจสอบคำขอรับสิทธิบัตร"/>
    <s v="โครงการจัดหาฐานข้อมูลวารสารวิทยาศาสตร์และเทคโนโลยีอิเล็กทรอนิกส์ เพื่อการตรวจสอบคำขอรับสิทธิบัตร"/>
    <s v="ด้านการปรับสมดุลและพัฒนาระบบการบริหารจัดการภาครัฐ"/>
    <x v="3"/>
    <s v="ตุลาคม 2567"/>
    <s v="กันยายน 2568"/>
    <s v="กองสิทธิบัตร"/>
    <x v="7"/>
    <s v="ทป."/>
    <x v="1"/>
    <s v="โครงการปกติ 2568"/>
    <x v="0"/>
    <x v="0"/>
    <x v="0"/>
    <m/>
    <s v="https://emenscr.nesdc.go.th/viewer/view.html?id=675fa52fd231ee5117cb6b5a"/>
    <s v="v3_200101V02F02"/>
  </r>
  <r>
    <s v="พณ 0704-68-0003"/>
    <s v="โครงการปรับปรุงระบบ Image Search เพื่อเพิ่มประสิทธิภาพในการให้บริการ"/>
    <s v="โครงการปรับปรุงระบบ Image Search เพื่อเพิ่มประสิทธิภาพในการให้บร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กองเครื่องหมายการค้า"/>
    <x v="7"/>
    <s v="ทป."/>
    <x v="1"/>
    <s v="โครงการปกติ 2568"/>
    <x v="1"/>
    <x v="5"/>
    <x v="0"/>
    <m/>
    <s v="https://emenscr.nesdc.go.th/viewer/view.html?id=675aa6f8f23e63510a0f73a5"/>
    <s v="v3_200101V03F01"/>
  </r>
  <r>
    <s v="พณ 0301-68-0001"/>
    <s v="โครง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ลขานุการกรม"/>
    <x v="1"/>
    <s v="คต."/>
    <x v="1"/>
    <s v="โครงการปกติ 2568"/>
    <x v="0"/>
    <x v="6"/>
    <x v="0"/>
    <m/>
    <s v="https://emenscr.nesdc.go.th/viewer/view.html?id=674ebc3c6fbae4367b6bff1e"/>
    <s v="v3_200101V02F01"/>
  </r>
  <r>
    <s v="พณ 0204-68-0002"/>
    <s v="โครงการเพิ่มประสิทธิภาพระบบให้บริการและการบริหารงานของกระทรวงพาณิชย์"/>
    <s v="โครงการเพิ่มประสิทธิภาพระบบให้บริการและการบริหารงานของกระทรวงพาณิชย์"/>
    <s v="ด้านการปรับสมดุลและพัฒนาระบบการบริหารจัดการภาครัฐ"/>
    <x v="3"/>
    <s v="ตุลาคม 2567"/>
    <s v="กันยายน 2568"/>
    <s v="ศูนย์เทคโนโลยีสารสนเทศและการสื่อสาร"/>
    <x v="48"/>
    <s v="สป.พณ."/>
    <x v="1"/>
    <s v="โครงการปกติ 2568"/>
    <x v="1"/>
    <x v="1"/>
    <x v="0"/>
    <m/>
    <s v="https://emenscr.nesdc.go.th/viewer/view.html?id=678655c1e7fd8840616a3ff3"/>
    <s v="v3_200101V03F02"/>
  </r>
  <r>
    <s v="ปณท กย.-68-0003"/>
    <s v="แผนงานบริการ Prompt Post  "/>
    <s v="แผนงานบริการ Prompt Post  "/>
    <s v="ด้านการปรับสมดุลและพัฒนาระบบการบริหารจัดการภาครัฐ"/>
    <x v="3"/>
    <s v="มกราคม 2568"/>
    <s v="ธันวาคม 2568"/>
    <s v="ฝ่ายกลยุทธ์องค์กร"/>
    <x v="49"/>
    <s v="ปณท."/>
    <x v="6"/>
    <s v="โครงการปกติ 2568"/>
    <x v="1"/>
    <x v="5"/>
    <x v="0"/>
    <m/>
    <s v="https://emenscr.nesdc.go.th/viewer/view.html?id=6796f5cc098e9b4051284ca5"/>
    <s v="v3_200101V03F01"/>
  </r>
  <r>
    <s v="นร0105-68-0004"/>
    <s v="โครงการขับเคลื่อนการบริการประชาชนและการจัดการเรื่องราวร้องทุกข์"/>
    <s v="โครงการขับเคลื่อนการบริการประชาชนและการจัดการเรื่องราวร้องทุกข์"/>
    <s v="ด้านการปรับสมดุลและพัฒนาระบบการบริหารจัดการภาครัฐ"/>
    <x v="3"/>
    <s v="ตุลาคม 2567"/>
    <s v="กันยายน 2568"/>
    <s v="ศูนย์บริการประชาชน"/>
    <x v="19"/>
    <s v="สปน."/>
    <x v="13"/>
    <s v="โครงการปกติ 2568"/>
    <x v="1"/>
    <x v="1"/>
    <x v="0"/>
    <m/>
    <s v="https://emenscr.nesdc.go.th/viewer/view.html?id=6780c0126f54fa3671471e20"/>
    <s v="v3_200101V03F02"/>
  </r>
  <r>
    <s v="นร0105-68-0003"/>
    <s v="โครงการบริหารจัดการระบบการจัดการเรื่องราวร้องทุกข์และระบบฐานข้อมูลที่เกี่ยวข้องกับภารกิจของศูนย์บริการประชาชน"/>
    <s v="โครงการบริหารจัดการระบบการจัดการเรื่องราวร้องทุกข์และระบบฐานข้อมูลที่เกี่ยวข้องกับภารกิจของศูนย์บริการประชาชน"/>
    <s v="ด้านการปรับสมดุลและพัฒนาระบบการบริหารจัดการภาครัฐ"/>
    <x v="3"/>
    <s v="ตุลาคม 2567"/>
    <s v="กันยายน 2568"/>
    <s v="ศูนย์บริการประชาชน"/>
    <x v="19"/>
    <s v="สปน."/>
    <x v="13"/>
    <s v="โครงการปกติ 2568"/>
    <x v="1"/>
    <x v="1"/>
    <x v="0"/>
    <m/>
    <s v="https://emenscr.nesdc.go.th/viewer/view.html?id=6780aeb2f23e63510a0fd5f2"/>
    <s v="v3_200101V03F02"/>
  </r>
  <r>
    <s v="นร 1222-68-0002"/>
    <s v="การพัฒนาประสิทธิภาพภาครัฐเพื่ออำนวยความสะดวกในการให้บริการ"/>
    <s v="การพัฒนาประสิทธิภาพภาครัฐเพื่ออำนวยความสะดวกในการให้บร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กองนวัตกรรมบริการภาครัฐ"/>
    <x v="20"/>
    <s v="สำนักงาน ก.พ.ร."/>
    <x v="13"/>
    <s v="โครงการปกติ 2568"/>
    <x v="1"/>
    <x v="5"/>
    <x v="0"/>
    <m/>
    <s v="https://emenscr.nesdc.go.th/viewer/view.html?id=674e8e796f54fa3671470cfd"/>
    <s v="v3_200101V03F01"/>
  </r>
  <r>
    <s v="นร 1221-68-0002"/>
    <s v="การยกระดับประสิทธิภาพการดำเนินงานภาครัฐเพื่ออำนวยความสะดวกในการประกอบธุรกิจและการลงทุน"/>
    <s v="การยกระดับประสิทธิภาพการดำเนินงานภาครัฐเพื่ออำนวยความสะดวกในการประกอบธุรกิจและการลงทุน"/>
    <s v="ด้านการปรับสมดุลและพัฒนาระบบการบริหารจัดการภาครัฐ"/>
    <x v="3"/>
    <s v="ตุลาคม 2567"/>
    <s v="กันยายน 2568"/>
    <s v="กองขับเคลื่อนรัฐบาลดิจิทัล"/>
    <x v="20"/>
    <s v="สำนักงาน ก.พ.ร."/>
    <x v="13"/>
    <s v="โครงการปกติ 2568"/>
    <x v="1"/>
    <x v="5"/>
    <x v="0"/>
    <m/>
    <s v="https://emenscr.nesdc.go.th/viewer/view.html?id=67475cad52c7c851103cc7d7"/>
    <s v="v3_200101V03F01"/>
  </r>
  <r>
    <s v="นร 1220-68-0003"/>
    <s v="การพัฒนานวัตกรรมงานบริการภาครัฐ"/>
    <s v="การพัฒนานวัตกรรมงานบริการภาครัฐ"/>
    <s v="ด้านการปรับสมดุลและพัฒนาระบบการบริหารจัดการภาครัฐ"/>
    <x v="3"/>
    <s v="พฤศจิกายน 2567"/>
    <s v="สิงหาคม 2568"/>
    <s v="กองยุทธศาสตร์การพัฒนาระบบราชการ"/>
    <x v="20"/>
    <s v="สำนักงาน ก.พ.ร."/>
    <x v="13"/>
    <s v="โครงการปกติ 2568"/>
    <x v="1"/>
    <x v="1"/>
    <x v="0"/>
    <m/>
    <s v="https://emenscr.nesdc.go.th/viewer/view.html?id=674444516f54fa3671470bce"/>
    <s v="v3_200101V03F02"/>
  </r>
  <r>
    <s v="นร 0309-68-0001"/>
    <s v="โครงการเพิ่มประสิทธิภาพการปฏิบัติงานด้านการตรวจสอบภายใน"/>
    <s v="โครงการเพิ่มประสิทธิภาพการปฏิบัติงานด้านการตรวจสอบภายใน"/>
    <s v="ด้านการปรับสมดุลและพัฒนาระบบการบริหารจัดการภาครัฐ"/>
    <x v="3"/>
    <s v="ตุลาคม 2567"/>
    <s v="กันยายน 2568"/>
    <s v="กลุ่มตรวจสอบภายใน"/>
    <x v="22"/>
    <s v="สคบ."/>
    <x v="13"/>
    <s v="โครงการปกติ 2568"/>
    <x v="2"/>
    <x v="3"/>
    <x v="0"/>
    <m/>
    <s v="https://emenscr.nesdc.go.th/viewer/view.html?id=67a46bdd96b4f94a6a8f4cb3"/>
    <s v="v3_200101V01F05"/>
  </r>
  <r>
    <s v="นร 0307-68-0015"/>
    <s v="โครงการพัฒนาแพลตฟอร์มภาคธุรกิจเชื่อมโยงการแก้ไขปัญหาการคุ้มครองผู้บริโภค"/>
    <s v="โครงการพัฒนาแพลตฟอร์มภาคธุรกิจเชื่อมโยงการแก้ไขปัญหาการคุ้มครองผู้บริโภค"/>
    <s v="ด้านการปรับสมดุลและพัฒนาระบบการบริหารจัดการภาครัฐ"/>
    <x v="3"/>
    <s v="พฤษภาคม 2567"/>
    <s v="มกราคม 2568"/>
    <s v="สำนักแผนและการพัฒนาการคุ้มครอผู้บริโภค"/>
    <x v="22"/>
    <s v="สคบ."/>
    <x v="13"/>
    <s v="โครงการปกติ 2568"/>
    <x v="1"/>
    <x v="1"/>
    <x v="0"/>
    <m/>
    <s v="https://emenscr.nesdc.go.th/viewer/view.html?id=67bc0982ff9a716894391a71"/>
    <s v="v3_200101V03F02"/>
  </r>
  <r>
    <s v="นร 0307-68-0014"/>
    <s v="โครงการการพัฒนาระบบข้อมูลขนาดใหญ่เพื่อยกระดับการคุ้มครองผู้บริโภค ระยะที่ 1 (OCPB Big Data)"/>
    <s v="โครงการการพัฒนาระบบข้อมูลขนาดใหญ่เพื่อยกระดับการคุ้มครองผู้บริโภค ระยะที่ 1 (OCPB Big Data)"/>
    <s v="ด้านการปรับสมดุลและพัฒนาระบบการบริหารจัดการภาครัฐ"/>
    <x v="3"/>
    <s v="พฤษภาคม 2568"/>
    <s v="มีนาคม 2569"/>
    <s v="สำนักแผนและการพัฒนาการคุ้มครอผู้บริโภค"/>
    <x v="22"/>
    <s v="สคบ."/>
    <x v="13"/>
    <s v="โครงการปกติ 2568"/>
    <x v="1"/>
    <x v="1"/>
    <x v="0"/>
    <m/>
    <s v="https://emenscr.nesdc.go.th/viewer/view.html?id=67bc02f2a831764a797e255e"/>
    <s v="v3_200101V03F02"/>
  </r>
  <r>
    <s v="นร 0301-68-0001"/>
    <s v="โครงการเพิ่มประสิทธิภาพการบริหารงานเรื่องราวร้องทุกข์"/>
    <s v="โครงการเพิ่มประสิทธิภาพการบริหารงานเรื่องราวร้องทุกข์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ลขานุการกรม"/>
    <x v="22"/>
    <s v="สคบ."/>
    <x v="13"/>
    <s v="โครงการปกติ 2568"/>
    <x v="1"/>
    <x v="1"/>
    <x v="0"/>
    <m/>
    <s v="https://emenscr.nesdc.go.th/viewer/view.html?id=67a430a3a831764a797e1c16"/>
    <s v="v3_200101V03F02"/>
  </r>
  <r>
    <s v="ทส0803-68-0007"/>
    <s v="โครงการพัฒนาระบบการประเมินการสะสมคาร์บอน (Carbon Pool) ของพื้นที่สีเขียวในเมืองของประเทศไทย"/>
    <s v="โครงการพัฒนาระบบการประเมินการสะสมคาร์บอน (Carbon Pool) ของพื้นที่สีเขียวในเมืองของประเทศไทย"/>
    <s v="ด้านการปรับสมดุลและพัฒนาระบบการบริหารจัดการภาครัฐ"/>
    <x v="3"/>
    <s v="ตุลาคม 2567"/>
    <s v="กันยายน 2568"/>
    <s v="กองขับเคลื่อนการลดก๊าซเรือนกระจก"/>
    <x v="76"/>
    <s v="สส."/>
    <x v="17"/>
    <s v="โครงการปกติ 2568"/>
    <x v="2"/>
    <x v="4"/>
    <x v="0"/>
    <m/>
    <s v="https://emenscr.nesdc.go.th/viewer/view.html?id=67879261ff9a71689438226c"/>
    <s v="v3_200101V01F03"/>
  </r>
  <r>
    <s v="ทส0803-68-0005"/>
    <s v="โครง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กองขับเคลื่อนการลดก๊าซเรือนกระจก"/>
    <x v="76"/>
    <s v="สส."/>
    <x v="17"/>
    <s v="โครงการปกติ 2568"/>
    <x v="0"/>
    <x v="6"/>
    <x v="0"/>
    <m/>
    <s v="https://emenscr.nesdc.go.th/viewer/view.html?id=67875f4e25353b4052ffc803"/>
    <s v="v3_200101V02F01"/>
  </r>
  <r>
    <s v="ทส0803-68-0001"/>
    <s v="โครงการพัฒนาแพลตฟอร์มกลางการให้บริการข้อมูลเปิดก๊าซเรือนกระจกของประเทศไทย"/>
    <s v="โครงการพัฒนาแพลตฟอร์มกลางการให้บริการข้อมูลเปิดก๊าซเรือนกระจกของประเทศไทย"/>
    <s v="ด้านการปรับสมดุลและพัฒนาระบบการบริหารจัดการภาครัฐ"/>
    <x v="3"/>
    <s v="ตุลาคม 2567"/>
    <s v="กันยายน 2568"/>
    <s v="กองขับเคลื่อนการลดก๊าซเรือนกระจก"/>
    <x v="76"/>
    <s v="สส."/>
    <x v="17"/>
    <s v="โครงการปกติ 2568"/>
    <x v="2"/>
    <x v="4"/>
    <x v="0"/>
    <m/>
    <s v="https://emenscr.nesdc.go.th/viewer/view.html?id=6780c566f23e63510a0fd795"/>
    <s v="v3_200101V01F03"/>
  </r>
  <r>
    <s v="ตผ 0010-68-0003"/>
    <s v="โครงการแพลตฟอร์มการตรวจเงินแผ่นดิน"/>
    <s v="โครงการแพลตฟอร์มการตรวจเงินแผ่นดิน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การตรวจเงินแผ่นดิน"/>
    <x v="92"/>
    <s v="สตง."/>
    <x v="9"/>
    <s v="โครงการปกติ 2568"/>
    <x v="2"/>
    <x v="4"/>
    <x v="0"/>
    <m/>
    <s v="https://emenscr.nesdc.go.th/viewer/view.html?id=677e1a4d4f2efe366f9aa6c2"/>
    <s v="v3_200101V01F03"/>
  </r>
  <r>
    <s v="ดศ(สคส)512.09-68-0001"/>
    <s v="โครงการศูนย์บริการประชาชน (PDPA Center)"/>
    <s v="โครงการศูนย์บริการประชาชน (PDPA Center)"/>
    <s v="ด้านการปรับสมดุลและพัฒนาระบบการบริหารจัดการภาครัฐ"/>
    <x v="3"/>
    <s v="ตุลาคม 2567"/>
    <s v="กันยายน 2568"/>
    <s v="ศูนย์ให้คำปรึกษาและรับเรื่องร้องเรียน"/>
    <x v="79"/>
    <s v="สคส."/>
    <x v="6"/>
    <s v="โครงการปกติ 2568"/>
    <x v="1"/>
    <x v="5"/>
    <x v="0"/>
    <m/>
    <s v="https://emenscr.nesdc.go.th/viewer/view.html?id=678a0b37098e9b4051284856"/>
    <s v="v3_200101V03F01"/>
  </r>
  <r>
    <s v="ดศ(สขญ)513-68-0006"/>
    <s v="โครงการแพลตฟอร์มข้อมูลสุขภาพทั่วประเทศ (Health-link)"/>
    <s v="โครงการแพลตฟอร์มข้อมูลสุขภาพทั่วประเทศ (Health-link)"/>
    <s v="ด้านการปรับสมดุลและพัฒนาระบบการบริหารจัดการภาครัฐ"/>
    <x v="3"/>
    <s v="ตุลาคม 2567"/>
    <s v="กันยายน 2568"/>
    <s v="ฝ่ายกลยุทธ์องค์กร"/>
    <x v="80"/>
    <s v="Bdi"/>
    <x v="6"/>
    <s v="โครงการปกติ 2568"/>
    <x v="2"/>
    <x v="4"/>
    <x v="0"/>
    <m/>
    <s v="https://emenscr.nesdc.go.th/viewer/view.html?id=6762ebbb6fbae4367b6c0337"/>
    <s v="v3_200101V01F03"/>
  </r>
  <r>
    <s v="ดศ 0201-68-0004"/>
    <s v="โครงการส่งเสริมการตระหนักรู้ด้านดิจิทัลให้กับประชาชน"/>
    <s v="โครงการส่งเสริมการตระหนักรู้ด้านดิจิทัลให้กับประชาชน"/>
    <s v="ด้านการปรับสมดุลและพัฒนาระบบการบริหารจัดการภาครัฐ"/>
    <x v="3"/>
    <s v="มกราคม 2568"/>
    <s v="ตุลาคม 2568"/>
    <s v="กองกลาง"/>
    <x v="81"/>
    <s v="สป.ดศ."/>
    <x v="6"/>
    <s v="โครงการปกติ 2568"/>
    <x v="1"/>
    <x v="5"/>
    <x v="0"/>
    <m/>
    <s v="https://emenscr.nesdc.go.th/viewer/view.html?id=67c13a347cc29912a6cf9bb2"/>
    <s v="v3_200101V03F01"/>
  </r>
  <r>
    <s v="ดศ 0201-68-0003"/>
    <s v="โครงการศูนย์บริการข้อมูลภาครัฐเพื่อประชาชน (GCC 1111 อัจฉริยะ) (ปีงบประมาณ 2568)"/>
    <s v="โครงการศูนย์บริการข้อมูลภาครัฐเพื่อประชาชน (GCC 1111 อัจฉริยะ) (ปีงบประมาณ 2568)"/>
    <s v="ด้านการปรับสมดุลและพัฒนาระบบการบริหารจัดการภาครัฐ"/>
    <x v="3"/>
    <s v="ตุลาคม 2567"/>
    <s v="กันยายน 2568"/>
    <s v="กองกลาง"/>
    <x v="81"/>
    <s v="สป.ดศ."/>
    <x v="6"/>
    <s v="โครงการปกติ 2568"/>
    <x v="1"/>
    <x v="5"/>
    <x v="0"/>
    <m/>
    <s v="https://emenscr.nesdc.go.th/viewer/view.html?id=67bf219d96b4f94a6a8f56d1"/>
    <s v="v3_200101V03F01"/>
  </r>
  <r>
    <s v="ดศ 0201-68-0002"/>
    <s v="โครงการศูนย์ประสานงานการบริการ Call Center เพื่อสนับสนุนโครงการเติมเงิน ๑๐,๐๐๐ บาทผ่าน Digital Wallet"/>
    <s v="โครงการศูนย์ประสานงานการบริการ Call Center เพื่อสนับสนุนโครงการเติมเงิน ๑๐,๐๐๐ บาทผ่าน Digital Wallet"/>
    <s v="ด้านการปรับสมดุลและพัฒนาระบบการบริหารจัดการภาครัฐ"/>
    <x v="3"/>
    <s v="ธันวาคม 2567"/>
    <s v="มิถุนายน 2568"/>
    <s v="กองกลาง"/>
    <x v="81"/>
    <s v="สป.ดศ."/>
    <x v="6"/>
    <s v="โครงการปกติ 2568"/>
    <x v="1"/>
    <x v="5"/>
    <x v="0"/>
    <m/>
    <s v="https://emenscr.nesdc.go.th/viewer/view.html?id=67bee4c50b91f2689277a7b7"/>
    <s v="v3_200101V03F01"/>
  </r>
  <r>
    <s v="คค 0420-68-0004"/>
    <s v="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แขวงจอมพล เขตจตุจักร กรุงเทพมหานคร 1 รายการ"/>
    <s v="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แขวงจอมพล เขตจตุจักร กรุงเทพมหานคร 1 รายการ"/>
    <s v="ด้านการปรับสมดุลและพัฒนาระบบการบริหารจัดการภาครัฐ"/>
    <x v="3"/>
    <s v="กันยายน 2567"/>
    <s v="กรกฎาคม 2568"/>
    <s v="ศูนย์เทคโนโลยีสารสนเทศ"/>
    <x v="55"/>
    <s v="ขบ."/>
    <x v="11"/>
    <s v="โครงการปกติ 2568"/>
    <x v="2"/>
    <x v="7"/>
    <x v="0"/>
    <m/>
    <s v="https://emenscr.nesdc.go.th/viewer/view.html?id=677b8b984f2efe366f9aa4c8"/>
    <s v="v3_200101V01F01"/>
  </r>
  <r>
    <s v="คค 0420-68-0002"/>
    <s v="โครงการเพิ่มประสิทธิภาพและจัดหาอุปกรณ์จัดเก็บข้อมูลการจราจรทางคอมพิวเตอร์เพื่อตรวจสอบและวิเคราะห์ภัยคุกคามทางไซเบอร์ กรมการขนส่งทางบก แขวงจอมพล เขตจตุจักร กรุงเทพมหานคร 1 ระบบ"/>
    <s v="โครงการเพิ่มประสิทธิภาพและจัดหาอุปกรณ์จัดเก็บข้อมูลการจราจรทางคอมพิวเตอร์เพื่อตรวจสอบและวิเคราะห์ภัยคุกคามทางไซเบอร์ กรมการขนส่งทางบก แขวงจอมพล เขตจตุจักร กรุงเทพมหานคร 1 ระบบ"/>
    <s v="ด้านการปรับสมดุลและพัฒนาระบบการบริหารจัดการภาครัฐ"/>
    <x v="3"/>
    <s v="กรกฎาคม 2567"/>
    <s v="มิถุนายน 2568"/>
    <s v="ศูนย์เทคโนโลยีสารสนเทศ"/>
    <x v="55"/>
    <s v="ขบ."/>
    <x v="11"/>
    <s v="โครงการปกติ 2568"/>
    <x v="2"/>
    <x v="9"/>
    <x v="0"/>
    <m/>
    <s v="https://emenscr.nesdc.go.th/viewer/view.html?id=677793013c750d5109f3165f"/>
    <s v="v3_200101V01F04"/>
  </r>
  <r>
    <s v="คค 0420-68-0001"/>
    <s v="โครงการพัฒนาระบบบริการทางทะเบียนรถรูปแบบดิจิทัล แขวงจอมพล เขตจตุจักร กรุงเทพมหานคร 1 ระบบ"/>
    <s v="โครงการพัฒนาระบบบริการทางทะเบียนรถรูปแบบดิจิทัล แขวงจอมพล เขตจตุจักร กรุงเทพมหานคร 1 ระบบ"/>
    <s v="ด้านการปรับสมดุลและพัฒนาระบบการบริหารจัดการภาครัฐ"/>
    <x v="3"/>
    <s v="กรกฎาคม 2567"/>
    <s v="เมษายน 2569"/>
    <s v="ศูนย์เทคโนโลยีสารสนเทศ"/>
    <x v="55"/>
    <s v="ขบ."/>
    <x v="11"/>
    <s v="โครงการปกติ 2568"/>
    <x v="1"/>
    <x v="1"/>
    <x v="0"/>
    <m/>
    <s v="https://emenscr.nesdc.go.th/viewer/view.html?id=677760dff23e63510a0faa93"/>
    <s v="v3_200101V03F02"/>
  </r>
  <r>
    <s v="กษ1007-68-0003"/>
    <s v="โครง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ศูนย์เทคโนโลยีสารสนเทศและการสื่อสาร"/>
    <x v="82"/>
    <s v="กสก."/>
    <x v="20"/>
    <s v="โครงการปกติ 2568"/>
    <x v="0"/>
    <x v="6"/>
    <x v="0"/>
    <m/>
    <s v="https://emenscr.nesdc.go.th/viewer/view.html?id=6763a3cd52c7c851103ce0e3"/>
    <s v="v3_200101V02F01"/>
  </r>
  <r>
    <s v="กษ 1203-68-0002"/>
    <s v="โครงการพัฒนาระบบเทคโนโลยีสารสนเทศด้านการปฏิรูปที่ดินเพื่อเกษตรกรรม ปีงบประมาณ พ.ศ. 2568"/>
    <s v="โครงการพัฒนาระบบเทคโนโลยีสารสนเทศด้านการปฏิรูปที่ดินเพื่อเกษตรกรรม ปีงบประมาณ พ.ศ. 2568"/>
    <s v="ด้านการปรับสมดุลและพัฒนาระบบการบริหารจัดการภาครัฐ"/>
    <x v="3"/>
    <s v="ตุลาคม 2567"/>
    <s v="พฤษภาคม 2568"/>
    <s v="ศูนย์สารสนเทศ"/>
    <x v="84"/>
    <s v="ส.ป.ก."/>
    <x v="20"/>
    <s v="โครงการปกติ 2568"/>
    <x v="1"/>
    <x v="5"/>
    <x v="0"/>
    <m/>
    <s v="https://emenscr.nesdc.go.th/viewer/view.html?id=6784807d6f54fa3671471f6f"/>
    <s v="v3_200101V03F01"/>
  </r>
  <r>
    <s v="กค 0520(ก)-68-0004"/>
    <s v=" โครงการรายงานสินค้าคงคลังแบบไร้กระดาษของคลังสินค้าทัณฑ์บน ระยะที่ 2"/>
    <s v=" โครงการรายงานสินค้าคงคลังแบบไร้กระดาษของคลังสินค้าทัณฑ์บน ระยะที่ 2"/>
    <s v="ด้านการสร้างความสามารถในการแข่งขัน"/>
    <x v="3"/>
    <s v="ตุลาคม 2567"/>
    <s v="กันยายน 2568"/>
    <s v="กองสิทธิประโยชน์ทางภาษีอากร (กสอ.)"/>
    <x v="4"/>
    <s v="กศก."/>
    <x v="4"/>
    <s v="โครงการปกติ 2568"/>
    <x v="1"/>
    <x v="1"/>
    <x v="0"/>
    <m/>
    <s v="https://emenscr.nesdc.go.th/viewer/view.html?id=674d6775f23e63510a0f69ac"/>
    <s v="v3_200101V03F02"/>
  </r>
  <r>
    <s v="กค 0519(ก)-68-0002"/>
    <s v="โครงการจัดทำข้อมูลสำหรับประชาชน (ฉบับทบทวน)"/>
    <s v="โครงการจัดทำข้อมูลสำหรับประชาชน (ฉบับทบทวน)"/>
    <s v="ด้านการปรับสมดุลและพัฒนาระบบการบริหารจัดการภาครัฐ"/>
    <x v="3"/>
    <s v="ตุลาคม 2567"/>
    <s v="กันยายน 2568"/>
    <s v="กองมาตรฐานพิธีการและราคาศุลกากร (กมพ.)"/>
    <x v="4"/>
    <s v="กศก."/>
    <x v="4"/>
    <s v="โครงการปกติ 2568"/>
    <x v="3"/>
    <x v="8"/>
    <x v="0"/>
    <m/>
    <s v="https://emenscr.nesdc.go.th/viewer/view.html?id=676cc5693c750d5109f2fea7"/>
    <s v="v3_200101V04F01"/>
  </r>
  <r>
    <s v="กค 0515(ศ)-68-0001"/>
    <s v="โครงการพัฒนาระบบแลกเปลี่ยนข้อมูลหนังสือรับรองถิ่นกำเนิดสินค้าแบบอิเล็กทรอนิกส์ ระหว่างประเทศไทยและประเทศญี่ปุ่น (e-CO JTEPA)"/>
    <s v="โครงการพัฒนาระบบแลกเปลี่ยนข้อมูลหนังสือรับรองถิ่นกำเนิดสินค้าแบบอิเล็กทรอนิกส์ ระหว่างประเทศไทยและประเทศญี่ปุ่น (e-CO JTEPA)"/>
    <s v="ด้านการสร้างความสามารถในการแข่งขัน"/>
    <x v="3"/>
    <s v="มิถุนายน 2567"/>
    <s v="มกราคม 2568"/>
    <s v="ศูนย์เทคโนโลยีสารสนเทศและการสื่อสาร (ศทส.)"/>
    <x v="4"/>
    <s v="กศก."/>
    <x v="4"/>
    <s v="โครงการปกติ 2568"/>
    <x v="1"/>
    <x v="5"/>
    <x v="0"/>
    <m/>
    <s v="https://emenscr.nesdc.go.th/viewer/view.html?id=678a308dff9a716894382fc7"/>
    <s v="v3_200101V03F01"/>
  </r>
  <r>
    <s v="กค 0514(ก)-68-0001"/>
    <s v="โครงการรับชำระภาษีอากรเพิ่ม ณ จุดเดียว (One Stop Service)"/>
    <s v="โครงการรับชำระภาษีอากรเพิ่ม ณ จุดเดียว (One Stop Service)"/>
    <s v="ด้านการปรับสมดุลและพัฒนาระบบการบริหารจัดการภาครัฐ"/>
    <x v="3"/>
    <s v="ตุลาคม 2567"/>
    <s v="กันยายน 2568"/>
    <s v="กองตรวจสอบอากร (กตอ.)"/>
    <x v="4"/>
    <s v="กศก."/>
    <x v="4"/>
    <s v="โครงการปกติ 2568"/>
    <x v="1"/>
    <x v="1"/>
    <x v="0"/>
    <m/>
    <s v="https://emenscr.nesdc.go.th/viewer/view.html?id=67502a653c750d5109f2d53c"/>
    <s v="v3_200101V03F02"/>
  </r>
  <r>
    <s v="กค 0501(ส)-68-0001"/>
    <s v="โครงการประชาสัมพันธ์ผ่านสื่อออนไลน์ของกรมศุลกากร"/>
    <s v="โครงการประชาสัมพันธ์ผ่านสื่อออนไลน์ของกรมศุลกาก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ลขานุการกรม"/>
    <x v="4"/>
    <s v="กศก."/>
    <x v="4"/>
    <s v="โครงการปกติ 2568"/>
    <x v="0"/>
    <x v="0"/>
    <x v="0"/>
    <m/>
    <s v="https://emenscr.nesdc.go.th/viewer/view.html?id=675a8c726fbae4367b6c00b2"/>
    <s v="v3_200101V02F02"/>
  </r>
  <r>
    <s v="กค 0306-68-0004"/>
    <s v="โครงการจ่ายแลกเหรียญกษาปณ์ออกสู่ระบบเศรษฐกิจ"/>
    <s v="โครงการจ่ายแลกเหรียญกษาปณ์ออกสู่ระบบเศรษฐกิจ"/>
    <s v="ด้านการปรับสมดุลและพัฒนาระบบการบริหารจัดการภาครัฐ"/>
    <x v="3"/>
    <s v="ตุลาคม 2567"/>
    <s v="กันยายน 2568"/>
    <s v="กองบริหารเงินตรา"/>
    <x v="14"/>
    <s v="ธร."/>
    <x v="4"/>
    <s v="โครงการปกติ 2568"/>
    <x v="1"/>
    <x v="1"/>
    <x v="0"/>
    <m/>
    <s v="https://emenscr.nesdc.go.th/viewer/view.html?id=676bcd426fbae4367b6c06b5"/>
    <s v="v3_200101V03F02"/>
  </r>
  <r>
    <s v="กค 0203-68-0001"/>
    <s v="โครงการพัฒนาระบบบริหารจัดการเรื่องราวร้องทุกข์ สำนักงานปลัดกระทรวงการคลัง"/>
    <s v="โครงการพัฒนาระบบบริหารจัดการเรื่องราวร้องทุกข์ สำนักงานปลัดกระทรวงการคลัง"/>
    <s v="ด้านความมั่นคง"/>
    <x v="3"/>
    <s v="ตุลาคม 2567"/>
    <s v="กันยายน 2569"/>
    <s v="สำนักตรวจสอบและประเมินผล"/>
    <x v="93"/>
    <s v="สป.กค."/>
    <x v="4"/>
    <s v="โครงการปกติ 2568"/>
    <x v="1"/>
    <x v="1"/>
    <x v="0"/>
    <m/>
    <s v="https://emenscr.nesdc.go.th/viewer/view.html?id=678e0771098e9b40512849d1"/>
    <s v="v3_200101V03F02"/>
  </r>
  <r>
    <s v="DGA-68-0025"/>
    <s v="โครงการยกระดับความสามารถและสร้างความพร้อมของบุคลากรเพื่อส่งเสริมรัฐบาลดิจิทัล"/>
    <s v="โครงการยกระดับความสามารถและสร้างความพร้อมของบุคลากรเพื่อส่งเสริมรัฐบาล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0"/>
    <x v="6"/>
    <x v="0"/>
    <m/>
    <s v="https://emenscr.nesdc.go.th/viewer/view.html?id=67b2dda4ff9a71689438eed1"/>
    <s v="v3_200101V02F01"/>
  </r>
  <r>
    <s v="DGA-68-0024"/>
    <s v="โครงการขับเคลื่อน ติดตามประเมินผล และจัดทำข้อเสนอแนะการพัฒนารัฐบาลดิจิทัล"/>
    <s v="โครงการขับเคลื่อน ติดตามประเมินผล และจัดทำข้อเสนอแนะการพัฒนารัฐบาล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1"/>
    <x v="5"/>
    <x v="0"/>
    <m/>
    <s v="https://emenscr.nesdc.go.th/viewer/view.html?id=67b2db01a831764a797e21ab"/>
    <s v="v3_200101V03F01"/>
  </r>
  <r>
    <s v="DGA-68-0023"/>
    <s v="โครงการแนวทางปรับปรุงกระบวนการให้บริการประชาชนของภาครัฐผ่านระบบดิจิทัล"/>
    <s v="โครงการแนวทางปรับปรุงกระบวนการให้บริการประชาชนของภาครัฐผ่านระบบ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2"/>
    <x v="9"/>
    <x v="0"/>
    <m/>
    <s v="https://emenscr.nesdc.go.th/viewer/view.html?id=67b2d88396b4f94a6a8f518c"/>
    <s v="v3_200101V01F04"/>
  </r>
  <r>
    <s v="DGA-68-0022"/>
    <s v="โครงการพัฒนามาตรฐานหรือแนวปฏิบัติเพื่ออำนวยความสะดวกในการพัฒนารัฐบาลดิจิทัล"/>
    <s v="โครงการพัฒนามาตรฐานหรือแนวปฏิบัติเพื่ออำนวยความสะดวกในการพัฒนารัฐบาล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2"/>
    <x v="9"/>
    <x v="0"/>
    <m/>
    <s v="https://emenscr.nesdc.go.th/viewer/view.html?id=67b2d61996b4f94a6a8f5181"/>
    <s v="v3_200101V01F04"/>
  </r>
  <r>
    <s v="DGA-68-0020"/>
    <s v="โครงการพัฒนาโครงสร้างพื้นฐานดิจิทัลภาครัฐที่มีความมั่นคงปลอดภัย"/>
    <s v="โครงการพัฒนาโครงสร้างพื้นฐานดิจิทัลภาครัฐที่มีความมั่นคงปลอดภัย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2"/>
    <x v="7"/>
    <x v="0"/>
    <m/>
    <s v="https://emenscr.nesdc.go.th/viewer/view.html?id=67b2c39465aee3689aa474c5"/>
    <s v="v3_200101V01F01"/>
  </r>
  <r>
    <s v="DGA-68-0018"/>
    <s v="โครงการพัฒนาศูนย์แลกเปลี่ยนข้อมูลกลางภาครัฐ"/>
    <s v="โครงการพัฒนาศูนย์แลกเปลี่ยนข้อมูลกลางภาครัฐ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2"/>
    <x v="2"/>
    <x v="0"/>
    <m/>
    <s v="https://emenscr.nesdc.go.th/viewer/view.html?id=67b2adf096b4f94a6a8f513b"/>
    <s v="v3_200101V01F02"/>
  </r>
  <r>
    <s v="DGA-68-0017"/>
    <s v="โครงการพัฒนาศูนย์กลางข้อมูลเปิดภาครัฐเพื่อยกระดับคุณภาพข้อมูลเปิดของประเทศ"/>
    <s v="โครงการพัฒนาศูนย์กลางข้อมูลเปิดภาครัฐเพื่อยกระดับคุณภาพข้อมูลเปิดของประเทศ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2"/>
    <x v="3"/>
    <x v="0"/>
    <m/>
    <s v="https://emenscr.nesdc.go.th/viewer/view.html?id=67b2a69a96b4f94a6a8f5130"/>
    <s v="v3_200101V01F05"/>
  </r>
  <r>
    <s v="DGA-68-0016"/>
    <s v="โครงการพัฒนาบริการกลางดิจิทัล"/>
    <s v="โครงการพัฒนาบริการกลาง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2"/>
    <x v="7"/>
    <x v="0"/>
    <m/>
    <s v="https://emenscr.nesdc.go.th/viewer/view.html?id=67b236734c513e688c27f636"/>
    <s v="v3_200101V01F01"/>
  </r>
  <r>
    <s v="DGA-68-0015"/>
    <s v="โครงการส่งเสริมและสร้างความเข้าใจเพื่อการขับเคลื่อนการพัฒนารัฐบาลดิจิทัลระดับประเทศ"/>
    <s v="โครงการส่งเสริมและสร้างความเข้าใจเพื่อการขับเคลื่อนการพัฒนารัฐบาลดิจิทัลระดับประเทศ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0"/>
    <x v="0"/>
    <x v="0"/>
    <m/>
    <s v="https://emenscr.nesdc.go.th/viewer/view.html?id=67b2322bff9a71689438ea3d"/>
    <s v="v3_200101V02F02"/>
  </r>
  <r>
    <s v="DGA-68-0014"/>
    <s v="โครงการพัฒนาเครื่องมือกลางดิจิทัล"/>
    <s v="โครงการพัฒนาเครื่องมือกลาง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2"/>
    <x v="7"/>
    <x v="0"/>
    <m/>
    <s v="https://emenscr.nesdc.go.th/viewer/view.html?id=67b22a7dfe8a254a71fb95de"/>
    <s v="v3_200101V01F01"/>
  </r>
  <r>
    <s v="DGA-68-0013"/>
    <s v="โครงการพัฒนาและให้บริการระบบกลางทางกฎหมาย"/>
    <s v="โครงการพัฒนาและให้บริการระบบกลางทางกฎหมาย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2"/>
    <x v="4"/>
    <x v="0"/>
    <m/>
    <s v="https://emenscr.nesdc.go.th/viewer/view.html?id=67b225cffe8a254a71fb95dc"/>
    <s v="v3_200101V01F03"/>
  </r>
  <r>
    <s v="DGA-68-0012"/>
    <s v="โครงการพัฒนาบริการดิจิทัลสาธารณะต้นแบบ"/>
    <s v="โครงการพัฒนาบริการดิจิทัลสาธารณะต้นแบบ"/>
    <s v="ด้านการปรับสมดุลและพัฒนาระบบการบริหารจัดการภาครัฐ"/>
    <x v="3"/>
    <s v="ตุลาคม 2567"/>
    <s v="กันยายน 2568"/>
    <s v="-"/>
    <x v="46"/>
    <s v="สพร."/>
    <x v="13"/>
    <s v="โครงการปกติ 2568"/>
    <x v="2"/>
    <x v="4"/>
    <x v="0"/>
    <m/>
    <s v="https://emenscr.nesdc.go.th/viewer/view.html?id=67b222fc0b91f26892776349"/>
    <s v="v3_200101V01F03"/>
  </r>
  <r>
    <s v="5110-68-0014"/>
    <s v="โครงการศึกษาและพัฒนาโครงสร้างพื้นฐานด้านดิจิทัลที่สำคัญของประเทศ"/>
    <s v="โครงการศึกษาและพัฒนาโครงสร้างพื้นฐานด้านดิจิทัลที่สำคัญของประเทศ"/>
    <s v="ด้านการปรับสมดุลและพัฒนาระบบการบริหารจัดการภาครัฐ"/>
    <x v="3"/>
    <s v="ตุลาคม 2567"/>
    <s v="กันยายน 2568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6"/>
    <s v="สพธอ."/>
    <x v="6"/>
    <s v="โครงการปกติ 2568"/>
    <x v="2"/>
    <x v="7"/>
    <x v="0"/>
    <m/>
    <s v="https://emenscr.nesdc.go.th/viewer/view.html?id=6752d1bf3c750d5109f2d7db"/>
    <s v="v3_200101V01F01"/>
  </r>
  <r>
    <s v="5110-68-0009"/>
    <s v="โครงการศูนย์ช่วยเหลือและจัดการปัญหาออนไลน์"/>
    <s v="โครงการศูนย์ช่วยเหลือและจัดการปัญหาออนไลน์"/>
    <s v="ด้านการปรับสมดุลและพัฒนาระบบการบริหารจัดการภาครัฐ"/>
    <x v="3"/>
    <s v="ตุลาคม 2567"/>
    <s v="กันยายน 2568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6"/>
    <s v="สพธอ."/>
    <x v="6"/>
    <s v="โครงการปกติ 2568"/>
    <x v="2"/>
    <x v="4"/>
    <x v="0"/>
    <m/>
    <s v="https://emenscr.nesdc.go.th/viewer/view.html?id=6752ab45d231ee5117cb6304"/>
    <s v="v3_200101V01F03"/>
  </r>
  <r>
    <s v="อก 0604-63-0017"/>
    <s v="โครงการพัฒนาระบบสารสนเทศเพื่อการให้บริการอิเล็กทรอนิกส์ (e-Service) : ระบบจดทะเบียนชาวไร่อ้อยแบบดิจิทัล ระยะที่ 3"/>
    <s v="โครงการพัฒนาระบบสารสนเทศเพื่อการให้บริการอิเล็กทรอนิกส์ (e-Service) : ระบบจดทะเบียนชาวไร่อ้อยแบบดิจิทัล ระยะที่ 3"/>
    <s v="ด้านการปรับสมดุลและพัฒนาระบบการบริหารจัดการภาครัฐ"/>
    <x v="4"/>
    <s v="ตุลาคม 2564"/>
    <s v="กันยายน 2565"/>
    <s v="กองยุทธศาสตร์และแผนงาน"/>
    <x v="3"/>
    <s v="สอน."/>
    <x v="3"/>
    <s v="โครงการปกติ 2563"/>
    <x v="1"/>
    <x v="1"/>
    <x v="0"/>
    <m/>
    <s v="https://emenscr.nesdc.go.th/viewer/view.html?id=5f2cfb581e9bcf1b6a3366de"/>
    <s v="200101F0402"/>
  </r>
  <r>
    <s v="อก 0604-63-0015"/>
    <s v="โครงการพัฒนาระบบวิเคราะห์ และชี้นำเตือนภัยอัจฉริยะสำหรับอุตสาหกรรมอ้อยและน้ำตาลทราย"/>
    <s v="โครงการพัฒนาระบบวิเคราะห์ และชี้นำเตือนภัยอัจฉริยะสำหรับอุตสาหกรรมอ้อยและน้ำตาลทราย"/>
    <s v="ด้านการปรับสมดุลและพัฒนาระบบการบริหารจัดการภาครัฐ"/>
    <x v="4"/>
    <s v="ตุลาคม 2564"/>
    <s v="กันยายน 2565"/>
    <s v="กองยุทธศาสตร์และแผนงาน"/>
    <x v="3"/>
    <s v="สอน."/>
    <x v="3"/>
    <s v="โครงการปกติ 2563"/>
    <x v="1"/>
    <x v="1"/>
    <x v="0"/>
    <m/>
    <s v="https://emenscr.nesdc.go.th/viewer/view.html?id=5f2ce43567a1a91b6c4af185"/>
    <s v="200101F0402"/>
  </r>
  <r>
    <s v="สสร.สพธ.-63-0005"/>
    <s v="แผนบริการโอนเงินรางวัลผ่านบัญชีธนาคาร"/>
    <s v="แผนบริการโอนเงินรางวัลผ่านบัญชีธนาค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ธุรกิจ"/>
    <x v="94"/>
    <s v="สล."/>
    <x v="4"/>
    <s v="โครงการปกติ 2563"/>
    <x v="1"/>
    <x v="1"/>
    <x v="0"/>
    <m/>
    <s v="https://emenscr.nesdc.go.th/viewer/view.html?id=5f6dddca9c6af045fbf3cf0b"/>
    <s v="200101F0402"/>
  </r>
  <r>
    <s v="สธ 0905-63-0047"/>
    <s v="โครงการพัฒนาและปรับปรุงระบบฐานข้อมูลกลางกรมอนามัย (DoH Data Center) และ ระบบ DoH Dashboard เพื่อสนับสนุนงานส่งเสริมสุขภาพและอนามัยสิ่งแวดล้อม"/>
    <s v="โครงการพัฒนาและปรับปรุงระบบฐานข้อมูลกลางกรมอนามัย (DoH Data Center) และ ระบบ DoH Dashboard เพื่อสนับสนุนงานส่งเสริมสุขภาพและอนามัยสิ่งแวดล้อม"/>
    <s v="ด้านการปรับสมดุลและพัฒนาระบบการบริหารจัดการภาครัฐ"/>
    <x v="4"/>
    <s v="ตุลาคม 2564"/>
    <s v="กันยายน 2565"/>
    <s v="กองแผนงาน"/>
    <x v="63"/>
    <s v="กรมอนามัย"/>
    <x v="7"/>
    <s v="โครงการปกติ 2563"/>
    <x v="2"/>
    <x v="2"/>
    <x v="0"/>
    <m/>
    <s v="https://emenscr.nesdc.go.th/viewer/view.html?id=5fc700159571721336792d86"/>
    <s v="200101F0102"/>
  </r>
  <r>
    <s v="ศธ0208-63-0135"/>
    <s v="โครงการจ้างที่ปรึกษาเพื่อจัดทำแนวนโยบายและแนวปฏิบัติในการคุ้มครองข้อมูลส่วนบุคคล"/>
    <s v="โครงการจ้างที่ปรึกษาเพื่อจัดทำแนวนโยบายและแนวปฏิบัติในการคุ้มครองข้อมูลส่วนบุคคล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นโยบายและยุทธศาสตร์"/>
    <x v="8"/>
    <s v="สป.ศธ."/>
    <x v="5"/>
    <s v="โครงการปกติ 2563"/>
    <x v="2"/>
    <x v="2"/>
    <x v="0"/>
    <m/>
    <s v="https://emenscr.nesdc.go.th/viewer/view.html?id=5f2d01e367a1a91b6c4af23f"/>
    <s v="200101F0201"/>
  </r>
  <r>
    <s v="ศธ 04218-63-0031"/>
    <s v="ส่งเสริมระบบประกันคุณภาพภายในที่เข้มแข็งเพื่อรองรับการประเมินภายนอกรอบสี่"/>
    <s v="ส่งเสริมระบบประกันคุณภาพภายในที่เข้มแข็งเพื่อรองรับการประเมินภายนอกรอบสี่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นราธิวาส เขต 3"/>
    <x v="5"/>
    <s v="สพฐ."/>
    <x v="5"/>
    <s v="โครงการปกติ 2563"/>
    <x v="0"/>
    <x v="6"/>
    <x v="0"/>
    <m/>
    <s v="https://emenscr.nesdc.go.th/viewer/view.html?id=5f300135ec0a330681fde1cd"/>
    <s v="200101F0301"/>
  </r>
  <r>
    <s v="ศธ 04187-63-0014"/>
    <s v="ประชุมชี้แจงสิทธิประโยชน์ที่จะได้รับหลังจากเกษียณอายุราชการ และการยื่นแบบขอรับเงินบำเหน็จ บำนาญ ผ่านระบบ "/>
    <s v="ประชุมชี้แจงสิทธิประโยชน์ที่จะได้รับหลังจากเกษียณอายุราชการ และการยื่นแบบขอรับเงินบำเหน็จ บำนาญ ผ่านระบบ 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อุบลราชธานี เขต 5"/>
    <x v="5"/>
    <s v="สพฐ."/>
    <x v="5"/>
    <s v="โครงการปกติ 2563"/>
    <x v="3"/>
    <x v="10"/>
    <x v="0"/>
    <m/>
    <s v="https://emenscr.nesdc.go.th/viewer/view.html?id=5f1916909b5e5174cc5f22d9"/>
    <s v="200101F0502"/>
  </r>
  <r>
    <s v="ศธ 04167-63-0014"/>
    <s v="ปรับปรุงระบบข้อมูลสารสนเทศเพื่อการบริหารจัดการ"/>
    <s v="ปรับปรุงระบบข้อมูลสารสนเทศเพื่อการบริหารจัดการ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สุรินทร์ เขต 2"/>
    <x v="5"/>
    <s v="สพฐ."/>
    <x v="5"/>
    <s v="โครงการปกติ 2563"/>
    <x v="2"/>
    <x v="2"/>
    <x v="0"/>
    <m/>
    <s v="https://emenscr.nesdc.go.th/viewer/view.html?id=5f6d59e006a32245fa4445eb"/>
    <s v="200101F0102"/>
  </r>
  <r>
    <s v="ศธ 04155-63-0051"/>
    <s v="โครงการการพัฒนาระบบสารสนเทศ ปี 2563"/>
    <s v="โครงการการพัฒนาระบบสารสนเทศ ปี 2563"/>
    <s v="ด้านการปรับสมดุลและพัฒนาระบบการบริหารจัดการภาครัฐ"/>
    <x v="4"/>
    <s v="ตุลาคม 2562"/>
    <s v="ตุลาคม 2562"/>
    <s v="สำนักงานเขตพื้นที่การศึกษาประถมศึกษาสระบุรี เขต 1"/>
    <x v="5"/>
    <s v="สพฐ."/>
    <x v="5"/>
    <s v="โครงการปกติ 2563"/>
    <x v="1"/>
    <x v="5"/>
    <x v="0"/>
    <m/>
    <s v="https://emenscr.nesdc.go.th/viewer/view.html?id=5f28c71714c4720c160d05fc"/>
    <s v="200101F0401"/>
  </r>
  <r>
    <s v="ศธ 04126-63-0023"/>
    <s v="ประชาสัมพันธ์ข้อมูลข่าวสาร สำนักงานเขตพื้นที่การศึกษาประถมศึกษาระยอง เขต ๒"/>
    <s v="ประชาสัมพันธ์ข้อมูลข่าวสาร สำนักงานเขตพื้นที่การศึกษาประถมศึกษาระยอง เขต ๒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ะยอง เขต 2"/>
    <x v="5"/>
    <s v="สพฐ."/>
    <x v="5"/>
    <s v="โครงการปกติ 2563"/>
    <x v="2"/>
    <x v="3"/>
    <x v="0"/>
    <m/>
    <s v="https://emenscr.nesdc.go.th/viewer/view.html?id=5ef30031782b4f47817562cc"/>
    <s v="200101F0202"/>
  </r>
  <r>
    <s v="ศธ 04102-63-0002"/>
    <s v="โครงการพัฒนาเทคโนโลยีสารสนเทศ Big Data Technology เพื่อพัฒนาเชื่อมโยงข้อมูลของสำนักงานเขตพื้นที่การศึกษา และสำนักงานในส่วนกลางมีแพลตฟอร์มดิจิทัล (Digital Platform) เพื่อสนับสนุนภารกิจด้านบริหารจัดการศึกษา"/>
    <s v="โครงการพัฒนาเทคโนโลยีสารสนเทศ Big Data Technology เพื่อพัฒนาเชื่อมโยงข้อมูลของสำนักงานเขตพื้นที่การศึกษา และสำนักงานในส่วนกลางมีแพลตฟอร์มดิจิทัล (Digital Platform) เพื่อสนับสนุนภารกิจด้านบริหารจัด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พิษณุโลก เขต 2"/>
    <x v="5"/>
    <s v="สพฐ."/>
    <x v="5"/>
    <s v="โครงการปกติ 2563"/>
    <x v="1"/>
    <x v="5"/>
    <x v="0"/>
    <m/>
    <s v="https://emenscr.nesdc.go.th/viewer/view.html?id=5ee9d7ba023ad53d74a2295a"/>
    <s v="200101F0401"/>
  </r>
  <r>
    <s v="ศธ 04077-63-0034"/>
    <s v="โครงการสำนักงานน่าอยู่ น่าทำงาน"/>
    <s v="โครงการสำนักงานน่าอยู่ น่าทำงา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นนทบุรี เขต 2"/>
    <x v="5"/>
    <s v="สพฐ."/>
    <x v="5"/>
    <s v="โครงการปกติ 2563"/>
    <x v="1"/>
    <x v="5"/>
    <x v="0"/>
    <m/>
    <s v="https://emenscr.nesdc.go.th/viewer/view.html?id=5f45d0dbea1f761eb9d57ae7"/>
    <s v="200101F0401"/>
  </r>
  <r>
    <s v="พณ 0706-63-0007"/>
    <s v="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"/>
    <s v="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"/>
    <s v="ด้านการปรับสมดุลและพัฒนาระบบการบริหารจัดการภาครัฐ"/>
    <x v="4"/>
    <s v="ตุลาคม 2564"/>
    <s v="กันยายน 2565"/>
    <s v="กองสิทธิบัตร"/>
    <x v="7"/>
    <s v="ทป."/>
    <x v="1"/>
    <s v="โครงการปกติ 2563"/>
    <x v="1"/>
    <x v="1"/>
    <x v="0"/>
    <m/>
    <s v="https://emenscr.nesdc.go.th/viewer/view.html?id=5fb4dfa220f6a8429dff62d9"/>
    <s v="200101F0402"/>
  </r>
  <r>
    <s v="พณ 0313-63-0001"/>
    <s v="(1/2565) โครงการยกระดับการให้บริการออกหนังสือรับรองถิ่นกำเนิดสินค้า ด้วยนวัตกรรมดิจิทัล   (DFT SMART Certificate of Origin (C/O))"/>
    <s v="(1/2565) โครงการยกระดับการให้บริการออกหนังสือรับรองถิ่นกำเนิดสินค้า ด้วยนวัตกรรมดิจิทัล   (DFT SMART Certificate of Origin (C/O))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บริการการค้าต่างประเทศ"/>
    <x v="1"/>
    <s v="คต."/>
    <x v="1"/>
    <s v="โครงการปกติ 2563"/>
    <x v="1"/>
    <x v="1"/>
    <x v="0"/>
    <m/>
    <s v="https://emenscr.nesdc.go.th/viewer/view.html?id=5fbb3aa57232b72a71f77c7a"/>
    <s v="200101F0402"/>
  </r>
  <r>
    <s v="นร 1221-63-0005"/>
    <s v="โครงการพัฒนาศูนย์บริการครบวงจรแบบเบ็ดเสร็จ (ภาคธุรกิจและภาคประชาชน)"/>
    <s v="โครงการพัฒนาศูนย์บริการครบวงจรแบบเบ็ดเสร็จ (ภาคธุรกิจและภาคประชาชน)"/>
    <s v="ด้านการปรับสมดุลและพัฒนาระบบการบริหารจัดการภาครัฐ"/>
    <x v="4"/>
    <s v="ตุลาคม 2564"/>
    <s v="กันยายน 2565"/>
    <s v="กองขับเคลื่อนรัฐบาลดิจิทัล"/>
    <x v="20"/>
    <s v="สำนักงาน ก.พ.ร."/>
    <x v="13"/>
    <s v="โครงการปกติ 2563"/>
    <x v="2"/>
    <x v="4"/>
    <x v="0"/>
    <m/>
    <s v="https://emenscr.nesdc.go.th/viewer/view.html?id=5f2cbcd15d3d8c1b64cee0c6"/>
    <s v="200101F0103"/>
  </r>
  <r>
    <s v="นร 1221-63-0004"/>
    <s v="โครงการศึกษากฎหมายที่ส่งเสริมการเป็นรัฐบาลดิจิทัล"/>
    <s v="โครงการศึกษากฎหมายที่ส่งเสริมการเป็นรัฐบาลดิจิทัล"/>
    <s v="ด้านการปรับสมดุลและพัฒนาระบบการบริหารจัดการภาครัฐ"/>
    <x v="4"/>
    <s v="ตุลาคม 2564"/>
    <s v="กันยายน 2565"/>
    <s v="กองขับเคลื่อนรัฐบาลดิจิทัล"/>
    <x v="20"/>
    <s v="สำนักงาน ก.พ.ร."/>
    <x v="13"/>
    <s v="โครงการปกติ 2563"/>
    <x v="3"/>
    <x v="8"/>
    <x v="0"/>
    <m/>
    <s v="https://emenscr.nesdc.go.th/viewer/view.html?id=5f2c1cf31e9bcf1b6a3364ee"/>
    <s v="200101F0501"/>
  </r>
  <r>
    <s v="กค 0713-63-0028"/>
    <s v="แผนพัฒนาระบบงานบริการประชาชนเป็นรูปแบบ Digital : โครงการ My Tax Account PIT Pre-fill"/>
    <s v="แผนพัฒนาระบบงานบริการประชาชนเป็นรูปแบบ Digital : โครงการ My Tax Account PIT Pre-fill"/>
    <s v="ด้านการปรับสมดุลและพัฒนาระบบการบริหารจัดการภาครัฐ"/>
    <x v="4"/>
    <s v="ตุลาคม 2563"/>
    <s v="กันยายน 2564"/>
    <s v="กองวิชาการแผนภาษี"/>
    <x v="54"/>
    <s v="สพ."/>
    <x v="4"/>
    <s v="โครงการปกติ 2563"/>
    <x v="1"/>
    <x v="5"/>
    <x v="0"/>
    <m/>
    <s v="https://emenscr.nesdc.go.th/viewer/view.html?id=5f50bc52d506130fc4d48c45"/>
    <s v="200101F0401"/>
  </r>
  <r>
    <s v="DGA-63-0027"/>
    <s v="โครงการพัฒนาระบบกลางด้านกฏหมาย"/>
    <s v="โครงการพัฒนาระบบกลางด้านกฏหมาย"/>
    <s v="ด้านการปรับสมดุลและพัฒนาระบบการบริหารจัดการภาครัฐ"/>
    <x v="4"/>
    <s v="ตุลาคม 2564"/>
    <s v="กันยายน 2565"/>
    <s v="-"/>
    <x v="46"/>
    <s v="สพร."/>
    <x v="13"/>
    <s v="โครงการปกติ 2563"/>
    <x v="2"/>
    <x v="4"/>
    <x v="0"/>
    <m/>
    <s v="https://emenscr.nesdc.go.th/viewer/view.html?id=5fe4e9218c931742b980150b"/>
    <s v="200101F0103"/>
  </r>
  <r>
    <s v="DGA-63-0026"/>
    <s v="โครงการพัฒนาด้านความมั่นคงของโครงสร้างพื้นฐานดิจิทัลภาครัฐ (DG-Link)"/>
    <s v="โครงการพัฒนาด้านความมั่นคงของโครงสร้างพื้นฐานดิจิทัลภาครัฐ (DG-Link)"/>
    <s v="ด้านการปรับสมดุลและพัฒนาระบบการบริหารจัดการภาครัฐ"/>
    <x v="4"/>
    <s v="ตุลาคม 2564"/>
    <s v="กันยายน 2565"/>
    <s v="-"/>
    <x v="46"/>
    <s v="สพร."/>
    <x v="13"/>
    <s v="โครงการปกติ 2563"/>
    <x v="2"/>
    <x v="7"/>
    <x v="0"/>
    <m/>
    <s v="https://emenscr.nesdc.go.th/viewer/view.html?id=5fe4e6b448dad842bf57c30f"/>
    <s v="200101F0101"/>
  </r>
  <r>
    <s v="อก 0713-64-0001"/>
    <s v="โครงการส่งเสริมและพัฒนาด้านการมาตรฐานเพิื่อเพิ่มขีดความสามารถในการแข่งขัน (ระบบเทคโนโลยีสารสนเทศด้านการมาตรฐาน)"/>
    <s v="โครงการส่งเสริมและพัฒนาด้านการมาตรฐานเพิื่อเพิ่มขีดความสามารถในการแข่งขัน (ระบบเทคโนโลยีสารสนเทศด้านการมาตรฐาน)"/>
    <s v="ด้านการปรับสมดุลและพัฒนาระบบการบริหารจัดการภาครัฐ"/>
    <x v="5"/>
    <s v="ธันวาคม 2563"/>
    <s v="กันยายน 2564"/>
    <s v="ศูนย์เทคโนโลยีสารสนเทศและการสื่อสาร"/>
    <x v="59"/>
    <s v="สมอ."/>
    <x v="3"/>
    <s v="โครงการปกติ 2564"/>
    <x v="1"/>
    <x v="1"/>
    <x v="0"/>
    <m/>
    <s v="https://emenscr.nesdc.go.th/viewer/view.html?id=5fa8e92de01fd33f818a4ef4"/>
    <s v="200101F0402"/>
  </r>
  <r>
    <s v="อก 0604-64-0002"/>
    <s v="โครงการพัฒนายกระดับเทคโนโลยีสารสนเทศและการสื่อสารอุตสาหกรรมอ้อยและน้ำตาลทราย"/>
    <s v="โครงการพัฒนายกระดับเทคโนโลยีสารสนเทศและการสื่อสารอุตสาหกรรมอ้อยและน้ำตาลทราย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x v="3"/>
    <s v="สอน."/>
    <x v="3"/>
    <s v="โครงการปกติ 2564"/>
    <x v="1"/>
    <x v="1"/>
    <x v="0"/>
    <m/>
    <s v="https://emenscr.nesdc.go.th/viewer/view.html?id=5feac0588c931742b9801bba"/>
    <s v="200101F0402"/>
  </r>
  <r>
    <s v="อก 0307-64-0003"/>
    <s v="ระบบการรับรองตนเองของผู้ประกอบกิจการโรงงาน (Self - Declaration)  และการขึ้นทะเบียน/กำกับดูแลผู้ตรวจสอบเอกชน (Third Party) แขวงทุ่งพญาไท เขตราชเทวี กรุงเทพมหานคร 1 ระบบ"/>
    <s v="ระบบการรับรองตนเองของผู้ประกอบกิจการโรงงาน (Self - Declaration)  และการขึ้นทะเบียน/กำกับดูแลผู้ตรวจสอบเอกชน (Third Party) แขวงทุ่งพญาไท เขตราชเทวี กรุงเทพมหานคร 1 ระบบ"/>
    <s v="ด้านการสร้างความสามารถในการแข่งขัน"/>
    <x v="5"/>
    <s v="ธันวาคม 2563"/>
    <s v="กันยายน 2564"/>
    <s v="กองพัฒนาระบบมาตรฐานงานกำกับโรงงาน"/>
    <x v="29"/>
    <s v="กรอ."/>
    <x v="3"/>
    <s v="โครงการปกติ 2564"/>
    <x v="1"/>
    <x v="5"/>
    <x v="0"/>
    <m/>
    <s v="https://emenscr.nesdc.go.th/viewer/view.html?id=5ff2a02a664e7b27cf144077"/>
    <s v="200101F0401"/>
  </r>
  <r>
    <s v="อก 0205-64-0001"/>
    <s v="การจัดซื้อและติดตั้งครุภัณฑ์คอมพิวเตอร์ พร้อมชุดโปรแกรมระบบปฏิบัติการและโปรแกรมจัดการสำนักงาน ปีงบประมาณ พ.ศ. 2564"/>
    <s v="การจัดซื้อและติดตั้งครุภัณฑ์คอมพิวเตอร์ พร้อมชุดโปรแกรมระบบปฏิบัติการและโปรแกรมจัดการสำนักงาน ปีงบประมาณ พ.ศ. 2564"/>
    <s v="ด้านการสร้างความสามารถในการแข่งขัน"/>
    <x v="5"/>
    <s v="ตุลาคม 2563"/>
    <s v="กันยายน 2564"/>
    <s v="ศูนย์เทคโนโลยีสารสนเทศและการสื่อสาร"/>
    <x v="57"/>
    <s v="สป.อก."/>
    <x v="3"/>
    <s v="โครงการปกติ 2564"/>
    <x v="1"/>
    <x v="5"/>
    <x v="0"/>
    <m/>
    <s v="https://emenscr.nesdc.go.th/viewer/view.html?id=5fe051a88ae2fc1b311d2295"/>
    <s v="200101F0401"/>
  </r>
  <r>
    <s v="อก 0201-64-0003"/>
    <s v="กิจกรรมการจัดทำและเผยแพร่กิจกรรมผลงานเด่นของกระทรวงอุตสาหกรรมผ่านสื่อโทรทัศน์ สื่อวิทยุ และสื่อกิจกรรม"/>
    <s v="กิจกรรมการจัดทำและเผยแพร่กิจกรรมผลงานเด่นของกระทรวงอุตสาหกรรมผ่านสื่อโทรทัศน์ สื่อวิทยุ และสื่อกิจกรรม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57"/>
    <s v="สป.อก."/>
    <x v="3"/>
    <s v="โครงการปกติ 2564"/>
    <x v="2"/>
    <x v="3"/>
    <x v="0"/>
    <m/>
    <s v="https://emenscr.nesdc.go.th/viewer/view.html?id=5fe9aaba48dad842bf57c80f"/>
    <s v="200101F0202"/>
  </r>
  <r>
    <s v="สวอ 08-64-0009"/>
    <s v=" โครงการการยกระดับการดำเนินการและการให้บริการด้วยดิจิทัลแพลตฟอร์ม "/>
    <s v=" โครงการการยกระดับการดำเนินการและการให้บริการด้วยดิจิทัลแพลตฟอร์ม 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นโยบายและแผน"/>
    <x v="17"/>
    <s v="สวอ."/>
    <x v="1"/>
    <s v="โครงการปกติ 2564"/>
    <x v="2"/>
    <x v="4"/>
    <x v="0"/>
    <m/>
    <s v="https://emenscr.nesdc.go.th/viewer/view.html?id=60ab1c9f88db5c2741c60e31"/>
    <s v="200101F0103"/>
  </r>
  <r>
    <s v="สวอ 08-64-0005"/>
    <s v="โครงการการยกระดับการดำเนินการและการให้บริการด้วยดิจิทัลแพลตฟอร์ม "/>
    <s v="โครงการการยกระดับการดำเนินการและการให้บริการด้วยดิจิทัลแพลตฟอร์ม "/>
    <s v="ด้านการปรับสมดุลและพัฒนาระบบการบริหารจัดการภาครัฐ"/>
    <x v="5"/>
    <s v="ตุลาคม 2563"/>
    <s v="กันยายน 2564"/>
    <s v="ฝ่ายนโยบายและแผน"/>
    <x v="17"/>
    <s v="สวอ."/>
    <x v="1"/>
    <s v="โครงการปกติ 2564"/>
    <x v="1"/>
    <x v="1"/>
    <x v="0"/>
    <m/>
    <s v="https://emenscr.nesdc.go.th/viewer/view.html?id=5fb680b720f6a8429dff631d"/>
    <s v="200101F0402"/>
  </r>
  <r>
    <s v="สม 0001-64-0002"/>
    <s v="โครงการจัดทำแผนพัฒนาระบบดิจิทัลเพื่อขับเคลื่อน สำนักงานคณะกรรมการสิทธิมนุษยชนแห่งชาติ ปี พ.ศ. 2565 - 2567 "/>
    <s v="โครงการจัดทำแผนพัฒนาระบบดิจิทัลเพื่อขับเคลื่อน สำนักงานคณะกรรมการสิทธิมนุษยชนแห่งชาติ ปี พ.ศ. 2565 - 2567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ลาง (สบก.)"/>
    <x v="61"/>
    <s v="สำนักงาน กสม."/>
    <x v="9"/>
    <s v="โครงการปกติ 2564"/>
    <x v="2"/>
    <x v="2"/>
    <x v="0"/>
    <m/>
    <s v="https://emenscr.nesdc.go.th/viewer/view.html?id=60235254cb34a615b0f6fb4d"/>
    <s v="200101F0102"/>
  </r>
  <r>
    <s v="สผ 0021-64-0007"/>
    <s v="โครงการ “การเพิ่มศักยภาพในการนำเทคโนโลยีสารสนเทศ มาใช้ในการจดประชุมผ่านสื่ออิเล็กทรอนิกส์"/>
    <s v="โครงการ “การเพิ่มศักยภาพในการนำเทคโนโลยีสารสนเทศ มาใช้ในการจดประชุมผ่านสื่ออิเล็กทรอนิกส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"/>
    <x v="15"/>
    <s v="สผ."/>
    <x v="12"/>
    <s v="โครงการปกติ 2564"/>
    <x v="0"/>
    <x v="6"/>
    <x v="0"/>
    <m/>
    <s v="https://emenscr.nesdc.go.th/viewer/view.html?id=611a2075e587a9706c8ae251"/>
    <s v="200101F0301"/>
  </r>
  <r>
    <s v="สผ 0021-64-0006"/>
    <s v="โครงการยกระดับการให้บริการวิชาการด้วยดิจิทัลแพลตฟอร์ม"/>
    <s v="โครงการยกระดับการให้บริการวิชาการด้วยดิจิทัลแพลตฟอร์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"/>
    <x v="15"/>
    <s v="สผ."/>
    <x v="12"/>
    <s v="โครงการปกติ 2564"/>
    <x v="1"/>
    <x v="1"/>
    <x v="0"/>
    <m/>
    <s v="https://emenscr.nesdc.go.th/viewer/view.html?id=611a1a4fe587a9706c8ae22e"/>
    <s v="200101F0402"/>
  </r>
  <r>
    <s v="สผ 0021-64-0003"/>
    <s v="โครงการ การประกวดนวัตกรรมประชาธิปไตยเพื่อพัฒนาประชาธิปไตยเชิงคุณภาพ"/>
    <s v="โครงการ การประกวดนวัตกรรมประชาธิปไตยเพื่อพัฒนาประชาธิปไตยเชิงคุณภาพ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"/>
    <x v="15"/>
    <s v="สผ."/>
    <x v="12"/>
    <s v="โครงการปกติ 2564"/>
    <x v="1"/>
    <x v="1"/>
    <x v="0"/>
    <m/>
    <s v="https://emenscr.nesdc.go.th/viewer/view.html?id=5fbc8a8ebeab9d2a7939be74"/>
    <s v="200101F0402"/>
  </r>
  <r>
    <s v="สธ 1011-64-0001"/>
    <s v="โครงการอบรมเพื่อให้ความรู้เกี่ยวกับรูปแบบและแนวทางการจัดทำร่างกฎหมายและประเมินผลสัมฤทธิ์ของกฎหมายและระบบการใช้งานอิเล็กทรอนิกส์ที่เกี่ยวข้อง(ประจำปีงบประมาณ พ.ศ. 2564)"/>
    <s v="โครงการอบรมเพื่อให้ความรู้เกี่ยวกับรูปแบบและแนวทางการจัดทำร่างกฎหมายและประเมินผลสัมฤทธิ์ของกฎหมายและระบบการใช้งานอิเล็กทรอนิกส์ที่เกี่ยวข้อง(ประจำปีงบประมาณ พ.ศ. 2564)"/>
    <s v="ด้านการปรับสมดุลและพัฒนาระบบการบริหารจัดการภาครัฐ"/>
    <x v="5"/>
    <s v="มิถุนายน 2564"/>
    <s v="กันยายน 2564"/>
    <s v="กลุ่มกฎหมายอาหารและยา"/>
    <x v="62"/>
    <s v="อย."/>
    <x v="7"/>
    <s v="โครงการปกติ 2564"/>
    <x v="1"/>
    <x v="1"/>
    <x v="0"/>
    <m/>
    <s v="https://emenscr.nesdc.go.th/viewer/view.html?id=60642526e155ba096006f80a"/>
    <s v="200101F0402"/>
  </r>
  <r>
    <s v="สธ 1007-64-0002"/>
    <s v="โครงการพัฒนาแนวทางการแก้ไขปัญหาเชิงระบบในการรับจดแจ้งเครื่องสำอางของพนักงานเจ้าหน้าที่สำนักงานสาธารณสุขจังหวัด ปีงบประมาณ พ.ศ. 2564 "/>
    <s v="โครงการพัฒนาแนวทางการแก้ไขปัญหาเชิงระบบในการรับจดแจ้งเครื่องสำอางของพนักงานเจ้าหน้าที่สำนักงานสาธารณสุขจังหวัด ปีงบประมาณ พ.ศ. 2564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ควบคุมเครื่องสำอางและวัตถุอันตราย"/>
    <x v="62"/>
    <s v="อย."/>
    <x v="7"/>
    <s v="โครงการปกติ 2564"/>
    <x v="1"/>
    <x v="1"/>
    <x v="0"/>
    <m/>
    <s v="https://emenscr.nesdc.go.th/viewer/view.html?id=60068a61e733e6193447afaa"/>
    <s v="200101F0402"/>
  </r>
  <r>
    <s v="สธ 1004-64-0008"/>
    <s v="โครงการจัดหาครุภัณฑ์คอมพิวเตอร์เพื่อการทดแทน ปีงบประมาณ พ.ศ. 2564"/>
    <s v="โครงการจัดหาครุภัณฑ์คอมพิวเตอร์เพื่อการทดแทน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วิชาการ"/>
    <x v="62"/>
    <s v="อย."/>
    <x v="7"/>
    <s v="โครงการปกติ 2564"/>
    <x v="2"/>
    <x v="3"/>
    <x v="0"/>
    <m/>
    <s v="https://emenscr.nesdc.go.th/viewer/view.html?id=602a27e2258b02426ad2d4cf"/>
    <s v="200101F0202"/>
  </r>
  <r>
    <s v="สธ 1004-64-0003"/>
    <s v="โครงการพัฒนาศักยภาพบุคลากรด้านระบบคุณภาพ ประจำปีงบประมาณ พ.ศ.2564"/>
    <s v="โครงการพัฒนาศักยภาพบุคลากรด้านระบบคุณภาพ 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มกราคม 2564"/>
    <s v="กองแผนงานและวิชาการ"/>
    <x v="62"/>
    <s v="อย."/>
    <x v="7"/>
    <s v="โครงการปกติ 2564"/>
    <x v="0"/>
    <x v="0"/>
    <x v="0"/>
    <m/>
    <s v="https://emenscr.nesdc.go.th/viewer/view.html?id=5fe9875148dad842bf57c73a"/>
    <s v="200101F0302"/>
  </r>
  <r>
    <s v="สธ 0404-64-0032"/>
    <s v="พัฒนาบริการเพื่อเชื่อมโยงแพลตฟอร์มดิจิทัลของรัฐ"/>
    <s v="พัฒนาบริการเพื่อเชื่อมโยงแพลตฟอร์มดิจิทัลของรัฐ"/>
    <s v="ด้านการสร้างความสามารถในการแข่งขัน"/>
    <x v="5"/>
    <s v="ตุลาคม 2563"/>
    <s v="กันยายน 2564"/>
    <s v="กองแผนงาน"/>
    <x v="9"/>
    <s v="คร."/>
    <x v="7"/>
    <s v="โครงการปกติ 2564"/>
    <x v="2"/>
    <x v="3"/>
    <x v="0"/>
    <m/>
    <s v="https://emenscr.nesdc.go.th/viewer/view.html?id=5fae538c3f6eff6c49213bf3"/>
    <s v="200101F0202"/>
  </r>
  <r>
    <s v="สธ 0320-64-0039"/>
    <s v="โครงการพัฒนา Digital Literacy ของบุคลากรกรมการแพทย์"/>
    <s v="โครงการพัฒนา Digital Literacy ของบุคลากรกรมการแพทย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การแพทย์"/>
    <x v="45"/>
    <s v="กพ."/>
    <x v="7"/>
    <s v="โครงการปกติ 2564"/>
    <x v="0"/>
    <x v="6"/>
    <x v="0"/>
    <m/>
    <s v="https://emenscr.nesdc.go.th/viewer/view.html?id=5feab2e755edc142c175e09e"/>
    <s v="200101F0301"/>
  </r>
  <r>
    <s v="สธ 0320-64-0038"/>
    <s v="โครงการยกระดับระบบบริหารจัดการกรมการแพทย์แนวใหม่ด้วยระบบดิจิทัล (Digital DMS New Management System) ปีงบประมาณ 2564"/>
    <s v="โครงการยกระดับระบบบริหารจัดการกรมการแพทย์แนวใหม่ด้วยระบบดิจิทัล (Digital DMS New Management System)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การแพทย์"/>
    <x v="45"/>
    <s v="กพ."/>
    <x v="7"/>
    <s v="โครงการปกติ 2564"/>
    <x v="1"/>
    <x v="1"/>
    <x v="0"/>
    <m/>
    <s v="https://emenscr.nesdc.go.th/viewer/view.html?id=5feaae9855edc142c175e074"/>
    <s v="200101F0402"/>
  </r>
  <r>
    <s v="สธ 0216-64-0012"/>
    <s v="โครงการพัฒนาคุณภาพการให้บริการ/กิจกรรม/ผลงานของหน่วยงานส่วนกลางในสำนักงานปลัดกระทรวง (สป.)"/>
    <s v="โครงการพัฒนาคุณภาพการให้บริการ/กิจกรรม/ผลงานของหน่วยงานส่วนกลางในสำนักงานปลัดกระทรวง (สป.)"/>
    <s v="ด้านการปรับสมดุลและพัฒนาระบบการบริหารจัดการภาครัฐ"/>
    <x v="5"/>
    <s v="ตุลาคม 2563"/>
    <s v="ธันวาคม 2563"/>
    <s v="กลุ่มพัฒนาระบบบริหาร"/>
    <x v="95"/>
    <s v="สป.สธ."/>
    <x v="7"/>
    <s v="โครงการปกติ 2564"/>
    <x v="1"/>
    <x v="5"/>
    <x v="0"/>
    <m/>
    <s v="https://emenscr.nesdc.go.th/viewer/view.html?id=5fbdd6ad0d3eec2a6b9e4db8"/>
    <s v="200101F0401"/>
  </r>
  <r>
    <s v="สทช 2001-64-0011"/>
    <s v="โครงการระบบสารสนเทศสำหรับการบริการประชาชน และผู้รับบริการทุกภาคส่วน (NBTC Service Portal) ของสำนักงาน กสทช."/>
    <s v="โครงการระบบสารสนเทศสำหรับการบริการประชาชน และผู้รับบริการทุกภาคส่วน (NBTC Service Portal) ของสำนักงาน กสทช."/>
    <s v="ด้านการปรับสมดุลและพัฒนาระบบการบริหารจัดการภาครัฐ"/>
    <x v="5"/>
    <s v="พฤษภาคม 2564"/>
    <s v="เมษายน 2565"/>
    <s v="สำนักยุทธศาสตร์และการงบประมาณ"/>
    <x v="11"/>
    <s v="สำนักงาน กสทช."/>
    <x v="9"/>
    <s v="โครงการปกติ 2564"/>
    <x v="2"/>
    <x v="4"/>
    <x v="0"/>
    <m/>
    <s v="https://emenscr.nesdc.go.th/viewer/view.html?id=6001236ad81bc0294d030f77"/>
    <s v="200101F0103"/>
  </r>
  <r>
    <s v="สทช 2001-64-0004"/>
    <s v="โครงการพัฒนาระบบฐานข้อมูลและระบบการกำกับดูแลผู้รับใบอนุญาตประกอบกิจการโทรคมนาคม ระยะที่ 2"/>
    <s v="โครงการพัฒนาระบบฐานข้อมูลและระบบการกำกับดูแลผู้รับใบอนุญาตประกอบกิจการโทรคมนาคม ระยะที่ 2"/>
    <s v="ด้านการปรับสมดุลและพัฒนาระบบการบริหารจัดการภาครัฐ"/>
    <x v="5"/>
    <s v="เมษายน 2564"/>
    <s v="ธันวาคม 2566"/>
    <s v="สำนักยุทธศาสตร์และการงบประมาณ"/>
    <x v="11"/>
    <s v="สำนักงาน กสทช."/>
    <x v="9"/>
    <s v="โครงการปกติ 2564"/>
    <x v="1"/>
    <x v="1"/>
    <x v="0"/>
    <m/>
    <s v="https://emenscr.nesdc.go.th/viewer/view.html?id=5ff6d65bf313b9089eae1bdd"/>
    <s v="200101F0402"/>
  </r>
  <r>
    <s v="ศร0010-64-0027"/>
    <s v="โครงการปรับปรุงบ้านเจ้าพระยารัตนาธิเบศร์ เพื่อจัดตั้งเป็นพิพิธภัณฑ์ และวิทยาลัยศาลรัฐธรรมนูญ"/>
    <s v="โครงการปรับปรุงบ้านเจ้าพระยารัตนาธิเบศร์ เพื่อจัดตั้งเป็นพิพิธภัณฑ์ และวิทยาลัยศาลรัฐธรรมนูญ"/>
    <s v="ด้านการปรับสมดุลและพัฒนาระบบการบริหารจัดการภาครัฐ"/>
    <x v="5"/>
    <s v="ตุลาคม 2563"/>
    <s v="กันยายน 2564"/>
    <m/>
    <x v="36"/>
    <s v="ศร."/>
    <x v="16"/>
    <s v="โครงการปกติ 2564"/>
    <x v="2"/>
    <x v="3"/>
    <x v="0"/>
    <m/>
    <s v="https://emenscr.nesdc.go.th/viewer/view.html?id=5fe9888f48dad842bf57c742"/>
    <s v="200101F0202"/>
  </r>
  <r>
    <s v="ศย.015-64-0008"/>
    <s v="โครงการพัฒนาระบบสารสนเทศสำนวนคดีศาลยุติธรรม (โครงการต่อเนื่อง)"/>
    <s v="โครงการพัฒนาระบบสารสนเทศสำนวนคดีศาลยุติธรรม (โครงการต่อเนื่อง)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แผนงานและงบประมาณ"/>
    <x v="96"/>
    <s v="ศย."/>
    <x v="16"/>
    <s v="โครงการปกติ 2564"/>
    <x v="2"/>
    <x v="2"/>
    <x v="0"/>
    <m/>
    <s v="https://emenscr.nesdc.go.th/viewer/view.html?id=60f3fb545ead214bdd5be3e0"/>
    <s v="200101F0201"/>
  </r>
  <r>
    <s v="ศย.015-64-0001"/>
    <s v="โครงการจัดหาระบบผัดฟ้องฝากขังทางไกลผ่านจอภาพ ระยะที่ 2"/>
    <s v="โครงการจัดหาระบบผัดฟ้องฝากขังทางไกลผ่านจอภาพ ระยะที่ 2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ศาลยุติธรรม"/>
    <x v="96"/>
    <s v="ศย."/>
    <x v="16"/>
    <s v="โครงการปกติ 2564"/>
    <x v="1"/>
    <x v="5"/>
    <x v="0"/>
    <m/>
    <s v="https://emenscr.nesdc.go.th/viewer/view.html?id=5fe2e5360573ae1b28632606"/>
    <s v="200101F0401"/>
  </r>
  <r>
    <s v="ศธ0567.14-64-0002"/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ทยบริการและเทคโนโลยีสารสนเทศ"/>
    <x v="97"/>
    <s v="มรภ.สส."/>
    <x v="8"/>
    <s v="โครงการปกติ 2564"/>
    <x v="1"/>
    <x v="1"/>
    <x v="0"/>
    <m/>
    <s v="https://emenscr.nesdc.go.th/viewer/view.html?id=5fd08f4cc97e955911453d1e"/>
    <s v="200101F0402"/>
  </r>
  <r>
    <s v="ศธ0310-64-0001"/>
    <s v="โครงการสื่อสารและประชาสัมพันธ์การขับเคลื่อนการศึกษาเพื่อพัฒนาทรัพยากรมนุษย์ "/>
    <s v="โครงการสื่อสารและประชาสัมพันธ์การขับเคลื่อนการศึกษาเพื่อพัฒนาทรัพยากรมนุษย์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ื่อสารองค์กร"/>
    <x v="98"/>
    <s v="สกศ."/>
    <x v="5"/>
    <s v="โครงการปกติ 2564"/>
    <x v="1"/>
    <x v="5"/>
    <x v="0"/>
    <m/>
    <s v="https://emenscr.nesdc.go.th/viewer/view.html?id=5fe43a928719a10db8a5df27"/>
    <s v="200101F0401"/>
  </r>
  <r>
    <s v="ศธ0301-64-0001"/>
    <s v="โครงการส่งเสริมภารกิจสภาการศึกษาตามยุทธศาสตร์ชาติ ปีงบประมาณ พ.ศ. 2564"/>
    <s v="โครงการส่งเสริมภารกิจสภาการศึกษาตามยุทธศาสตร์ชาติ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อำนวยการ"/>
    <x v="98"/>
    <s v="สกศ."/>
    <x v="5"/>
    <s v="โครงการปกติ 2564"/>
    <x v="1"/>
    <x v="1"/>
    <x v="0"/>
    <m/>
    <s v="https://emenscr.nesdc.go.th/viewer/view.html?id=5fe17f8badb90d1b2adda7c6"/>
    <s v="200101F0402"/>
  </r>
  <r>
    <s v="ศธ0297-64-0007"/>
    <s v="โครงการตรวจติดตามประเมินผลการดำเนินงานตามนโยบายและยุทธศาสตร์ ปีงบประมาณ พ.ศ. 2564"/>
    <s v="โครงการตรวจติดตามประเมินผลการดำเนินงานตามนโยบายและยุทธศาสตร์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มหาสารคาม"/>
    <x v="8"/>
    <s v="สป.ศธ."/>
    <x v="5"/>
    <s v="โครงการปกติ 2564"/>
    <x v="2"/>
    <x v="3"/>
    <x v="0"/>
    <m/>
    <s v="https://emenscr.nesdc.go.th/viewer/view.html?id=600e9c72ef06eb0e8c9adf11"/>
    <s v="200101F0202"/>
  </r>
  <r>
    <s v="ศธ0297-64-0006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4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มหาสารคาม"/>
    <x v="8"/>
    <s v="สป.ศธ."/>
    <x v="5"/>
    <s v="โครงการปกติ 2564"/>
    <x v="2"/>
    <x v="3"/>
    <x v="0"/>
    <m/>
    <s v="https://emenscr.nesdc.go.th/viewer/view.html?id=600e935fd8926a0e8484e44f"/>
    <s v="200101F0202"/>
  </r>
  <r>
    <s v="ศธ0286-64-0012"/>
    <s v="ขับเคลื่อนการยกระดับคุณภาพการศึกษาและประสิทธิภาพการศึกษาจังหวัดปัตตานี ผ่านกลไกของ กศจ. ปี 2564"/>
    <s v="ขับเคลื่อนการยกระดับคุณภาพการศึกษาและประสิทธิภาพการศึกษาจังหวัดปัตตานี ผ่านกลไกของ กศจ. ปี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ศึกษาธิการจังหวัดปัตตานี"/>
    <x v="8"/>
    <s v="สป.ศธ."/>
    <x v="5"/>
    <s v="โครงการปกติ 2564"/>
    <x v="1"/>
    <x v="1"/>
    <x v="0"/>
    <m/>
    <s v="https://emenscr.nesdc.go.th/viewer/view.html?id=60053b3dd32d761c9affb118"/>
    <s v="200101F0402"/>
  </r>
  <r>
    <s v="ศธ0276-64-0031"/>
    <s v="โครงการจัดเก็บข้อมูลสารสนเทศด้านการศึกษาจังหวัดนครราชสีมา ปีการศึกษา 2564"/>
    <s v="โครงการจัดเก็บข้อมูลสารสนเทศด้านการศึกษาจังหวัดนครราชสีมา ปีการศึกษา 2564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ศึกษาธิการจังหวัดนครราชสีมา"/>
    <x v="8"/>
    <s v="สป.ศธ."/>
    <x v="5"/>
    <s v="โครงการปกติ 2564"/>
    <x v="2"/>
    <x v="2"/>
    <x v="0"/>
    <m/>
    <s v="https://emenscr.nesdc.go.th/viewer/view.html?id=600fb1e64037f647d85e8074"/>
    <s v="200101F0102"/>
  </r>
  <r>
    <s v="ศธ0265-64-0016"/>
    <s v="อบรมเชิงปฎิบัติการการจัดทำบัญชีของโรงเรียนเอกชนในระบบ (System Account  Management: SAM)  จังหวัดชัยนาท ประจำปีงบประมาณ 2563"/>
    <s v="อบรมเชิงปฎิบัติการการจัดทำบัญชีของโรงเรียนเอกชนในระบบ (System Account  Management: SAM)  จังหวัดชัยนาท ประจำปีงบประมาณ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ศึกษาธิการจังหวัดชัยนาท"/>
    <x v="8"/>
    <s v="สป.ศธ."/>
    <x v="5"/>
    <s v="โครงการปกติ 2564"/>
    <x v="1"/>
    <x v="1"/>
    <x v="0"/>
    <m/>
    <s v="https://emenscr.nesdc.go.th/viewer/view.html?id=5f9b8f5c37b27e5b651e86c7"/>
    <s v="200101F0402"/>
  </r>
  <r>
    <s v="ศธ0254-64-0008"/>
    <s v="โครงการพัฒนาศักยภาพบุคลากรของสำนักงานศึกษาธิการภาค 17 ประจำปีงบประมาณ พ.ศ. 2564"/>
    <s v="โครงการพัฒนาศักยภาพบุคลากรของสำนักงานศึกษาธิการภาค 17 ประจำปีงบประมาณ พ.ศ. 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17 (พิษณุโลก)"/>
    <x v="8"/>
    <s v="สป.ศธ."/>
    <x v="5"/>
    <s v="โครงการปกติ 2564"/>
    <x v="0"/>
    <x v="0"/>
    <x v="0"/>
    <m/>
    <s v="https://emenscr.nesdc.go.th/viewer/view.html?id=5fec47c5d433aa1fbd4e4ded"/>
    <s v="200101F0302"/>
  </r>
  <r>
    <s v="ศธ0251-64-0005"/>
    <s v="บริหารจัดการข้อมูลสารสนเทศทางการศึกษาระดับภาค ประจำปีการศึกษา 2564"/>
    <s v="บริหารจัดการข้อมูลสารสนเทศทางการศึกษาระดับภาค ประจำปีการศึกษา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3 (นครราชสีมา)"/>
    <x v="8"/>
    <s v="สป.ศธ."/>
    <x v="5"/>
    <s v="โครงการปกติ 2564"/>
    <x v="2"/>
    <x v="3"/>
    <x v="0"/>
    <m/>
    <s v="https://emenscr.nesdc.go.th/viewer/view.html?id=5fec10c60a4d9d5f8122afc9"/>
    <s v="200101F0202"/>
  </r>
  <r>
    <s v="ศธ02115-64-0009"/>
    <s v="เสริมสร้างศักยภาพบุคลากรในสำนักงานศึกษาธิการจังหวัด ปีงบประมาณ พ.ศ. 2564"/>
    <s v="เสริมสร้างศักยภาพบุคลากรในสำนักงานศึกษาธิการจังหวัด 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จังหวัดสมุทรสงคราม"/>
    <x v="8"/>
    <s v="สป.ศธ."/>
    <x v="5"/>
    <s v="โครงการปกติ 2564"/>
    <x v="0"/>
    <x v="0"/>
    <x v="0"/>
    <m/>
    <s v="https://emenscr.nesdc.go.th/viewer/view.html?id=60335857bef76646a5168839"/>
    <s v="200101F0302"/>
  </r>
  <r>
    <s v="ศธ0205-64-0018"/>
    <s v="โครงการอาสาสมัครผู้ช่วยสอนภาษาต่างประเทศ"/>
    <s v="โครงการอาสาสมัครผู้ช่วยสอนภาษาต่า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ความสัมพันธ์ต่างประเทศ"/>
    <x v="8"/>
    <s v="สป.ศธ."/>
    <x v="5"/>
    <s v="โครงการปกติ 2564"/>
    <x v="1"/>
    <x v="5"/>
    <x v="0"/>
    <m/>
    <s v="https://emenscr.nesdc.go.th/viewer/view.html?id=5fe029b18ae2fc1b311d2246"/>
    <s v="200101F0401"/>
  </r>
  <r>
    <s v="ศธ0202-64-0005"/>
    <s v="พัฒนาการนำ Bigdata และ Ai มาใช้ในการวางแผนนโยบายกระทรวงศึกษาธิการ"/>
    <s v="พัฒนาการนำ Bigdata และ Ai มาใช้ในการวางแผนนโยบาย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เทคโนโลยีสารสนเทศและการสื่อสาร"/>
    <x v="8"/>
    <s v="สป.ศธ."/>
    <x v="5"/>
    <s v="โครงการปกติ 2564"/>
    <x v="2"/>
    <x v="3"/>
    <x v="0"/>
    <m/>
    <s v="https://emenscr.nesdc.go.th/viewer/view.html?id=60005c968fc6222946bc8885"/>
    <s v="200101F0202"/>
  </r>
  <r>
    <s v="ศธ0202-64-0004"/>
    <s v="โครงการศูนย์บริการแลกเปลี่ยนข้อมูลการศึกษา กระทรวงศึกษาธิการ "/>
    <s v="โครงการศูนย์บริการแลกเปลี่ยนข้อมูลการศึกษา กระทรวงศึกษาธิการ 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เทคโนโลยีสารสนเทศและการสื่อสาร"/>
    <x v="8"/>
    <s v="สป.ศธ."/>
    <x v="5"/>
    <s v="โครงการปกติ 2564"/>
    <x v="2"/>
    <x v="3"/>
    <x v="0"/>
    <m/>
    <s v="https://emenscr.nesdc.go.th/viewer/view.html?id=600054bffdee0f295412d72b"/>
    <s v="200101F0202"/>
  </r>
  <r>
    <s v="ศธ0202-64-0003"/>
    <s v="โครงการพัฒนาระบบสำนักงานอัจฉริยะ (Smart Office) ระยะที่ ๒"/>
    <s v="โครงการพัฒนาระบบสำนักงานอัจฉริยะ (Smart Office) ระยะที่ ๒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เทคโนโลยีสารสนเทศและการสื่อสาร"/>
    <x v="8"/>
    <s v="สป.ศธ."/>
    <x v="5"/>
    <s v="โครงการปกติ 2564"/>
    <x v="2"/>
    <x v="2"/>
    <x v="0"/>
    <m/>
    <s v="https://emenscr.nesdc.go.th/viewer/view.html?id=5ffdc0382484306cc56a78f4"/>
    <s v="200101F0201"/>
  </r>
  <r>
    <s v="ศธ0202-64-0002"/>
    <s v="ดิจิทัลแพลตฟอร์มเพื่อการเรียนรู้แห่งชาติ (National Digital Learning Platform) ประจำปีงบประมาณ 2564"/>
    <s v="ดิจิทัลแพลตฟอร์มเพื่อการเรียนรู้แห่งชาติ (National Digital Learning Platform)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เทคโนโลยีสารสนเทศและการสื่อสาร"/>
    <x v="8"/>
    <s v="สป.ศธ."/>
    <x v="5"/>
    <s v="โครงการปกติ 2564"/>
    <x v="2"/>
    <x v="3"/>
    <x v="0"/>
    <m/>
    <s v="https://emenscr.nesdc.go.th/viewer/view.html?id=5ffdb3bf1bf13d6cbb453738"/>
    <s v="200101F0202"/>
  </r>
  <r>
    <s v="ศธ0202-64-0001"/>
    <s v="โครงการพัฒนาระบบเว็บไซต์กระทรวงศึกษาธิการ และเว็บไซต์องค์กรในสังกัดกระทรวงศึกษาธิการ"/>
    <s v="โครงการพัฒนาระบบเว็บไซต์กระทรวงศึกษาธิการ และเว็บไซต์องค์กรในสังกัด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เทคโนโลยีสารสนเทศและการสื่อสาร"/>
    <x v="8"/>
    <s v="สป.ศธ."/>
    <x v="5"/>
    <s v="โครงการปกติ 2564"/>
    <x v="1"/>
    <x v="1"/>
    <x v="0"/>
    <m/>
    <s v="https://emenscr.nesdc.go.th/viewer/view.html?id=5ff2a5e7664e7b27cf14407d"/>
    <s v="200101F0402"/>
  </r>
  <r>
    <s v="ศธ0201-64-0003"/>
    <s v="โครงการจัดงานฉลองวันเด็กแห่งชาติ ประจำปี 2564"/>
    <s v="โครงการจัดงานฉลองวันเด็กแห่งชาติ ประจำปี 2564"/>
    <s v="ด้านการปรับสมดุลและพัฒนาระบบการบริหารจัดการภาครัฐ"/>
    <x v="5"/>
    <s v="มิถุนายน 2563"/>
    <s v="กุมภาพันธ์ 2564"/>
    <s v="สำนักอำนวยการ"/>
    <x v="8"/>
    <s v="สป.ศธ."/>
    <x v="5"/>
    <s v="โครงการปกติ 2564"/>
    <x v="1"/>
    <x v="5"/>
    <x v="0"/>
    <m/>
    <s v="https://emenscr.nesdc.go.th/viewer/view.html?id=6143007901ca1c69978b1a91"/>
    <s v="200101F0401"/>
  </r>
  <r>
    <s v="ศธ. 0562.02-64-0016"/>
    <s v="อบรมพัฒนาทักษะด้านดิจิทัล คณะเกษตรและชีวภาพ"/>
    <s v="อบรมพัฒนาทักษะด้านดิจิทัล คณะเกษตรและชีวภาพ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กษตรและชีวภาพ"/>
    <x v="47"/>
    <s v="มจษ."/>
    <x v="8"/>
    <s v="โครงการปกติ 2564"/>
    <x v="0"/>
    <x v="6"/>
    <x v="0"/>
    <m/>
    <s v="https://emenscr.nesdc.go.th/viewer/view.html?id=5ffffe42fdee0f295412d6b7"/>
    <s v="200101F0301"/>
  </r>
  <r>
    <s v="ศธ. 0562.01 (2)-64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47"/>
    <s v="มจษ."/>
    <x v="8"/>
    <s v="โครงการปกติ 2564"/>
    <x v="1"/>
    <x v="1"/>
    <x v="0"/>
    <m/>
    <s v="https://emenscr.nesdc.go.th/viewer/view.html?id=5fb2030c0a849e2ce306daa3"/>
    <s v="200101F0402"/>
  </r>
  <r>
    <s v="ศธ. 0562.01 (2)-64-0001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47"/>
    <s v="มจษ."/>
    <x v="8"/>
    <s v="โครงการปกติ 2564"/>
    <x v="1"/>
    <x v="1"/>
    <x v="0"/>
    <m/>
    <s v="https://emenscr.nesdc.go.th/viewer/view.html?id=5facd9943f6eff6c49213b03"/>
    <s v="200101F0402"/>
  </r>
  <r>
    <s v="ศธ. 0562.01 (1)-64-0015"/>
    <s v="จัดทำสื่อเพื่อการเผยแพร่ประชาสัมพันธ์มหาวิทยาลัยราชภัฏจันทรเกษม"/>
    <s v="จัดทำสื่อเพื่อการเผยแพร่ประชาสัมพันธ์มหาวิทยาลัยราชภัฏจันทรเกษม"/>
    <s v="ด้านการปรับสมดุลและพัฒนาระบบการบริหารจัดการภาครัฐ"/>
    <x v="5"/>
    <s v="สิงหาคม 2564"/>
    <s v="กันยายน 2564"/>
    <s v="กองกลาง"/>
    <x v="47"/>
    <s v="มจษ."/>
    <x v="8"/>
    <s v="โครงการปกติ 2564"/>
    <x v="1"/>
    <x v="1"/>
    <x v="0"/>
    <m/>
    <s v="https://emenscr.nesdc.go.th/viewer/view.html?id=60f7af6eeca5375d67d5d09e"/>
    <s v="200101F0402"/>
  </r>
  <r>
    <s v="ศธ. 0562.01 (1)-64-0002"/>
    <s v="ประชาสัมพันธ์เชิงรุก"/>
    <s v="ประชาสัมพันธ์เชิงรุก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47"/>
    <s v="มจษ."/>
    <x v="8"/>
    <s v="โครงการปกติ 2564"/>
    <x v="1"/>
    <x v="5"/>
    <x v="0"/>
    <m/>
    <s v="https://emenscr.nesdc.go.th/viewer/view.html?id=5fae0dd37772696c41ccc288"/>
    <s v="200101F0401"/>
  </r>
  <r>
    <s v="ศธ 4347-64-0044"/>
    <s v="ส่งเสริมประสิทธิภาพการดำเนินงานเทคโนโลยีสารสนเทศและการสื่อสารภายในสำนักงานเขตพื้ที่การศึกษามัธยมศึกษาสุรินทร์ (อินเทอร์เน็ต)"/>
    <s v="ส่งเสริมประสิทธิภาพการดำเนินงานเทคโนโลยีสารสนเทศและการสื่อสารภายในสำนักงานเขตพื้ที่การศึกษามัธยมศึกษาสุรินทร์ (อินเทอร์เน็ต)"/>
    <s v="ด้านการสร้างความสามารถในการแข่งขัน"/>
    <x v="5"/>
    <s v="มกราคม 2564"/>
    <s v="กันยายน 2564"/>
    <s v="สำนักงานเขตพื้นที่การศึกษามัธยมศึกษาสุรินทร์"/>
    <x v="5"/>
    <s v="สพฐ."/>
    <x v="5"/>
    <s v="โครงการปกติ 2564"/>
    <x v="2"/>
    <x v="4"/>
    <x v="0"/>
    <m/>
    <s v="https://emenscr.nesdc.go.th/viewer/view.html?id=6062a12209b85944318844f4"/>
    <s v="200101F0103"/>
  </r>
  <r>
    <s v="ศธ 4327-64-0023"/>
    <s v="ประชุมเชิงปฏิบัติการการยื่นขอรับบำเหน็จบำนาญด้วยตนเองทางอิเลคทรอนิกส์"/>
    <s v="ประชุมเชิงปฏิบัติการการยื่นขอรับบำเหน็จบำนาญด้วยตนเองทางอิเลคทรอนิกส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x v="5"/>
    <s v="สพฐ."/>
    <x v="5"/>
    <s v="โครงการปกติ 2564"/>
    <x v="1"/>
    <x v="1"/>
    <x v="0"/>
    <m/>
    <s v="https://emenscr.nesdc.go.th/viewer/view.html?id=60dadebd7b6ad81e9a5b6d91"/>
    <s v="200101F0402"/>
  </r>
  <r>
    <s v="ศธ 0559.09-64-0001"/>
    <s v="โครงการเพิ่มประสิทธิภาพการบริหารจัดการคณะ/สถาบัน/สำนัก (งานประจำ) ด้านสังคมศาสตร์"/>
    <s v="โครงการ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ภาษาและเซียนศึกษา"/>
    <x v="10"/>
    <s v="มรย."/>
    <x v="8"/>
    <s v="โครงการปกติ 2564"/>
    <x v="0"/>
    <x v="0"/>
    <x v="0"/>
    <m/>
    <s v="https://emenscr.nesdc.go.th/viewer/view.html?id=5fe5619755edc142c175da7b"/>
    <s v="200101F0302"/>
  </r>
  <r>
    <s v="ศธ 0559.06-64-0017"/>
    <s v="โครงการปรับเปลี่ยนมหาวิทยาลัยดิจิทัลสู่ความทันสมัยและยั่งยืน (SMART and Sustainable Digital YRU) (งานยุทธศาสตร์)"/>
    <s v="โครงการปรับเปลี่ยนมหาวิทยาลัยดิจิทัลสู่ความทันสมัยและยั่งยืน (SMART and Sustainable Digital YRU) (งานยุทธศาสตร์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10"/>
    <s v="มรย."/>
    <x v="8"/>
    <s v="โครงการปกติ 2564"/>
    <x v="1"/>
    <x v="1"/>
    <x v="0"/>
    <m/>
    <s v="https://emenscr.nesdc.go.th/viewer/view.html?id=5fdb1757ea2eef1b27a27243"/>
    <s v="200101F0402"/>
  </r>
  <r>
    <s v="ศธ 0559.06-64-0005"/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10"/>
    <s v="มรย."/>
    <x v="8"/>
    <s v="โครงการปกติ 2564"/>
    <x v="2"/>
    <x v="7"/>
    <x v="0"/>
    <m/>
    <s v="https://emenscr.nesdc.go.th/viewer/view.html?id=5fd071549d7cbe590983c169"/>
    <s v="200101F0101"/>
  </r>
  <r>
    <s v="ศธ 0559.06-64-0002"/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10"/>
    <s v="มรย."/>
    <x v="8"/>
    <s v="โครงการปกติ 2564"/>
    <x v="2"/>
    <x v="2"/>
    <x v="0"/>
    <m/>
    <s v="https://emenscr.nesdc.go.th/viewer/view.html?id=5fd04dbde4c2575912afde36"/>
    <s v="200101F0102"/>
  </r>
  <r>
    <s v="ศธ 0559.06-64-0001"/>
    <s v="โครงการเพิ่มประสิทธิภาพการบริหารจัดการคณะ/สถาบัน/สำนัก (งานประจำ) ด้านสังคมศาสตร์"/>
    <s v="โครงการ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10"/>
    <s v="มรย."/>
    <x v="8"/>
    <s v="โครงการปกติ 2564"/>
    <x v="1"/>
    <x v="5"/>
    <x v="0"/>
    <m/>
    <s v="https://emenscr.nesdc.go.th/viewer/view.html?id=5f83cc5859e791032ff2cf4f"/>
    <s v="200101F0401"/>
  </r>
  <r>
    <s v="ศธ 0559.01-64-0031"/>
    <s v="โครงการเพิ่มประสิทธิภาพการบริหารจัดการคณะ/สถาบัน/สำนัก (งานประจำ) ด้านวิทยาศาสตร์และเทคโนโลยี (กองกลาง)"/>
    <s v="โครงการเพิ่มประสิทธิภาพการบริหารจัดการคณะ/สถาบัน/สำนัก (งานประจำ) ด้านวิทยาศาสตร์และเทคโนโลยี (กองกลาง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0"/>
    <s v="มรย."/>
    <x v="8"/>
    <s v="โครงการปกติ 2564"/>
    <x v="1"/>
    <x v="5"/>
    <x v="0"/>
    <m/>
    <s v="https://emenscr.nesdc.go.th/viewer/view.html?id=5fec4d9059995c1fbade8f82"/>
    <s v="200101F0401"/>
  </r>
  <r>
    <s v="ศธ 0559.01-64-0028"/>
    <s v="โครงการเพิ่มประสิทธิภาพการบริหารจัดการคณะ/สถาบัน/สำนัก (งานประจำ) ด้านสังคมศาสตร์"/>
    <s v="โครงการ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0"/>
    <s v="มรย."/>
    <x v="8"/>
    <s v="โครงการปกติ 2564"/>
    <x v="1"/>
    <x v="5"/>
    <x v="0"/>
    <m/>
    <s v="https://emenscr.nesdc.go.th/viewer/view.html?id=5fec498559995c1fbade8f61"/>
    <s v="200101F0401"/>
  </r>
  <r>
    <s v="ศธ 0559.01-64-0004"/>
    <s v="โครงการพัฒนาระบบคุณภาพการให้บริการที่เป็นเลิศ (กองนโยบายและแผน)"/>
    <s v="โครงการพัฒนาระบบคุณภาพการให้บริการที่เป็นเลิศ (กองนโยบายและแผน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0"/>
    <s v="มรย."/>
    <x v="8"/>
    <s v="โครงการปกติ 2564"/>
    <x v="1"/>
    <x v="1"/>
    <x v="0"/>
    <m/>
    <s v="https://emenscr.nesdc.go.th/viewer/view.html?id=5fe98ec28c931742b98019a3"/>
    <s v="200101F0402"/>
  </r>
  <r>
    <s v="ศธ 0541-64-0025"/>
    <s v="สร้างวัฒนธรรมองค์กรให้มีความสัมพันธ์กับชุมชนและท้องถิ่น"/>
    <s v="สร้างวัฒนธรรมองค์กรให้มีความสัมพันธ์กับชุมชนและท้องถิ่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99"/>
    <s v="มรล."/>
    <x v="8"/>
    <s v="โครงการปกติ 2564"/>
    <x v="3"/>
    <x v="8"/>
    <x v="0"/>
    <m/>
    <s v="https://emenscr.nesdc.go.th/viewer/view.html?id=5fec31d9cd2fbc1fb9e72627"/>
    <s v="200101F0501"/>
  </r>
  <r>
    <s v="ศธ 0541-64-0022"/>
    <s v="พัฒนาระบบการสื่อสารระหว่างผู้บริหาร ผู้ปฏิบัติงานและผู้มีส่วนได้ส่วนเสีย"/>
    <s v="พัฒนาระบบการสื่อสารระหว่างผู้บริหาร ผู้ปฏิบัติงานและผู้มีส่วนได้ส่วนเสีย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x v="99"/>
    <s v="มรล."/>
    <x v="8"/>
    <s v="โครงการปกติ 2564"/>
    <x v="1"/>
    <x v="1"/>
    <x v="0"/>
    <m/>
    <s v="https://emenscr.nesdc.go.th/viewer/view.html?id=5fec2c5b0a4d9d5f8122b01f"/>
    <s v="200101F0402"/>
  </r>
  <r>
    <s v="ศธ 0530.13-64-0006"/>
    <s v="โครงการสำรวจพื้นที่เพื่อทำแผนที่ชุมชน"/>
    <s v="โครงการสำรวจพื้นที่เพื่อทำแผนที่ชุมชน"/>
    <s v="ด้านการปรับสมดุลและพัฒนาระบบการบริหารจัดการภาครัฐ"/>
    <x v="5"/>
    <s v="ตุลาคม 2563"/>
    <s v="ธันวาคม 2563"/>
    <s v="คณะวิทยาการสารสนเทศ"/>
    <x v="35"/>
    <s v="มมส."/>
    <x v="8"/>
    <s v="โครงการปกติ 2564"/>
    <x v="0"/>
    <x v="0"/>
    <x v="0"/>
    <m/>
    <s v="https://emenscr.nesdc.go.th/viewer/view.html?id=60e56e1aa2b0996438061822"/>
    <s v="200101F0302"/>
  </r>
  <r>
    <s v="ศธ 0530.1(7)-64-0001"/>
    <s v="โครงการเตรียมความพร้อมด้านวิชาการ ก่อนเปิดภาคเรียน ประจำปีการศึกษา 2564"/>
    <s v="โครงการเตรียมความพร้อมด้านวิชาการ ก่อนเปิดภาคเรียน ประจำปีการศึกษา 2564"/>
    <s v="ด้านการปรับสมดุลและพัฒนาระบบการบริหารจัดการภาครัฐ"/>
    <x v="5"/>
    <s v="พฤษภาคม 2564"/>
    <s v="มิถุนายน 2564"/>
    <s v="กองทะเบียนและประมวลผล"/>
    <x v="35"/>
    <s v="มมส."/>
    <x v="8"/>
    <s v="โครงการปกติ 2564"/>
    <x v="1"/>
    <x v="5"/>
    <x v="0"/>
    <m/>
    <s v="https://emenscr.nesdc.go.th/viewer/view.html?id=611b80c383a66770744863e4"/>
    <s v="200101F0401"/>
  </r>
  <r>
    <s v="ศธ 04269-64-0010"/>
    <s v="เพิ่มประสิทธิภาพการจัดการศึกษา เทคโนโลยีสารสนเทศและการสื่อสาร"/>
    <s v="เพิ่มประสิทธิภาพการจัดการศึกษา เทคโนโลยีสารสนเทศและการสื่อสาร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5"/>
    <s v="สพฐ."/>
    <x v="5"/>
    <s v="โครงการปกติ 2564"/>
    <x v="2"/>
    <x v="3"/>
    <x v="0"/>
    <m/>
    <s v="https://emenscr.nesdc.go.th/viewer/view.html?id=5f8feba0c92c4e5416b6fd36"/>
    <s v="200101F0202"/>
  </r>
  <r>
    <s v="ศธ 04263-64-0003"/>
    <s v="โครงการส่งเสริมประสิทธิภาพการดำเนินงานเทคโนโลยีสารสนเทศและการสื่อสารภายใน สพม.33  (อินเตอร์เน็ต)"/>
    <s v="โครงการส่งเสริมประสิทธิภาพการดำเนินงานเทคโนโลยีสารสนเทศและการสื่อสารภายใน สพม.33  (อินเตอร์เน็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33 (สุรินทร์)"/>
    <x v="5"/>
    <s v="สพฐ."/>
    <x v="5"/>
    <s v="โครงการปกติ 2564"/>
    <x v="2"/>
    <x v="4"/>
    <x v="0"/>
    <m/>
    <s v="https://emenscr.nesdc.go.th/viewer/view.html?id=5f97e0ee8f85573e34699d49"/>
    <s v="200101F0103"/>
  </r>
  <r>
    <s v="ศธ 04250-64-0015"/>
    <s v="การปรับปรุงการออกแบบระบบเครือข่ายอินเทอร์เน็ตสำหรับโรงเรียนขนาดเล็ก ( Clinic “EMMIND” For Small Scool )"/>
    <s v="การปรับปรุงการออกแบบระบบเครือข่ายอินเทอร์เน็ตสำหรับโรงเรียนขนาดเล็ก ( Clinic “EMMIND” For Small Scool )"/>
    <s v="ด้านการปรับสมดุลและพัฒนาระบบการบริหารจัดการภาครัฐ"/>
    <x v="5"/>
    <s v="เมษายน 2564"/>
    <s v="มิถุนายน 2564"/>
    <s v="สำนักงานเขตพื้นที่การศึกษามัธยมศึกษา เขต 20 (อุดรธานี)"/>
    <x v="5"/>
    <s v="สพฐ."/>
    <x v="5"/>
    <s v="โครงการปกติ 2564"/>
    <x v="1"/>
    <x v="5"/>
    <x v="0"/>
    <m/>
    <s v="https://emenscr.nesdc.go.th/viewer/view.html?id=5fe2dbcfea2eef1b27a278dd"/>
    <s v="200101F0401"/>
  </r>
  <r>
    <s v="ศธ 04228-64-0005"/>
    <s v="เสริมสร้างภาพลักษณ์สำนักงานเขตพื้นที่การศึกษาประถมศึกษาอุทัยธานี เขต 2"/>
    <s v="เสริมสร้างภาพลักษณ์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อุทัยธานี เขต 2"/>
    <x v="5"/>
    <s v="สพฐ."/>
    <x v="5"/>
    <s v="โครงการปกติ 2564"/>
    <x v="2"/>
    <x v="3"/>
    <x v="0"/>
    <m/>
    <s v="https://emenscr.nesdc.go.th/viewer/view.html?id=5f990e12cff6f71523accfa4"/>
    <s v="200101F0202"/>
  </r>
  <r>
    <s v="ศธ 04141-64-0030"/>
    <s v="โครงการเผยแพร่ประชาสัมพันธ์งานกิจกรรม สพป.ศรีสะเกษ เขต 4"/>
    <s v="โครงการเผยแพร่ประชาสัมพันธ์งานกิจกรรม สพป.ศรีสะเกษ เขต 4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เขตพื้นที่การศึกษาประถมศึกษาศรีสะเกษ เขต 4"/>
    <x v="5"/>
    <s v="สพฐ."/>
    <x v="5"/>
    <s v="โครงการปกติ 2564"/>
    <x v="2"/>
    <x v="3"/>
    <x v="0"/>
    <m/>
    <s v="https://emenscr.nesdc.go.th/viewer/view.html?id=5fecbf8059995c1fbade9003"/>
    <s v="200101F0202"/>
  </r>
  <r>
    <s v="ศธ 04130-64-0032"/>
    <s v="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4"/>
    <s v="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พบุรี เขต 2"/>
    <x v="5"/>
    <s v="สพฐ."/>
    <x v="5"/>
    <s v="โครงการปกติ 2564"/>
    <x v="1"/>
    <x v="1"/>
    <x v="0"/>
    <m/>
    <s v="https://emenscr.nesdc.go.th/viewer/view.html?id=60618ab3737efd4428875be5"/>
    <s v="200101F0402"/>
  </r>
  <r>
    <s v="ศธ 04080-64-0029"/>
    <s v="การพัฒนาข้าราชการครูและบุคลากรทางการศึกษาด้านทักษะดิจิทัลในสังกัดสำนักงานเขตพื้นที่การศึกษาประถมศึกษาน่าน เขต 1"/>
    <s v="การพัฒนาข้าราชการครูและบุคลากรทางการศึกษาด้านทักษะดิจิทัลใน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น่าน เขต 1"/>
    <x v="5"/>
    <s v="สพฐ."/>
    <x v="5"/>
    <s v="โครงการปกติ 2564"/>
    <x v="0"/>
    <x v="6"/>
    <x v="0"/>
    <m/>
    <s v="https://emenscr.nesdc.go.th/viewer/view.html?id=609a50d4391479455d283551"/>
    <s v="200101F0301"/>
  </r>
  <r>
    <s v="ศธ 04080-64-0028"/>
    <s v="บำรุงรักษาระบบเครื่องคอมพิวเตอร์แม่ข่ายเพื่อการบริหารจัดการศึกษา สพป.น่าน เขต 1"/>
    <s v="บำรุงรักษาระบบเครื่องคอมพิวเตอร์แม่ข่ายเพื่อการบริหารจัดการศึกษา สพป.น่าน เขต 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น่าน เขต 1"/>
    <x v="5"/>
    <s v="สพฐ."/>
    <x v="5"/>
    <s v="โครงการปกติ 2564"/>
    <x v="2"/>
    <x v="2"/>
    <x v="0"/>
    <m/>
    <s v="https://emenscr.nesdc.go.th/viewer/view.html?id=609a4a4f391479455d28354a"/>
    <s v="200101F0102"/>
  </r>
  <r>
    <s v="ศธ 04080-64-0027"/>
    <s v="พัฒนานวัตกรรมและเทคโนโลยีดิจิทัลเพื่อการบริหารจัดการและตัดสินใจทั้งระบบ"/>
    <s v="พัฒนานวัตกรรมและเทคโนโลยีดิจิทัลเพื่อการบริหารจัดการและตัดสินใจทั้งระบบ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่าน เขต 1"/>
    <x v="5"/>
    <s v="สพฐ."/>
    <x v="5"/>
    <s v="โครงการปกติ 2564"/>
    <x v="2"/>
    <x v="2"/>
    <x v="0"/>
    <m/>
    <s v="https://emenscr.nesdc.go.th/viewer/view.html?id=609a40ad3bcb15455bbf6bd8"/>
    <s v="200101F0102"/>
  </r>
  <r>
    <s v="ศธ 04079-64-0055"/>
    <s v="โครงการสร้างการรับรู้ความเข้าใจในการลริหารจัดการสำนักงานเขตพื้นที่การศึกษา"/>
    <s v="โครงการสร้างการรับรู้ความเข้าใจในการล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ราธิวาส เขต 2"/>
    <x v="5"/>
    <s v="สพฐ."/>
    <x v="5"/>
    <s v="โครงการปกติ 2564"/>
    <x v="1"/>
    <x v="1"/>
    <x v="0"/>
    <m/>
    <s v="https://emenscr.nesdc.go.th/viewer/view.html?id=5fbe13809a014c2a732f74a0"/>
    <s v="200101F0402"/>
  </r>
  <r>
    <s v="ศธ 04065-64-0018"/>
    <s v="ซ่อมแซม ปรับปรุงระบบคอมพิวเตอร์ และเครือข่ายอินเทอร์เน็ตภายในสำนักงานเขตพื้นที่การศึกษาประถมศึกษานครราชสีมา เขต 4"/>
    <s v="ซ่อมแซม ปรับปรุงระบบคอมพิวเตอร์ และเครือข่ายอินเทอร์เน็ตภายในสำนักงานเขตพื้นที่การศึกษาประถมศึกษานครราชสีมา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4"/>
    <x v="5"/>
    <s v="สพฐ."/>
    <x v="5"/>
    <s v="โครงการปกติ 2564"/>
    <x v="2"/>
    <x v="2"/>
    <x v="0"/>
    <m/>
    <s v="https://emenscr.nesdc.go.th/viewer/view.html?id=5feaa20b8c931742b9801af6"/>
    <s v="200101F0102"/>
  </r>
  <r>
    <s v="ศธ 04060-64-0039"/>
    <s v="โครงการซ่อมแซมระบบเครือข่ายอินเทอร์เน็ต ภายใน สพป.นพ.๑"/>
    <s v="โครงการซ่อมแซมระบบเครือข่ายอินเทอร์เน็ต ภายใน สพป.นพ.๑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พนม เขต 1"/>
    <x v="5"/>
    <s v="สพฐ."/>
    <x v="5"/>
    <s v="โครงการปกติ 2564"/>
    <x v="2"/>
    <x v="7"/>
    <x v="0"/>
    <m/>
    <s v="https://emenscr.nesdc.go.th/viewer/view.html?id=612310ac26e4644c4cfb0cbe"/>
    <s v="200101F0101"/>
  </r>
  <r>
    <s v="ศธ 04037-64-0069"/>
    <s v="เพิ่มประสิทธิภาพการบริหารจัดการระบบเครือข่ายคอมพิวเตอร์ และระบบข้อมูลสารสนเทศทางการศึกษา_x0009_"/>
    <s v="เพิ่มประสิทธิภาพการบริหารจัดการระบบเครือข่ายคอมพิวเตอร์ และระบบข้อมูลสารสนเทศทางการศึกษา_x0009_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ชัยนาท"/>
    <x v="5"/>
    <s v="สพฐ."/>
    <x v="5"/>
    <s v="โครงการปกติ 2564"/>
    <x v="1"/>
    <x v="1"/>
    <x v="0"/>
    <m/>
    <s v="https://emenscr.nesdc.go.th/viewer/view.html?id=60376b4cbad28a46acd71169"/>
    <s v="200101F0402"/>
  </r>
  <r>
    <s v="ศธ  0546.05-64-0003"/>
    <s v="โครงการ สำรวจข้อมูลผลกระทบจากโรคโควิด – 19 ที่มีต่อเป้าหมายพื้นที่บริการวิชาการ ของมหาวิทยาลัยราชภัฏสุรินทร์"/>
    <s v="โครงการ สำรวจข้อมูลผลกระทบจากโรคโควิด – 19 ที่มีต่อเป้าหมายพื้นที่บริการวิชาการ ของมหาวิทยาลัยราชภัฏสุรินท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100"/>
    <s v="มรภ.สร."/>
    <x v="8"/>
    <s v="โครงการปกติ 2564"/>
    <x v="2"/>
    <x v="2"/>
    <x v="0"/>
    <m/>
    <s v="https://emenscr.nesdc.go.th/viewer/view.html?id=5f9647dcca822c59c1436d80"/>
    <s v="200101F0201"/>
  </r>
  <r>
    <s v="ศธ  0546.01-64-0003"/>
    <s v="โครงการ service mind สำนักงานอธิการบดี"/>
    <s v="โครงการ service mind สำนักงานอธิการบด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00"/>
    <s v="มรภ.สร."/>
    <x v="8"/>
    <s v="โครงการปกติ 2564"/>
    <x v="0"/>
    <x v="6"/>
    <x v="0"/>
    <m/>
    <s v="https://emenscr.nesdc.go.th/viewer/view.html?id=603a099dc0f3c646afbb9b8a"/>
    <s v="200101F0301"/>
  </r>
  <r>
    <s v="ศธ  0546.01-64-0001"/>
    <s v="โครงการดำเนินงานสำนักงานอธิการบดีมหาวิทยาลัยราชภัฏสุรินทร์"/>
    <s v="โครงการดำเนินงานสำนักงานอธิการบดีมหาวิทยาลัยราชภัฏสุรินทร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00"/>
    <s v="มรภ.สร."/>
    <x v="8"/>
    <s v="โครงการปกติ 2564"/>
    <x v="2"/>
    <x v="2"/>
    <x v="0"/>
    <m/>
    <s v="https://emenscr.nesdc.go.th/viewer/view.html?id=6037743ec5f50046a7b7ceb9"/>
    <s v="200101F0102"/>
  </r>
  <r>
    <s v="วท 5401-64-0030"/>
    <s v="โครงการวิจัยและพัฒนาแพลตฟอร์มปัญญาประดิษฐ์สัญชาติไทย (AI for Thai)"/>
    <s v="โครงการวิจัยและพัฒนาแพลตฟอร์มปัญญาประดิษฐ์สัญชาติไทย (AI for Thai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กลาง"/>
    <x v="69"/>
    <s v="สวทช."/>
    <x v="8"/>
    <s v="โครงการปกติ 2564"/>
    <x v="2"/>
    <x v="2"/>
    <x v="0"/>
    <m/>
    <s v="https://emenscr.nesdc.go.th/viewer/view.html?id=60b64441969b9a70dec423c5"/>
    <s v="200101F0201"/>
  </r>
  <r>
    <s v="วท 5401-64-0027"/>
    <s v="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"/>
    <s v="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ลาง"/>
    <x v="69"/>
    <s v="สวทช."/>
    <x v="8"/>
    <s v="โครงการปกติ 2564"/>
    <x v="2"/>
    <x v="2"/>
    <x v="0"/>
    <m/>
    <s v="https://emenscr.nesdc.go.th/viewer/view.html?id=60b49a28af86ec42f278e1db"/>
    <s v="200101F0201"/>
  </r>
  <r>
    <s v="วท 5401-64-0023"/>
    <s v="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 (ระยะที่ 1 และระยะที่ 2) (แผนDG)"/>
    <s v="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 (ระยะที่ 1 และระยะที่ 2) (แผนDG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ลาง"/>
    <x v="69"/>
    <s v="สวทช."/>
    <x v="8"/>
    <s v="โครงการปกติ 2564"/>
    <x v="2"/>
    <x v="2"/>
    <x v="0"/>
    <m/>
    <s v="https://emenscr.nesdc.go.th/viewer/view.html?id=60b458a1d88a3742e4270218"/>
    <s v="200101F0201"/>
  </r>
  <r>
    <s v="วท 5401-64-0022"/>
    <s v="โครงการการบูรณาการข้อมูลเพื่อเพิ่มประสิทธิภาพการใช้ประโยชน์ที่ดินด้านการเกษตร ระยะที่ 5 (Agri-Map) และ แผนที่การเกษตรเพื่อการบริหารจัดการเชิงรุกสำหรับเขตพัฒนาพิเศษภาคตะวันออก (Agri-Map)"/>
    <s v="โครงการการบูรณาการข้อมูลเพื่อเพิ่มประสิทธิภาพการใช้ประโยชน์ที่ดินด้านการเกษตร ระยะที่ 5 (Agri-Map) และ แผนที่การเกษตรเพื่อการบริหารจัดการเชิงรุกสำหรับเขตพัฒนาพิเศษภาคตะวันออก (Agri-Map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กลาง"/>
    <x v="69"/>
    <s v="สวทช."/>
    <x v="8"/>
    <s v="โครงการปกติ 2564"/>
    <x v="2"/>
    <x v="2"/>
    <x v="0"/>
    <m/>
    <s v="https://emenscr.nesdc.go.th/viewer/view.html?id=60b3beb913c6be42ebe239b3"/>
    <s v="200101F0201"/>
  </r>
  <r>
    <s v="วท 5401-64-0021"/>
    <s v="การบูรณาการระบบข้อมูลสุขภาพและโภชนาการเด็กผ่านแพลตฟอร์มกลางเพื่อเพิ่มประสิทธิภาพในการเชื่อมโยง คัดกรองและเฝ้าระวังสุขภาวะเด็กรายคน (KidDiary)"/>
    <s v="การบูรณาการระบบข้อมูลสุขภาพและโภชนาการเด็กผ่านแพลตฟอร์มกลางเพื่อเพิ่มประสิทธิภาพในการเชื่อมโยง คัดกรองและเฝ้าระวังสุขภาวะเด็กรายคน (KidDiary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ลาง"/>
    <x v="69"/>
    <s v="สวทช."/>
    <x v="8"/>
    <s v="โครงการปกติ 2564"/>
    <x v="2"/>
    <x v="2"/>
    <x v="0"/>
    <m/>
    <s v="https://emenscr.nesdc.go.th/viewer/view.html?id=60b0b2a513c6be42ebe22e40"/>
    <s v="200101F0201"/>
  </r>
  <r>
    <s v="วท 5401-64-0020"/>
    <s v="โครงการวิจัยการเพิ่มประสิทธิภาพแพลตฟอร์มสำหรับให้บริการข้อมูลเปิดภาครัฐ (Open Government Data Platform: Open-D)"/>
    <s v="โครงการวิจัยการเพิ่มประสิทธิภาพแพลตฟอร์มสำหรับให้บริการข้อมูลเปิดภาครัฐ (Open Government Data Platform: Open-D)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กลาง"/>
    <x v="69"/>
    <s v="สวทช."/>
    <x v="8"/>
    <s v="โครงการปกติ 2564"/>
    <x v="2"/>
    <x v="3"/>
    <x v="0"/>
    <m/>
    <s v="https://emenscr.nesdc.go.th/viewer/view.html?id=60ae1f585ffefd6f3023ad1e"/>
    <s v="200101F0202"/>
  </r>
  <r>
    <s v="วท 5401-64-0019"/>
    <s v="โครงการพัฒนาแพลตฟอร์มดิจิทัลของรัฐ"/>
    <s v="โครงการพัฒนาแพลตฟอร์มดิจิทัลของ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กลาง"/>
    <x v="69"/>
    <s v="สวทช."/>
    <x v="8"/>
    <s v="โครงการปกติ 2564"/>
    <x v="2"/>
    <x v="2"/>
    <x v="0"/>
    <m/>
    <s v="https://emenscr.nesdc.go.th/viewer/view.html?id=5fe4624bde9699752bbf4938"/>
    <s v="200101F0201"/>
  </r>
  <r>
    <s v="วท 5306-64-0002"/>
    <s v="โครงการพัฒนาแพลตฟอร์มดิจิทัลของรัฐ"/>
    <s v="โครงการพัฒนาแพลตฟอร์มดิจิทัลของ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ทยาการอวกาศและภูมิสารสนเทศ"/>
    <x v="101"/>
    <e v="#N/A"/>
    <x v="8"/>
    <s v="โครงการปกติ 2564"/>
    <x v="2"/>
    <x v="4"/>
    <x v="0"/>
    <m/>
    <s v="https://emenscr.nesdc.go.th/viewer/view.html?id=5f87fdb9df059b3a1acf344d"/>
    <s v="200101F0103"/>
  </r>
  <r>
    <s v="ลบ 0018-64-0001"/>
    <s v="โครงการหน่วยบำบัดทุกข์ บำรุงสุข สร้างรอยยิ้มให้ประชาชน จังหวัดลพบุรี ประจำปี 2564"/>
    <s v="โครงการหน่วยบำบัดทุกข์ บำรุงสุข สร้างรอยยิ้มให้ประชาชน จังหวัดลพบุรี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ที่ทำการปกครองจังหวัดลพบุรี"/>
    <x v="52"/>
    <s v="ปค."/>
    <x v="14"/>
    <s v="โครงการปกติ 2564"/>
    <x v="2"/>
    <x v="3"/>
    <x v="0"/>
    <m/>
    <s v="https://emenscr.nesdc.go.th/viewer/view.html?id=606a9844c87f29057c6f59ef"/>
    <s v="200101F0202"/>
  </r>
  <r>
    <s v="รฟม012-64-0001"/>
    <s v="5.2.1 โครงการพัฒนาและปรับปรุงกระบวนการทำงานผ่านการนำนวัตกรรมมาปรับใช้"/>
    <s v="5.2.1 โครงการพัฒนาและปรับปรุงกระบวนการทำงานผ่านการนำนวัตกรรมมาปรับใช้"/>
    <s v="ด้านการปรับสมดุลและพัฒนาระบบการบริหารจัดการภาครัฐ"/>
    <x v="5"/>
    <s v="ตุลาคม 2563"/>
    <s v="กันยายน 2564"/>
    <s v="ฝ่ายพัฒนาธุรกิจ"/>
    <x v="18"/>
    <s v="รฟม."/>
    <x v="11"/>
    <s v="โครงการปกติ 2564"/>
    <x v="1"/>
    <x v="5"/>
    <x v="0"/>
    <m/>
    <s v="https://emenscr.nesdc.go.th/viewer/view.html?id=5fdd71ed8ae2fc1b311d2154"/>
    <s v="200101F0401"/>
  </r>
  <r>
    <s v="รฟม003-64-0002"/>
    <s v="5.2.7 โครงการพัฒนาการปฏิบัติงานตามมาตรฐาน ISO 9001: 2015"/>
    <s v="5.2.7 โครงการพัฒนาการปฏิบัติงานตามมาตรฐาน ISO 9001: 2015"/>
    <s v="ด้านการปรับสมดุลและพัฒนาระบบการบริหารจัดการภาครัฐ"/>
    <x v="5"/>
    <s v="ตุลาคม 2563"/>
    <s v="กันยายน 2565"/>
    <s v="ฝ่ายนโยบายและยุทธศาสตร์"/>
    <x v="18"/>
    <s v="รฟม."/>
    <x v="11"/>
    <s v="โครงการปกติ 2564"/>
    <x v="1"/>
    <x v="5"/>
    <x v="0"/>
    <m/>
    <s v="https://emenscr.nesdc.go.th/viewer/view.html?id=5fdc23378ae2fc1b311d1fda"/>
    <s v="200101F0401"/>
  </r>
  <r>
    <s v="รฟม003-64-0001"/>
    <s v="5.2.6 โครงการพัฒนาและปรับปรุงกระบวนการทำงานตามเกณฑ์ CBEs"/>
    <s v="5.2.6 โครงการพัฒนาและปรับปรุงกระบวนการทำงานตามเกณฑ์ CBEs"/>
    <s v="ด้านการปรับสมดุลและพัฒนาระบบการบริหารจัดการภาครัฐ"/>
    <x v="5"/>
    <s v="ตุลาคม 2563"/>
    <s v="กันยายน 2566"/>
    <s v="ฝ่ายนโยบายและยุทธศาสตร์"/>
    <x v="18"/>
    <s v="รฟม."/>
    <x v="11"/>
    <s v="โครงการปกติ 2564"/>
    <x v="1"/>
    <x v="5"/>
    <x v="0"/>
    <m/>
    <s v="https://emenscr.nesdc.go.th/viewer/view.html?id=5fdb22b50573ae1b28631f89"/>
    <s v="200101F0401"/>
  </r>
  <r>
    <s v="รง 0635-64-0003"/>
    <s v="การเข้าถึงข้อมูลประกันสังคมทุกที่ทุกเวลา"/>
    <s v="การเข้าถึงข้อมูลประกันสังคมทุกที่ทุกเวลา"/>
    <s v="ด้านการปรับสมดุลและพัฒนาระบบการบริหารจัดการภาครัฐ"/>
    <x v="5"/>
    <s v="มกราคม 2564"/>
    <s v="ธันวาคม 2564"/>
    <s v="ศูนย์สารนิเทศ"/>
    <x v="89"/>
    <s v="สปส."/>
    <x v="2"/>
    <s v="โครงการปกติ 2564"/>
    <x v="1"/>
    <x v="1"/>
    <x v="0"/>
    <m/>
    <s v="https://emenscr.nesdc.go.th/viewer/view.html?id=5fcc45bad39fc0161d169598"/>
    <s v="200101F0402"/>
  </r>
  <r>
    <s v="รง 0497-64-0002"/>
    <s v="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4"/>
    <s v="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4"/>
    <s v="ด้านการปรับสมดุลและพัฒนาระบบการบริหารจัดการภาครัฐ"/>
    <x v="5"/>
    <s v="ตุลาคม 2563"/>
    <s v="ธันวาคม 2563"/>
    <s v="กองสื่อสารองค์กร"/>
    <x v="30"/>
    <s v="กพร."/>
    <x v="2"/>
    <s v="โครงการปกติ 2564"/>
    <x v="2"/>
    <x v="2"/>
    <x v="0"/>
    <m/>
    <s v="https://emenscr.nesdc.go.th/viewer/view.html?id=5fa522cce01fd33f818a47a4"/>
    <s v="200101F0201"/>
  </r>
  <r>
    <s v="รง 0497-64-0001"/>
    <s v="โครงการเผยเเพร่ภารกิจ ภาพลักษณ์ กรมพัฒนาฝีมือเเรงงาน โดยสื่อประชาสัมพันธ์ ประจำปี 2564"/>
    <s v="โครงการเผยเเพร่ภารกิจ ภาพลักษณ์ กรมพัฒนาฝีมือเเรงงาน โดยสื่อประชาสัมพันธ์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สื่อสารองค์กร"/>
    <x v="30"/>
    <s v="กพร."/>
    <x v="2"/>
    <s v="โครงการปกติ 2564"/>
    <x v="2"/>
    <x v="3"/>
    <x v="0"/>
    <m/>
    <s v="https://emenscr.nesdc.go.th/viewer/view.html?id=5fa514fcd1df483f7bfa99ec"/>
    <s v="200101F0202"/>
  </r>
  <r>
    <s v="รง 0496-64-0007"/>
    <s v="โครงการจ้างบำรุงรักษาระบบคอมพิวเตอร์แม่ข่ายและอุปกรณ์ป้องกันเครือข่าย ประจำปีงบประมาณ พ.ศ. 2564"/>
    <s v="โครงการจ้างบำรุงรักษาระบบคอมพิวเตอร์แม่ข่ายและอุปกรณ์ป้องกันเครือข่าย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ศูนย์ข้อมูลเทคโนโลยีสารสนเทศและการสื่อสาร"/>
    <x v="30"/>
    <s v="กพร."/>
    <x v="2"/>
    <s v="โครงการปกติ 2564"/>
    <x v="2"/>
    <x v="7"/>
    <x v="0"/>
    <m/>
    <s v="https://emenscr.nesdc.go.th/viewer/view.html?id=5fbb6e54beab9d2a7939bdec"/>
    <s v="200101F0101"/>
  </r>
  <r>
    <s v="รง 0496-64-0005"/>
    <s v="โครงการจัดหาครุภัณฑ์คอมพิวเตอร์สำนักงาน ประจำปีงบประมาณ พ.ศ. 2564"/>
    <s v="โครงการจัดหาครุภัณฑ์คอมพิวเตอร์สำนักงาน ประจำปีงบประมาณ พ.ศ. 2564"/>
    <s v="ด้านการปรับสมดุลและพัฒนาระบบการบริหารจัดการภาครัฐ"/>
    <x v="5"/>
    <s v="ธันวาคม 2563"/>
    <s v="มิถุนายน 2564"/>
    <s v="ศูนย์ข้อมูลเทคโนโลยีสารสนเทศและการสื่อสาร"/>
    <x v="30"/>
    <s v="กพร."/>
    <x v="2"/>
    <s v="โครงการปกติ 2564"/>
    <x v="2"/>
    <x v="7"/>
    <x v="0"/>
    <m/>
    <s v="https://emenscr.nesdc.go.th/viewer/view.html?id=5fbb48079a014c2a732f7289"/>
    <s v="200101F0101"/>
  </r>
  <r>
    <s v="รง 0496-64-0004"/>
    <s v="โครงการจัดหาครุภัณฑ์คอมพิวเตอร์อุปกรณ์สำหรับจัดเก็บข้อมูลแบบภายนอก (EXTERNAL STORAGE) กรมพัฒนาฝีมือแรงงาน"/>
    <s v="โครงการจัดหาครุภัณฑ์คอมพิวเตอร์อุปกรณ์สำหรับจัดเก็บข้อมูลแบบภายนอก (EXTERNAL STORAGE) กรมพัฒนาฝีมือแรงงาน"/>
    <s v="ด้านการปรับสมดุลและพัฒนาระบบการบริหารจัดการภาครัฐ"/>
    <x v="5"/>
    <s v="พฤศจิกายน 2563"/>
    <s v="พฤษภาคม 2564"/>
    <s v="ศูนย์ข้อมูลเทคโนโลยีสารสนเทศและการสื่อสาร"/>
    <x v="30"/>
    <s v="กพร."/>
    <x v="2"/>
    <s v="โครงการปกติ 2564"/>
    <x v="2"/>
    <x v="7"/>
    <x v="0"/>
    <m/>
    <s v="https://emenscr.nesdc.go.th/viewer/view.html?id=5fbb1aab152e2542a428d168"/>
    <s v="200101F0101"/>
  </r>
  <r>
    <s v="รง 0496-64-0003"/>
    <s v="โครงการเช่าใช้บริการระบบเครือข่ายสื่อสารข้อมูลคอมพิวเตอร์กรมพัฒนาฝีมือแรงงาน ปีงบประมาณ พ.ศ. 2564"/>
    <s v="โครงการเช่าใช้บริการระบบเครือข่ายสื่อสารข้อมูลคอมพิวเตอร์กรมพัฒนาฝีมือแรงงาน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ข้อมูลเทคโนโลยีสารสนเทศและการสื่อสาร"/>
    <x v="30"/>
    <s v="กพร."/>
    <x v="2"/>
    <s v="โครงการปกติ 2564"/>
    <x v="2"/>
    <x v="7"/>
    <x v="0"/>
    <m/>
    <s v="https://emenscr.nesdc.go.th/viewer/view.html?id=5fb4e1fe20f6a8429dff62df"/>
    <s v="200101F0101"/>
  </r>
  <r>
    <s v="รง 0209-64-0008"/>
    <s v="โครงการพัฒนาศักยภาพศูนย์บริการร่วมกระทรวงแรงงาน"/>
    <s v="โครงการพัฒนาศักยภาพศูนย์บริการร่วมกระทรวงแรงงาน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ตรวจและประเมินผล"/>
    <x v="2"/>
    <s v="สป.รง."/>
    <x v="2"/>
    <s v="โครงการปกติ 2564"/>
    <x v="0"/>
    <x v="0"/>
    <x v="0"/>
    <m/>
    <s v="https://emenscr.nesdc.go.th/viewer/view.html?id=5fb23c0ff1fa732ce2f6345f"/>
    <s v="200101F0302"/>
  </r>
  <r>
    <s v="รง 0208-64-0005"/>
    <s v="โครงการพัฒนาระบบศูนย์บริการประชาชนกระทรวงแรงงาน (MOL Service Center System) "/>
    <s v="โครงการพัฒนาระบบศูนย์บริการประชาชนกระทรวงแรงงาน (MOL Service Center System) "/>
    <s v="ด้านการปรับสมดุลและพัฒนาระบบการบริหารจัดการภาครัฐ"/>
    <x v="5"/>
    <s v="ตุลาคม 2563"/>
    <s v="มีนาคม 2565"/>
    <s v="ศูนย์เทคโนโลยีสารสนเทศและการสื่อสาร"/>
    <x v="2"/>
    <s v="สป.รง."/>
    <x v="2"/>
    <s v="โครงการปกติ 2564"/>
    <x v="1"/>
    <x v="5"/>
    <x v="0"/>
    <m/>
    <s v="https://emenscr.nesdc.go.th/viewer/view.html?id=5fa60b017d71223f835ebf21"/>
    <s v="200101F0401"/>
  </r>
  <r>
    <s v="ยล 0017-64-0012"/>
    <s v="โครงการพัฒนาและเพิ่มประสิทธิภาพการบริหารงานจังหวัดแบบบูรณาการจังหวัดยะลา ปีงบประมาณ 2564"/>
    <s v="โครงการพัฒนาและเพิ่มประสิทธิภาพการบริหารงานจังหวัดแบบบูรณาการจังหวัดยะลา ปีงบประมาณ 2564"/>
    <s v="ด้านการสร้างความสามารถในการแข่งขัน"/>
    <x v="5"/>
    <s v="ตุลาคม 2563"/>
    <s v="กันยายน 2564"/>
    <m/>
    <x v="102"/>
    <s v="ยะลา"/>
    <x v="15"/>
    <s v="โครงการปกติ 2564"/>
    <x v="0"/>
    <x v="0"/>
    <x v="0"/>
    <m/>
    <s v="https://emenscr.nesdc.go.th/viewer/view.html?id=5fc9b817a8d9686aa79eebf6"/>
    <s v="200101F0302"/>
  </r>
  <r>
    <s v="ยธ 0901-64-0020"/>
    <s v="โครงการจ้างเหมาบริการประมวลผลข้อมูลคณะกรรมการพัฒนาการบริหารงานยุติธรรมระดับจังหวัด (กพยจ.)"/>
    <s v="โครงการจ้างเหมาบริการประมวลผลข้อมูลคณะกรรมการพัฒนาการบริหารงานยุติธรรมระดับจังหวัด (กพยจ.)"/>
    <s v="ด้านการปรับสมดุลและพัฒนาระบบการบริหารจัดการภาครัฐ"/>
    <x v="5"/>
    <s v="กรกฎาคม 2563"/>
    <s v="สิงหาคม 2563"/>
    <s v="สำนักงานเลขานุการกรม"/>
    <x v="103"/>
    <s v="สกธ."/>
    <x v="19"/>
    <s v="โครงการปกติ 2564"/>
    <x v="2"/>
    <x v="3"/>
    <x v="0"/>
    <m/>
    <s v="https://emenscr.nesdc.go.th/viewer/view.html?id=5f9faa9ba1e2b34c46456593"/>
    <s v="200101F0202"/>
  </r>
  <r>
    <s v="ยธ 0901-64-0019"/>
    <s v="โครงการจ้างเหมาบริการผลิตชุดการเรียนรู้สมุดภาพอินโฟกราฟิกกฎหมายของสำนักงานกิจการยุติธรรม (ฉบับพกพา) จำนวน 5 หมวด"/>
    <s v="โครงการจ้างเหมาบริการผลิตชุดการเรียนรู้สมุดภาพอินโฟกราฟิกกฎหมายของสำนักงานกิจการยุติธรรม (ฉบับพกพา) จำนวน 5 หมวด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ลขานุการกรม"/>
    <x v="103"/>
    <s v="สกธ."/>
    <x v="19"/>
    <s v="โครงการปกติ 2564"/>
    <x v="2"/>
    <x v="3"/>
    <x v="0"/>
    <m/>
    <s v="https://emenscr.nesdc.go.th/viewer/view.html?id=5f9f8f49c463834c482c55ad"/>
    <s v="200101F0202"/>
  </r>
  <r>
    <s v="ยธ 0901-64-0018"/>
    <s v="โครงการสำรวจความคิดเห็นของประชาชนในประเด็นที่เกี่ยวข้องกับกระบวนการยุติธรรม (Poll)"/>
    <s v="โครงการสำรวจความคิดเห็นของประชาชนในประเด็นที่เกี่ยวข้องกับกระบวนการยุติธรรม (Poll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ลขานุการกรม"/>
    <x v="103"/>
    <s v="สกธ."/>
    <x v="19"/>
    <s v="โครงการปกติ 2564"/>
    <x v="2"/>
    <x v="3"/>
    <x v="0"/>
    <m/>
    <s v="https://emenscr.nesdc.go.th/viewer/view.html?id=5f9f880a27ad7236e17505fd"/>
    <s v="200101F0202"/>
  </r>
  <r>
    <s v="ยธ 0901-64-0017"/>
    <s v="โครงการจัดทำคู่มือปฏิบัติงานไกล่กลี่ยข้อพิพาทของเจ้าหน้าที่หน่วยงานภาครัฐและศูนย์ไกล่เกลี่ยข้อพิพาทภาคประชาชน"/>
    <s v="โครงการจัดทำคู่มือปฏิบัติงานไกล่กลี่ยข้อพิพาทของเจ้าหน้าที่หน่วยงานภาครัฐและศูนย์ไกล่เกลี่ยข้อพิพาทภาคประชาชน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ลขานุการกรม"/>
    <x v="103"/>
    <s v="สกธ."/>
    <x v="19"/>
    <s v="โครงการปกติ 2564"/>
    <x v="2"/>
    <x v="3"/>
    <x v="0"/>
    <m/>
    <s v="https://emenscr.nesdc.go.th/viewer/view.html?id=5f9f7fc550572d36e73b0cc7"/>
    <s v="200101F0202"/>
  </r>
  <r>
    <s v="ยธ 0901-64-0016"/>
    <s v="โครงการผลิตสื่อเผยแพร่ข้อมูล 15 ปี คณะกรรมการพัฒนาารบริหารงานยุติธรรมแห่งชาติ (กพยช.)"/>
    <s v="โครงการผลิตสื่อเผยแพร่ข้อมูล 15 ปี คณะกรรมการพัฒนาารบริหารงานยุติธรรมแห่งชาติ (กพยช.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ลขานุการกรม"/>
    <x v="103"/>
    <s v="สกธ."/>
    <x v="19"/>
    <s v="โครงการปกติ 2564"/>
    <x v="2"/>
    <x v="3"/>
    <x v="0"/>
    <m/>
    <s v="https://emenscr.nesdc.go.th/viewer/view.html?id=5f9f7a645bf5c036e0fdb758"/>
    <s v="200101F0202"/>
  </r>
  <r>
    <s v="ยธ 0901-64-0014"/>
    <s v="โครงการขับเคลื่อนแนวทางการเผยแพร่กฎหมายและสร้างการรับรู้ให้แก่ประชาชน และหน่วยงานของรัฐ (กลุ่มกฎหมาย)"/>
    <s v="โครงการขับเคลื่อนแนวทางการเผยแพร่กฎหมายและสร้างการรับรู้ให้แก่ประชาชน และหน่วยงานของรัฐ (กลุ่มกฎหมาย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ลขานุการกรม"/>
    <x v="103"/>
    <s v="สกธ."/>
    <x v="19"/>
    <s v="โครงการปกติ 2564"/>
    <x v="2"/>
    <x v="3"/>
    <x v="0"/>
    <m/>
    <s v="https://emenscr.nesdc.go.th/viewer/view.html?id=5f881efd9455193a1485e9b4"/>
    <s v="200101F0202"/>
  </r>
  <r>
    <s v="ยธ 0901-64-0005"/>
    <s v="โครงการจัดทำวารสารกระบวนการยุติธรรมเพื่อเผยแพร่ความรู้สู่การพัฒนากระบวนการยุติธรรม"/>
    <s v="โครงการจัดทำวารสารกระบวนการยุติธรรมเพื่อเผยแพร่ความรู้สู่การพัฒนากระบวนการยุติธรรม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ลขานุการกรม"/>
    <x v="103"/>
    <s v="สกธ."/>
    <x v="19"/>
    <s v="โครงการปกติ 2564"/>
    <x v="2"/>
    <x v="3"/>
    <x v="0"/>
    <m/>
    <s v="https://emenscr.nesdc.go.th/viewer/view.html?id=5f87d410bbf6b37fd241cfd9"/>
    <s v="200101F0202"/>
  </r>
  <r>
    <s v="ยธ 0901-64-0004"/>
    <s v="โครงการจัดทำรายงานประจำปีคณะกรรมการพัฒนาการบริหารงานยุติธรรมแห่งชาติ"/>
    <s v="โครงการจัดทำรายงานประจำปีคณะกรรมการพัฒนาการบริหารงานยุติธรรมแห่งชาติ"/>
    <s v="ด้านการปรับสมดุลและพัฒนาระบบการบริหารจัดการภาครัฐ"/>
    <x v="5"/>
    <s v="เมษายน 2563"/>
    <s v="เมษายน 2563"/>
    <s v="สำนักงานเลขานุการกรม"/>
    <x v="103"/>
    <s v="สกธ."/>
    <x v="19"/>
    <s v="โครงการปกติ 2564"/>
    <x v="2"/>
    <x v="3"/>
    <x v="0"/>
    <m/>
    <s v="https://emenscr.nesdc.go.th/viewer/view.html?id=5f87cfd55a6aea7fcadff7bd"/>
    <s v="200101F0202"/>
  </r>
  <r>
    <s v="ยธ 0901-64-0002"/>
    <s v="โครงการจ้างเหมาบำรุงรักษาระบบเครื่องเดิมสำนักงานกิจการยุติธรรม  ประจำปีงบประมาณ พ.ศ.2563"/>
    <s v="โครงการจ้างเหมาบำรุงรักษาระบบเครื่องเดิมสำนักงานกิจการยุติธรรม 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ลขานุการกรม"/>
    <x v="103"/>
    <s v="สกธ."/>
    <x v="19"/>
    <s v="โครงการปกติ 2564"/>
    <x v="2"/>
    <x v="3"/>
    <x v="0"/>
    <m/>
    <s v="https://emenscr.nesdc.go.th/viewer/view.html?id=5f87c8cfbbf6b37fd241cfa7"/>
    <s v="200101F0202"/>
  </r>
  <r>
    <s v="มท 55031 – 1-64-0001"/>
    <s v="โครงการจัดซื้อซอฟต์แวร์ลิขสิทธิ์"/>
    <s v="โครงการจัดซื้อซอฟต์แวร์ลิขสิทธิ์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อมพิวเตอร์และเครือข่าย"/>
    <x v="104"/>
    <s v="กปภ."/>
    <x v="14"/>
    <s v="โครงการปกติ 2564"/>
    <x v="1"/>
    <x v="1"/>
    <x v="0"/>
    <m/>
    <s v="https://emenscr.nesdc.go.th/viewer/view.html?id=5fe97ae68c931742b9801945"/>
    <s v="200101F0402"/>
  </r>
  <r>
    <s v="มท 55021 – 2-64-0004"/>
    <s v="8-1-4 โครงการประปาทันสมัย (GECC) 2564"/>
    <s v="8-1-4 โครงการประปาทันสมัย (GECC)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ลูกค้าสัมพันธ์"/>
    <x v="104"/>
    <s v="กปภ."/>
    <x v="14"/>
    <s v="โครงการปกติ 2564"/>
    <x v="1"/>
    <x v="5"/>
    <x v="0"/>
    <m/>
    <s v="https://emenscr.nesdc.go.th/viewer/view.html?id=5fe9879948dad842bf57c73c"/>
    <s v="200101F0401"/>
  </r>
  <r>
    <s v="มท 55021 – 2-64-0003"/>
    <s v="8-1-3 โครงการมุ่งมั่นเพื่อปวงชนเติมใจให้กัน 2564"/>
    <s v="8-1-3 โครงการมุ่งมั่นเพื่อปวงชนเติมใจให้กัน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ลูกค้าสัมพันธ์"/>
    <x v="104"/>
    <s v="กปภ."/>
    <x v="14"/>
    <s v="โครงการปกติ 2564"/>
    <x v="1"/>
    <x v="5"/>
    <x v="0"/>
    <m/>
    <s v="https://emenscr.nesdc.go.th/viewer/view.html?id=5fe5add3937fc042b84c9b1e"/>
    <s v="200101F0401"/>
  </r>
  <r>
    <s v="มท 55021 – 2-64-0002"/>
    <s v="8-1-2 โครงการเพิ่มประสิทธิภาพ PWA Contact Center 1662 ปี 2564"/>
    <s v="8-1-2 โครงการเพิ่มประสิทธิภาพ PWA Contact Center 1662 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ลูกค้าสัมพันธ์"/>
    <x v="104"/>
    <s v="กปภ."/>
    <x v="14"/>
    <s v="โครงการปกติ 2564"/>
    <x v="1"/>
    <x v="1"/>
    <x v="0"/>
    <m/>
    <s v="https://emenscr.nesdc.go.th/viewer/view.html?id=5fe5991d48dad842bf57c469"/>
    <s v="200101F0402"/>
  </r>
  <r>
    <s v="มท 55021 – 2-64-0001"/>
    <s v="8-1-1 โครงการประปาทันใจ 2564"/>
    <s v="8-1-1 โครงการประปาทันใจ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ลูกค้าสัมพันธ์"/>
    <x v="104"/>
    <s v="กปภ."/>
    <x v="14"/>
    <s v="โครงการปกติ 2564"/>
    <x v="2"/>
    <x v="2"/>
    <x v="0"/>
    <m/>
    <s v="https://emenscr.nesdc.go.th/viewer/view.html?id=5fe2f8300573ae1b28632683"/>
    <s v="200101F0102"/>
  </r>
  <r>
    <s v="มท 55021 – 1-64-0001"/>
    <s v="8-1-6 โครงการสื่อสารภาพลักษณ์องค์กรผ่านสื่อสังคมออนไลน์ 2564"/>
    <s v="8-1-6 โครงการสื่อสารภาพลักษณ์องค์กรผ่านสื่อสังคมออนไลน์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สื่อสารองค์กร"/>
    <x v="104"/>
    <s v="กปภ."/>
    <x v="14"/>
    <s v="โครงการปกติ 2564"/>
    <x v="1"/>
    <x v="1"/>
    <x v="0"/>
    <m/>
    <s v="https://emenscr.nesdc.go.th/viewer/view.html?id=5fec34596184281fb306e643"/>
    <s v="200101F0402"/>
  </r>
  <r>
    <s v="มท 5237-64-0003"/>
    <s v="โครงการ Smart Customer Service (SCS)"/>
    <s v="โครงการ Smart Customer Service (SCS)"/>
    <s v="ด้านการปรับสมดุลและพัฒนาระบบการบริหารจัดการภาครัฐ"/>
    <x v="5"/>
    <s v="ตุลาคม 2563"/>
    <s v="ธันวาคม 2564"/>
    <s v="ฝ่ายแผนกลยุทธ์"/>
    <x v="105"/>
    <s v="กฟน."/>
    <x v="14"/>
    <s v="โครงการปกติ 2564"/>
    <x v="1"/>
    <x v="1"/>
    <x v="0"/>
    <m/>
    <s v="https://emenscr.nesdc.go.th/viewer/view.html?id=5feaca2855edc142c175e0db"/>
    <s v="200101F0402"/>
  </r>
  <r>
    <s v="มท 0810-64-0026"/>
    <s v="โครงการฝึกอบรมนักจัดการข้อมูลระดับท้องถิ่น"/>
    <s v="โครงการฝึกอบรมนักจัดการข้อมูลระดับท้องถิ่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และส่งเสริมการบริหารงานท้องถิ่น (กพส.)"/>
    <x v="106"/>
    <s v="สถ."/>
    <x v="14"/>
    <s v="โครงการปกติ 2564"/>
    <x v="2"/>
    <x v="2"/>
    <x v="0"/>
    <m/>
    <s v="https://emenscr.nesdc.go.th/viewer/view.html?id=60c9a80453920934cf87c380"/>
    <s v="200101F0201"/>
  </r>
  <r>
    <s v="มท 0810-64-0025"/>
    <s v="โครงการจ้างเหมาบริการเจ้าหน้าที่จัดเก็บ วิเคราะห์ และประมวลผลข้อมูล"/>
    <s v="โครงการจ้างเหมาบริการเจ้าหน้าที่จัดเก็บ วิเคราะห์ และประมวลผลข้อมูล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และส่งเสริมการบริหารงานท้องถิ่น (กพส.)"/>
    <x v="106"/>
    <s v="สถ."/>
    <x v="14"/>
    <s v="โครงการปกติ 2564"/>
    <x v="2"/>
    <x v="2"/>
    <x v="0"/>
    <m/>
    <s v="https://emenscr.nesdc.go.th/viewer/view.html?id=60c9a6a653920934cf87c37a"/>
    <s v="200101F0201"/>
  </r>
  <r>
    <s v="มท 0514-64-0001"/>
    <s v="ส่งช่างรังวัดเฉพาะกิจไปช่วยเร่งรัดสำนักงานที่ดิน ปีงบประมาณ พ.ศ. 2564"/>
    <s v="ส่งช่างรังวัดเฉพาะกิจไปช่วยเร่งรัดสำนักงานที่ดิน 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มาตรฐานและส่งเสริมการรังวัด"/>
    <x v="44"/>
    <s v="ทด."/>
    <x v="14"/>
    <s v="โครงการปกติ 2564"/>
    <x v="1"/>
    <x v="5"/>
    <x v="0"/>
    <m/>
    <s v="https://emenscr.nesdc.go.th/viewer/view.html?id=5fbf28ffbeab9d2a7939c038"/>
    <s v="200101F0401"/>
  </r>
  <r>
    <s v="มท 0506-64-0003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"/>
    <x v="44"/>
    <s v="ทด."/>
    <x v="14"/>
    <s v="โครงการปกติ 2564"/>
    <x v="1"/>
    <x v="5"/>
    <x v="0"/>
    <m/>
    <s v="https://emenscr.nesdc.go.th/viewer/view.html?id=5fc0dee39a014c2a732f7732"/>
    <s v="200101F0401"/>
  </r>
  <r>
    <s v="มท 0305-64-0026"/>
    <s v="การพัฒนาระบบการยืนยันและพิสูจน์ตัวตนทางดิจิทัล (แผน DG)"/>
    <s v="การพัฒนาระบบการยืนยันและพิสูจน์ตัวตนทางดิจิทัล (แผน DG)"/>
    <s v="ด้านการปรับสมดุลและพัฒนาระบบการบริหารจัดการภาครัฐ"/>
    <x v="5"/>
    <s v="กรกฎาคม 2563"/>
    <s v="กันยายน 2565"/>
    <s v="กองวิชาการและแผนงาน"/>
    <x v="52"/>
    <s v="ปค."/>
    <x v="14"/>
    <s v="โครงการปกติ 2564"/>
    <x v="1"/>
    <x v="1"/>
    <x v="0"/>
    <m/>
    <s v="https://emenscr.nesdc.go.th/viewer/view.html?id=60ed78ac14dc7101a8c76900"/>
    <s v="200101F0402"/>
  </r>
  <r>
    <s v="มท 0305-64-0022"/>
    <s v="ผลผลิตการพัฒนาการให้บริการทะเบียน บัตรประจำตัวประชาชนและข้อมูลสาสนเทศ"/>
    <s v="ผลผลิตการพัฒนาการให้บริการทะเบียน บัตรประจำตัวประชาชนและข้อมูลสาสนเทศ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ละแผนงาน"/>
    <x v="52"/>
    <s v="ปค."/>
    <x v="14"/>
    <s v="โครงการปกติ 2564"/>
    <x v="2"/>
    <x v="3"/>
    <x v="0"/>
    <m/>
    <s v="https://emenscr.nesdc.go.th/viewer/view.html?id=5fc76af4eb591c133460ea9e"/>
    <s v="200101F0202"/>
  </r>
  <r>
    <s v="มท 0305-64-0016"/>
    <s v="โครงการบริหารจัดการออกบัตรผ่านแดนเพื่ออำนวยความสะดวกทางธุรกิจ"/>
    <s v="โครงการบริหารจัดการออกบัตรผ่านแดนเพื่ออำนวยความสะดวกทางธุรกิจ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ละแผนงาน"/>
    <x v="52"/>
    <s v="ปค."/>
    <x v="14"/>
    <s v="โครงการปกติ 2564"/>
    <x v="2"/>
    <x v="2"/>
    <x v="0"/>
    <m/>
    <s v="https://emenscr.nesdc.go.th/viewer/view.html?id=5fc744b8499a93132efec343"/>
    <s v="200101F0201"/>
  </r>
  <r>
    <s v="มท 0305-64-0015"/>
    <s v="โครงการสนับสนุนแผนงานการจัดการปัญหาที่ดินทำกินในหน้าที่ของฝ่ายปกครอง "/>
    <s v="โครงการสนับสนุนแผนงานการจัดการปัญหาที่ดินทำกินในหน้าที่ของฝ่ายปกครอง 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ละแผนงาน"/>
    <x v="52"/>
    <s v="ปค."/>
    <x v="14"/>
    <s v="โครงการปกติ 2564"/>
    <x v="2"/>
    <x v="3"/>
    <x v="0"/>
    <m/>
    <s v="https://emenscr.nesdc.go.th/viewer/view.html?id=5fc7410724b5b4133b5f8fc9"/>
    <s v="200101F0202"/>
  </r>
  <r>
    <s v="มท 0206-64-0001"/>
    <s v="กิจกรรมประชาสัมพันธ์และเผยแพร่ ปีงบประมาณ พ.ศ. 2564"/>
    <s v="กิจกรรมประชาสัมพันธ์และเผยแพร่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สารนิเทศ"/>
    <x v="27"/>
    <s v="สป.มท."/>
    <x v="14"/>
    <s v="โครงการปกติ 2564"/>
    <x v="1"/>
    <x v="1"/>
    <x v="0"/>
    <m/>
    <s v="https://emenscr.nesdc.go.th/viewer/view.html?id=5fd83fb5a7ca1a34f39f35c2"/>
    <s v="200101F0402"/>
  </r>
  <r>
    <s v="พม 5102-64-0022"/>
    <s v="โครงการบูรณาการ Governance Risk Compliance (ปีงบประมาณ 2564)"/>
    <s v="โครงการบูรณาการ Governance Risk Compliance (ปีงบประมาณ 2564)"/>
    <s v="ด้านการปรับสมดุลและพัฒนาระบบการบริหารจัดการภาครัฐ"/>
    <x v="5"/>
    <s v="ตุลาคม 2563"/>
    <s v="กันยายน 2564"/>
    <s v="ฝ่ายนโยบายและแผน"/>
    <x v="107"/>
    <s v="กคช."/>
    <x v="0"/>
    <s v="โครงการปกติ 2564"/>
    <x v="2"/>
    <x v="2"/>
    <x v="0"/>
    <m/>
    <s v="https://emenscr.nesdc.go.th/viewer/view.html?id=5fe2bffd8ae2fc1b311d2580"/>
    <s v="200101F0201"/>
  </r>
  <r>
    <s v="พน 0603-64-0006"/>
    <s v="โครงการพัฒนาศูนย์สารสนเทศพลังงานแห่งชาติ"/>
    <s v="โครงการพัฒนาศูนย์สารสนเทศพลังงานแห่งชาติ"/>
    <s v="ด้านการปรับสมดุลและพัฒนาระบบการบริหารจัดการภาครัฐ"/>
    <x v="5"/>
    <s v="มิถุนายน 2564"/>
    <s v="ธันวาคม 2566"/>
    <s v="ศูนย์พยากรณ์และสารสนเทศพลังงาน"/>
    <x v="12"/>
    <s v="สนพ."/>
    <x v="10"/>
    <s v="โครงการปกติ 2564"/>
    <x v="2"/>
    <x v="2"/>
    <x v="0"/>
    <m/>
    <s v="https://emenscr.nesdc.go.th/viewer/view.html?id=60c2f1555e10e434d1c2c390"/>
    <s v="200101F0201"/>
  </r>
  <r>
    <s v="พน 0603-64-0005"/>
    <s v="โครงการประชาสัมพันธ์ สร้างความรู้ความเข้าใจสำหรับการพัฒนาศูนย์สารสนเทศพลังงานแห่งชาติ"/>
    <s v="โครงการประชาสัมพันธ์ สร้างความรู้ความเข้าใจสำหรับการพัฒนาศูนย์สารสนเทศพลังงานแห่งชาติ"/>
    <s v="ด้านการปรับสมดุลและพัฒนาระบบการบริหารจัดการภาครัฐ"/>
    <x v="5"/>
    <s v="ตุลาคม 2564"/>
    <s v="ธันวาคม 2565"/>
    <s v="ศูนย์พยากรณ์และสารสนเทศพลังงาน"/>
    <x v="12"/>
    <s v="สนพ."/>
    <x v="10"/>
    <s v="โครงการปกติ 2564"/>
    <x v="2"/>
    <x v="3"/>
    <x v="0"/>
    <m/>
    <s v="https://emenscr.nesdc.go.th/viewer/view.html?id=60c2e05d53920934cf87bff6"/>
    <s v="200101F0202"/>
  </r>
  <r>
    <s v="พน 0603-64-0004"/>
    <s v="โครงการประเมินผลการดำเนินงานของศูนย์สารสนเทศพลังงานแห่งชาติ"/>
    <s v="โครงการประเมินผลการดำเนินงานของศูนย์สารสนเทศพลังงาน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พยากรณ์และสารสนเทศพลังงาน"/>
    <x v="12"/>
    <s v="สนพ."/>
    <x v="10"/>
    <s v="โครงการปกติ 2564"/>
    <x v="2"/>
    <x v="2"/>
    <x v="0"/>
    <m/>
    <s v="https://emenscr.nesdc.go.th/viewer/view.html?id=60c22093d5ca0634c7fc6f72"/>
    <s v="200101F0102"/>
  </r>
  <r>
    <s v="พน 0603-64-0003"/>
    <s v="การจัดหาเจ้าหน้าที่เพื่อดำเนินการของศูนย์ (จ้างเหมาบริการ)"/>
    <s v="การจัดหาเจ้าหน้าที่เพื่อดำเนินการของศูนย์ (จ้างเหมาบริการ)"/>
    <s v="ด้านการปรับสมดุลและพัฒนาระบบการบริหารจัดการภาครัฐ"/>
    <x v="5"/>
    <s v="ตุลาคม 2564"/>
    <s v="ธันวาคม 2565"/>
    <s v="ศูนย์พยากรณ์และสารสนเทศพลังงาน"/>
    <x v="12"/>
    <s v="สนพ."/>
    <x v="10"/>
    <s v="โครงการปกติ 2564"/>
    <x v="2"/>
    <x v="3"/>
    <x v="0"/>
    <m/>
    <s v="https://emenscr.nesdc.go.th/viewer/view.html?id=60c1f9a85a26a8187e847853"/>
    <s v="200101F0202"/>
  </r>
  <r>
    <s v="พน 0603-64-0002"/>
    <s v="โครงการระบบบริหารจัดการข้อมูลเพื่อช่วยวิเคราะห์และแสดงผลในลักษณะ Data Visualization เพื่อรองรับการเป็นศูนย์สารสนเทศพลังงานแห่งชาติ"/>
    <s v="โครงการระบบบริหารจัดการข้อมูลเพื่อช่วยวิเคราะห์และแสดงผลในลักษณะ Data Visualization เพื่อรองรับการเป็นศูนย์สารสนเทศพลังงาน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พยากรณ์และสารสนเทศพลังงาน"/>
    <x v="12"/>
    <s v="สนพ."/>
    <x v="10"/>
    <s v="โครงการปกติ 2564"/>
    <x v="2"/>
    <x v="3"/>
    <x v="0"/>
    <m/>
    <s v="https://emenscr.nesdc.go.th/viewer/view.html?id=60b7620ed8868d273fe93825"/>
    <s v="200101F0202"/>
  </r>
  <r>
    <s v="พน 0603-64-0001"/>
    <s v="การจัดตั้งศูนย์สารสนเทศพลังงานแห่งชาติ"/>
    <s v="การจัดตั้งศูนย์สารสนเทศพลังงานแห่งชาติ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พยากรณ์และสารสนเทศพลังงาน"/>
    <x v="12"/>
    <s v="สนพ."/>
    <x v="10"/>
    <s v="โครงการปกติ 2564"/>
    <x v="2"/>
    <x v="2"/>
    <x v="0"/>
    <m/>
    <s v="https://emenscr.nesdc.go.th/viewer/view.html?id=60b7486b04a06c2745dade08"/>
    <s v="200101F0102"/>
  </r>
  <r>
    <s v="พณ 0810-64-0001"/>
    <s v="การทบทวนประเภทธุรกิจตามบัญชีแนบท้าย พรบ. การประกอบธุรกิจของคนต่างด้าว พ.ศ. 2542"/>
    <s v="การทบทวนประเภทธุรกิจตามบัญชีแนบท้าย พรบ. การประกอบธุรกิจของคนต่างด้าว พ.ศ. 2542"/>
    <s v="ด้านการปรับสมดุลและพัฒนาระบบการบริหารจัดการภาครัฐ"/>
    <x v="5"/>
    <s v="ตุลาคม 2563"/>
    <s v="กันยายน 2564"/>
    <s v="กองบริหารการประกอบธุรกิจของชาวต่างชาติ"/>
    <x v="91"/>
    <s v="พค."/>
    <x v="1"/>
    <s v="โครงการปกติ 2564"/>
    <x v="1"/>
    <x v="1"/>
    <x v="0"/>
    <m/>
    <s v="https://emenscr.nesdc.go.th/viewer/view.html?id=60aca29f8c9a476f2d90489a"/>
    <s v="200101F0402"/>
  </r>
  <r>
    <s v="พณ 0710-64-0004"/>
    <s v="โครงการพัฒนาระบบบริการกลางทรัพย์สินทางปัญญา (IP Central Service) เพื่อรองรับสังคมดิจิทัล"/>
    <s v="โครงการพัฒนาระบบบริการกลางทรัพย์สินทางปัญญา (IP Central Service) เพื่อรองรับสังคมดิจิทัล"/>
    <s v="ด้านการสร้างความสามารถในการแข่งขัน"/>
    <x v="5"/>
    <s v="ตุลาคม 2563"/>
    <s v="กันยายน 2564"/>
    <s v="ศูนย์เทคโนโลยีสารสนเทศและการสื่อสาร"/>
    <x v="7"/>
    <s v="ทป."/>
    <x v="1"/>
    <s v="โครงการปกติ 2564"/>
    <x v="2"/>
    <x v="4"/>
    <x v="0"/>
    <m/>
    <s v="https://emenscr.nesdc.go.th/viewer/view.html?id=5fdff823ea2eef1b27a27493"/>
    <s v="200101F0103"/>
  </r>
  <r>
    <s v="พณ 0710-64-0003"/>
    <s v="จ้างที่ปรึกษาด้านเทคโนโลยีสารสนเทศและการสื่อสาร "/>
    <s v="จ้างที่ปรึกษาด้านเทคโนโลยีสารสนเทศและการสื่อสาร "/>
    <s v="ด้านการสร้างความสามารถในการแข่งขัน"/>
    <x v="5"/>
    <s v="มกราคม 2564"/>
    <s v="กันยายน 2564"/>
    <s v="ศูนย์เทคโนโลยีสารสนเทศและการสื่อสาร"/>
    <x v="7"/>
    <s v="ทป."/>
    <x v="1"/>
    <s v="โครงการปกติ 2564"/>
    <x v="1"/>
    <x v="1"/>
    <x v="0"/>
    <m/>
    <s v="https://emenscr.nesdc.go.th/viewer/view.html?id=5fc7751124b5b4133b5f909e"/>
    <s v="200101F0402"/>
  </r>
  <r>
    <s v="พณ 0710-64-0002"/>
    <s v="ปรับปรุงระบบเครื่องคอมพิวเตอร์แม่ข่ายและลูกข่ายเสมือน (Virtual Server and Desktop Infrastructure)"/>
    <s v="ปรับปรุงระบบเครื่องคอมพิวเตอร์แม่ข่ายและลูกข่ายเสมือน (Virtual Server and Desktop Infrastructure)"/>
    <s v="ด้านการสร้างความสามารถในการแข่งขัน"/>
    <x v="5"/>
    <s v="ธันวาคม 2563"/>
    <s v="กันยายน 2564"/>
    <s v="ศูนย์เทคโนโลยีสารสนเทศและการสื่อสาร"/>
    <x v="7"/>
    <s v="ทป."/>
    <x v="1"/>
    <s v="โครงการปกติ 2564"/>
    <x v="1"/>
    <x v="1"/>
    <x v="0"/>
    <m/>
    <s v="https://emenscr.nesdc.go.th/viewer/view.html?id=5fb7822320f6a8429dff6330"/>
    <s v="200101F0402"/>
  </r>
  <r>
    <s v="พณ 0710-64-0001"/>
    <s v="จัดซื้อคอมพิวเตอร์ทดแทน พร้อมติดตั้ง ปีงบประมาณ พ.ศ. 2564"/>
    <s v="จัดซื้อคอมพิวเตอร์ทดแทน พร้อมติดตั้ง ปีงบประมาณ พ.ศ. 2564"/>
    <s v="ด้านการสร้างความสามารถในการแข่งขัน"/>
    <x v="5"/>
    <s v="พฤศจิกายน 2564"/>
    <s v="มกราคม 2565"/>
    <s v="ศูนย์เทคโนโลยีสารสนเทศและการสื่อสาร"/>
    <x v="7"/>
    <s v="ทป."/>
    <x v="1"/>
    <s v="โครงการปกติ 2564"/>
    <x v="1"/>
    <x v="1"/>
    <x v="0"/>
    <m/>
    <s v="https://emenscr.nesdc.go.th/viewer/view.html?id=5fb778da152e2542a428d130"/>
    <s v="200101F0402"/>
  </r>
  <r>
    <s v="พณ 0709-64-0003"/>
    <s v=" โครงการพัฒนาระบบสิทธิบัตรออกแบบ (e- Patent Design) ในส่วนของกระบวนงาน(work flow) และระบบยื่นคำขอจดทะเบียนทรัพย์สินทางปัญญาทางอิเล็กทรอนิกส์ (e-Filing)"/>
    <s v=" โครงการพัฒนาระบบสิทธิบัตรออกแบบ (e- Patent Design) ในส่วนของกระบวนงาน(work flow) และระบบยื่นคำขอจดทะเบียนทรัพย์สินทางปัญญาทางอิเล็กทรอนิกส์ (e-Filing)"/>
    <s v="ด้านการสร้างความสามารถในการแข่งขัน"/>
    <x v="5"/>
    <s v="ตุลาคม 2563"/>
    <s v="พฤศจิกายน 2564"/>
    <s v="กองสิทธิบัตรออกแบบ"/>
    <x v="7"/>
    <s v="ทป."/>
    <x v="1"/>
    <s v="โครงการปกติ 2564"/>
    <x v="1"/>
    <x v="5"/>
    <x v="0"/>
    <m/>
    <s v="https://emenscr.nesdc.go.th/viewer/view.html?id=5fbf71667232b72a71f77fb5"/>
    <s v="200101F0401"/>
  </r>
  <r>
    <s v="พณ 0709-64-0002"/>
    <s v="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ด้านการสร้างความสามารถในการแข่งขัน"/>
    <x v="5"/>
    <s v="ตุลาคม 2563"/>
    <s v="กันยายน 2564"/>
    <s v="กองสิทธิบัตรออกแบบ"/>
    <x v="7"/>
    <s v="ทป."/>
    <x v="1"/>
    <s v="โครงการปกติ 2564"/>
    <x v="1"/>
    <x v="5"/>
    <x v="0"/>
    <m/>
    <s v="https://emenscr.nesdc.go.th/viewer/view.html?id=5fbf6ababeab9d2a7939c0d4"/>
    <s v="200101F0401"/>
  </r>
  <r>
    <s v="พณ 0709-64-0001"/>
    <s v="เพิ่มประสิทธิภาพการตรวจสอบและการรับจดทะเบียนสิทธิบัตรการออกแบบผลิตภัณฑ์"/>
    <s v="เพิ่มประสิทธิภาพการตรวจสอบและการรับจดทะเบียนสิทธิบัตรการออกแบบผลิตภัณฑ์"/>
    <s v="ด้านการสร้างความสามารถในการแข่งขัน"/>
    <x v="5"/>
    <s v="ตุลาคม 2563"/>
    <s v="กันยายน 2564"/>
    <s v="กองสิทธิบัตรออกแบบ"/>
    <x v="7"/>
    <s v="ทป."/>
    <x v="1"/>
    <s v="โครงการปกติ 2564"/>
    <x v="1"/>
    <x v="5"/>
    <x v="0"/>
    <m/>
    <s v="https://emenscr.nesdc.go.th/viewer/view.html?id=5fbf65d99a014c2a732f75dc"/>
    <s v="200101F0401"/>
  </r>
  <r>
    <s v="พณ 0706-64-0006"/>
    <s v="โครงการพัฒนาระบบการควบคุมคุณภาพการตรวจสอบ (Quality Control) ของระบบจดทะเบียนสิทธิบัตรและอนุสิทธิบัตร (e-Patent) ให้อยู่ในรูปแบบอิเล็กทรอนิกส์"/>
    <s v="โครงการพัฒนาระบบการควบคุมคุณภาพการตรวจสอบ (Quality Control) ของระบบจดทะเบียนสิทธิบัตรและอนุสิทธิบัตร (e-Patent) ให้อยู่ในรูปแบบอิเล็กทรอนิกส์"/>
    <s v="ด้านการสร้างความสามารถในการแข่งขัน"/>
    <x v="5"/>
    <s v="ตุลาคม 2563"/>
    <s v="กันยายน 2564"/>
    <s v="กองสิทธิบัตร"/>
    <x v="7"/>
    <s v="ทป."/>
    <x v="1"/>
    <s v="โครงการปกติ 2564"/>
    <x v="1"/>
    <x v="1"/>
    <x v="0"/>
    <m/>
    <s v="https://emenscr.nesdc.go.th/viewer/view.html?id=5fb4a5bdf66b5442a6ec0324"/>
    <s v="200101F0402"/>
  </r>
  <r>
    <s v="พณ 0706-64-0005"/>
    <s v="โครงการเร่งรัดและปรับปรุงการจดทะเบียนสิทธิบัตรและอนุสิทธิบัตร"/>
    <s v="โครงการเร่งรัดและปรับปรุงการจดทะเบียนสิทธิบัตรและอนุสิทธิบัต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สิทธิบัตร"/>
    <x v="7"/>
    <s v="ทป."/>
    <x v="1"/>
    <s v="โครงการปกติ 2564"/>
    <x v="1"/>
    <x v="5"/>
    <x v="0"/>
    <m/>
    <s v="https://emenscr.nesdc.go.th/viewer/view.html?id=5fb4a3fb152e2542a428d065"/>
    <s v="200101F0401"/>
  </r>
  <r>
    <s v="พณ 0706-64-0003"/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สิทธิบัตร"/>
    <x v="7"/>
    <s v="ทป."/>
    <x v="1"/>
    <s v="โครงการปกติ 2564"/>
    <x v="1"/>
    <x v="1"/>
    <x v="0"/>
    <m/>
    <s v="https://emenscr.nesdc.go.th/viewer/view.html?id=5faa513a3f6eff6c49213a16"/>
    <s v="200101F0402"/>
  </r>
  <r>
    <s v="พณ 0706-64-0002"/>
    <s v="โครงการนำเข้าข้อมูลคำขอรับสิทธิบัตร/อนุสิทธิบัตร (พีซีที) และคำขออื่นๆ หลังการประกาศโฆษณาสู่ระบบปฏิบัติการสิทธิบัตรให้เป็นปัจจุบัน"/>
    <s v="โครงการนำเข้าข้อมูลคำขอรับสิทธิบัตร/อนุสิทธิบัตร (พีซีที) และคำขออื่นๆ หลังการประกาศโฆษณาสู่ระบบปฏิบัติการสิทธิบัตรให้เป็นปัจจุบั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สิทธิบัตร"/>
    <x v="7"/>
    <s v="ทป."/>
    <x v="1"/>
    <s v="โครงการปกติ 2564"/>
    <x v="1"/>
    <x v="5"/>
    <x v="0"/>
    <m/>
    <s v="https://emenscr.nesdc.go.th/viewer/view.html?id=5faa47d82806e76c3c3d6407"/>
    <s v="200101F0401"/>
  </r>
  <r>
    <s v="พณ 0704-64-0005"/>
    <s v="โครงการนำเข้าข้อมูลเครื่องหมายการค้าให้เป็นข้อมูลอิเล็กทรอนิกส์"/>
    <s v="โครงการนำเข้าข้อมูลเครื่องหมายการค้าให้เป็นข้อมูลอิเล็กทรอนิกส์"/>
    <s v="ด้านการสร้างความสามารถในการแข่งขัน"/>
    <x v="5"/>
    <s v="ตุลาคม 2563"/>
    <s v="กันยายน 2564"/>
    <s v="สำนักเครื่องหมายการค้า"/>
    <x v="7"/>
    <s v="ทป."/>
    <x v="1"/>
    <s v="โครงการปกติ 2564"/>
    <x v="1"/>
    <x v="1"/>
    <x v="0"/>
    <m/>
    <s v="https://emenscr.nesdc.go.th/viewer/view.html?id=5fb4dcfd152e2542a428d0d4"/>
    <s v="200101F0402"/>
  </r>
  <r>
    <s v="พณ 0704-64-0004"/>
    <s v="โครงการบริหารจัดการคำขอจดทะเบียนเครื่องหมายการค้า"/>
    <s v="โครงการบริหารจัดการคำขอจดทะเบียนเครื่องหมายการค้า"/>
    <s v="ด้านการสร้างความสามารถในการแข่งขัน"/>
    <x v="5"/>
    <s v="ตุลาคม 2563"/>
    <s v="กันยายน 2564"/>
    <s v="สำนักเครื่องหมายการค้า"/>
    <x v="7"/>
    <s v="ทป."/>
    <x v="1"/>
    <s v="โครงการปกติ 2564"/>
    <x v="1"/>
    <x v="1"/>
    <x v="0"/>
    <m/>
    <s v="https://emenscr.nesdc.go.th/viewer/view.html?id=5fb4d3e9f66b5442a6ec0378"/>
    <s v="200101F0402"/>
  </r>
  <r>
    <s v="พณ 0704-64-0003"/>
    <s v="โครงการแปลรายการสินค้าหรือบริการคำขอจดทะเบียนเครื่องหมายการค้าระหว่างประเทศ"/>
    <s v="โครงการแปลรายการสินค้าหรือบริการคำขอจดทะเบียนเครื่องหมายการค้าระหว่างประเทศ"/>
    <s v="ด้านการสร้างความสามารถในการแข่งขัน"/>
    <x v="5"/>
    <s v="ตุลาคม 2563"/>
    <s v="กันยายน 2564"/>
    <s v="สำนักเครื่องหมายการค้า"/>
    <x v="7"/>
    <s v="ทป."/>
    <x v="1"/>
    <s v="โครงการปกติ 2564"/>
    <x v="1"/>
    <x v="1"/>
    <x v="0"/>
    <m/>
    <s v="https://emenscr.nesdc.go.th/viewer/view.html?id=5fb4a45520f6a8429dff6253"/>
    <s v="200101F0402"/>
  </r>
  <r>
    <s v="พณ 0704-64-0002"/>
    <s v="โครงการเร่งรัดการจดทะเบียนเครื่องหมายการค้า"/>
    <s v="โครงการเร่งรัดการจดทะเบียนเครื่องหมายการค้า"/>
    <s v="ด้านการสร้างความสามารถในการแข่งขัน"/>
    <x v="5"/>
    <s v="ตุลาคม 2563"/>
    <s v="กันยายน 2564"/>
    <s v="สำนักเครื่องหมายการค้า"/>
    <x v="7"/>
    <s v="ทป."/>
    <x v="1"/>
    <s v="โครงการปกติ 2564"/>
    <x v="1"/>
    <x v="1"/>
    <x v="0"/>
    <m/>
    <s v="https://emenscr.nesdc.go.th/viewer/view.html?id=5fb3d25520f6a8429dff6209"/>
    <s v="200101F0402"/>
  </r>
  <r>
    <s v="พณ 0701-64-0004"/>
    <s v="โครงการพัฒนาคุณภาพการให้บริการของศูนย์บริการและให้คำปรึกษาด้านทรัพย์สินทางปัญญา"/>
    <s v="โครงการพัฒนาคุณภาพการให้บริการของศูนย์บริการและให้คำปรึกษาด้านทรัพย์สินทางปัญญา"/>
    <s v="ด้านการสร้างความสามารถในการแข่งขัน"/>
    <x v="5"/>
    <s v="ตุลาคม 2563"/>
    <s v="กันยายน 2564"/>
    <s v="สำนักบริหารกลาง"/>
    <x v="7"/>
    <s v="ทป."/>
    <x v="1"/>
    <s v="โครงการปกติ 2564"/>
    <x v="1"/>
    <x v="1"/>
    <x v="0"/>
    <m/>
    <s v="https://emenscr.nesdc.go.th/viewer/view.html?id=5fbcc2040d3eec2a6b9e4d5c"/>
    <s v="200101F0402"/>
  </r>
  <r>
    <s v="พณ 0204-64-0004"/>
    <s v="พัฒนาระบบฐานข้อมูลสินค้าเกษตรและตลาดดิจิทัล เพื่อการบริการประชาชน (Platform เกษตรผลิต พาณิชย์ตลาด) ผ่าน Mobile Application และ Website"/>
    <s v="พัฒนาระบบฐานข้อมูลสินค้าเกษตรและตลาดดิจิทัล เพื่อการบริการประชาชน (Platform เกษตรผลิต พาณิชย์ตลาด) ผ่าน Mobile Application และ Website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เทคโนโลยีสารสนเทศและการสื่อสาร"/>
    <x v="48"/>
    <s v="สป.พณ."/>
    <x v="1"/>
    <s v="โครงการปกติ 2564"/>
    <x v="1"/>
    <x v="1"/>
    <x v="0"/>
    <m/>
    <s v="https://emenscr.nesdc.go.th/viewer/view.html?id=611201712482000361ae7ee9"/>
    <s v="200101F0402"/>
  </r>
  <r>
    <s v="พณ 0204-64-0003"/>
    <s v="พัฒนาระบบบริหารกิจกรรมและฐานข้อมูล Big Data ผู้รับบริการกระทรวงพาณิชย์"/>
    <s v="พัฒนาระบบบริหารกิจกรรมและฐานข้อมูล Big Data ผู้รับบริการกระทรวงพาณิชย์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เทคโนโลยีสารสนเทศและการสื่อสาร"/>
    <x v="48"/>
    <s v="สป.พณ."/>
    <x v="1"/>
    <s v="โครงการปกติ 2564"/>
    <x v="1"/>
    <x v="1"/>
    <x v="0"/>
    <m/>
    <s v="https://emenscr.nesdc.go.th/viewer/view.html?id=6111f9bb2482000361ae7ec7"/>
    <s v="200101F0402"/>
  </r>
  <r>
    <s v="พณ 0204-64-0002"/>
    <s v="ปรับปรุงระบบบริการอิเล็กทรอนิกส์ของกระทรวงพาณิชย์ (MOC e-Service) ในรูปแบบเบ็ดเสร็จ ณ จุดเดียว (Online One Stop Service)"/>
    <s v="ปรับปรุงระบบบริการอิเล็กทรอนิกส์ของกระทรวงพาณิชย์ (MOC e-Service) ในรูปแบบเบ็ดเสร็จ ณ จุดเดียว (Online One Stop Service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เทคโนโลยีสารสนเทศและการสื่อสาร"/>
    <x v="48"/>
    <s v="สป.พณ."/>
    <x v="1"/>
    <s v="โครงการปกติ 2564"/>
    <x v="1"/>
    <x v="1"/>
    <x v="0"/>
    <m/>
    <s v="https://emenscr.nesdc.go.th/viewer/view.html?id=611107a82482000361ae7e5e"/>
    <s v="200101F0402"/>
  </r>
  <r>
    <s v="พณ 0204-64-0001"/>
    <s v="โครงการเพิ่มประสิทธิภาพระบบให้บริการและการบริหารงานของกระทรวงพาณิชย์"/>
    <s v="โครงการเพิ่มประสิทธิภาพระบบให้บริการและการบริหารงานของกระทรวงพาณิชย์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เทคโนโลยีสารสนเทศและการสื่อสาร"/>
    <x v="48"/>
    <s v="สป.พณ."/>
    <x v="1"/>
    <s v="โครงการปกติ 2564"/>
    <x v="1"/>
    <x v="5"/>
    <x v="0"/>
    <m/>
    <s v="https://emenscr.nesdc.go.th/viewer/view.html?id=5fc475879a014c2a732f77f2"/>
    <s v="200101F0401"/>
  </r>
  <r>
    <s v="พจ 0017-64-0001"/>
    <s v="โครงการบริหารงานจังหวัดแบบบูรณาการ กิจกรรมหลัก ปรับปรุงระบบไฟฟ้าบริเวณเวทีอาคารหอประชุมจังหวัดพิจิตร"/>
    <s v="โครงการบริหารงานจังหวัดแบบบูรณาการ กิจกรรมหลัก ปรับปรุงระบบไฟฟ้าบริเวณเวทีอาคารหอประชุมจังหวัดพิจิตร"/>
    <s v="ด้านการสร้างความสามารถในการแข่งขัน"/>
    <x v="5"/>
    <s v="กันยายน 2563"/>
    <s v="พฤศจิกายน 2563"/>
    <m/>
    <x v="108"/>
    <s v="พิจิตร"/>
    <x v="15"/>
    <s v="โครงการปกติ 2564"/>
    <x v="2"/>
    <x v="7"/>
    <x v="0"/>
    <m/>
    <s v="https://emenscr.nesdc.go.th/viewer/view.html?id=5f75bda77c54104601acff5b"/>
    <s v="200101F0101"/>
  </r>
  <r>
    <s v="นร1310-64-0002"/>
    <s v="โครงการเชื่อมโยงข้อมูลอิเล็กทรอนิกส์ระหว่างกรมสรรพากรและสำนักงานคณะกรรมการส่งเสริมการลงทุน"/>
    <s v="โครงการเชื่อมโยงข้อมูลอิเล็กทรอนิกส์ระหว่างกรมสรรพากรและสำนักงานคณะกรรมการส่งเสริมการลงทุน"/>
    <s v="ด้านการปรับสมดุลและพัฒนาระบบการบริหารจัดการภาครัฐ"/>
    <x v="5"/>
    <s v="มกราคม 2564"/>
    <s v="ธันวาคม 2565"/>
    <s v="กองยุทธศาสตร์และแผนงาน"/>
    <x v="109"/>
    <s v="BOI"/>
    <x v="13"/>
    <s v="โครงการปกติ 2564"/>
    <x v="2"/>
    <x v="2"/>
    <x v="0"/>
    <m/>
    <s v="https://emenscr.nesdc.go.th/viewer/view.html?id=60cb123f9d2e4946ee3e462d"/>
    <s v="200101F0201"/>
  </r>
  <r>
    <s v="นร0115-64-0001"/>
    <s v="โครงการเพิ่มขีดสมรรถนะในการกำกับและติดตามการปฏิบัติราชการในภูมิภาค"/>
    <s v="โครงการเพิ่มขีดสมรรถนะในการกำกับและติดตามการปฏิบัติราชการในภูมิ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คณะกรรมการกำกับและติดตามการปฏิบัติราชการในส่วนภูมิภาค"/>
    <x v="19"/>
    <s v="สปน."/>
    <x v="13"/>
    <s v="โครงการปกติ 2564"/>
    <x v="2"/>
    <x v="2"/>
    <x v="0"/>
    <m/>
    <s v="https://emenscr.nesdc.go.th/viewer/view.html?id=5fe01e268ae2fc1b311d2219"/>
    <s v="200101F0201"/>
  </r>
  <r>
    <s v="นร0108-64-0003"/>
    <s v="จัดการเรื่องร้องเรียนและอุทธรณ์ด้วยระบบดิจิทัล  (e-Complaint and Appeal)                          "/>
    <s v="จัดการเรื่องร้องเรียนและอุทธรณ์ด้วยระบบดิจิทัล  (e-Complaint and Appeal)                         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คณะกรรมการข้อมูลข่าวสารของราชการ"/>
    <x v="19"/>
    <s v="สปน."/>
    <x v="13"/>
    <s v="โครงการปกติ 2564"/>
    <x v="2"/>
    <x v="3"/>
    <x v="0"/>
    <m/>
    <s v="https://emenscr.nesdc.go.th/viewer/view.html?id=5fe484231935ca751d83fbcf"/>
    <s v="200101F0202"/>
  </r>
  <r>
    <s v="นร0108-64-0002"/>
    <s v="จัดตั้งศูนย์ข้อมูลข่าวสารของราชการ ปีงบฯ พ.ศ. ๒๕๖๔"/>
    <s v="จัดตั้งศูนย์ข้อมูลข่าวสารของราชการ ปีงบฯ พ.ศ. ๒๕๖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คณะกรรมการข้อมูลข่าวสารของราชการ"/>
    <x v="19"/>
    <s v="สปน."/>
    <x v="13"/>
    <s v="โครงการปกติ 2564"/>
    <x v="2"/>
    <x v="3"/>
    <x v="0"/>
    <m/>
    <s v="https://emenscr.nesdc.go.th/viewer/view.html?id=5fe47ed31935ca751d83fbc6"/>
    <s v="200101F0202"/>
  </r>
  <r>
    <s v="นร0108-64-0001"/>
    <s v="คลินิกข้อมูลข่าวสารเคลื่อนที่"/>
    <s v="คลินิกข้อมูลข่าวสารเคลื่อ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คณะกรรมการข้อมูลข่าวสารของราชการ"/>
    <x v="19"/>
    <s v="สปน."/>
    <x v="13"/>
    <s v="โครงการปกติ 2564"/>
    <x v="2"/>
    <x v="3"/>
    <x v="0"/>
    <m/>
    <s v="https://emenscr.nesdc.go.th/viewer/view.html?id=5fe470351a985a752412bcdd"/>
    <s v="200101F0202"/>
  </r>
  <r>
    <s v="นร0105-64-0004"/>
    <s v="จ้างเหมาเอกชนบริหารจัดการระบบฐานข้อมูลอิเล็กทรอนิกส์และเครือข่ายสารสนเทศการรับฟังความคิดเห็นของประชาชน"/>
    <s v="จ้างเหมาเอกชนบริหารจัดการระบบฐานข้อมูลอิเล็กทรอนิกส์และเครือข่ายสารสนเทศการรับฟังความคิดเห็นของประชาชน"/>
    <s v="ด้านการปรับสมดุลและพัฒนาระบบการบริหารจัดการภาครัฐ"/>
    <x v="5"/>
    <s v="ธันวาคม 2563"/>
    <s v="กันยายน 2564"/>
    <s v="ศูนย์บริการประชาชน"/>
    <x v="19"/>
    <s v="สปน."/>
    <x v="13"/>
    <s v="โครงการปกติ 2564"/>
    <x v="2"/>
    <x v="2"/>
    <x v="0"/>
    <m/>
    <s v="https://emenscr.nesdc.go.th/viewer/view.html?id=5fe0b14e0573ae1b2863231e"/>
    <s v="200101F0201"/>
  </r>
  <r>
    <s v="นร0105-64-0003"/>
    <s v="จ้างเหมาบำรุงรักษาระบบการจัดการเรื่องราวร้องทุกข์และบริหารจัดการเรื่องร้องทุกข์ผ่านช่องทาง ๑๑๑๑ ปีงบประมาณ พ.ศ. ๒๕๖๔"/>
    <s v="จ้างเหมาบำรุงรักษาระบบการจัดการเรื่องราวร้องทุกข์และบริหารจัดการเรื่องร้องทุกข์ผ่านช่องทาง ๑๑๑๑ ปีงบประมาณ พ.ศ. ๒๕๖๔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บริการประชาชน"/>
    <x v="19"/>
    <s v="สปน."/>
    <x v="13"/>
    <s v="โครงการปกติ 2564"/>
    <x v="2"/>
    <x v="2"/>
    <x v="0"/>
    <m/>
    <s v="https://emenscr.nesdc.go.th/viewer/view.html?id=5fe0a5a38ae2fc1b311d2314"/>
    <s v="200101F0201"/>
  </r>
  <r>
    <s v="นร0102-64-0001"/>
    <s v="การพัฒนาประสิทธิภาพการพิจารณาให้สิทธิประโยชน์ตามระเบียบ บ.ท.ช. และบำเหน็จความชอบ"/>
    <s v="การพัฒนาประสิทธิภาพการพิจารณาให้สิทธิประโยชน์ตามระเบียบ บ.ท.ช. และบำเหน็จความชอบ"/>
    <s v="ด้านการปรับสมดุลและพัฒนาระบบการบริหารจัดการภาครัฐ"/>
    <x v="5"/>
    <s v="กันยายน 2564"/>
    <s v="ตุลาคม 2564"/>
    <s v="กองการเจ้าหน้าที่"/>
    <x v="19"/>
    <s v="สปน."/>
    <x v="13"/>
    <s v="โครงการปกติ 2564"/>
    <x v="3"/>
    <x v="8"/>
    <x v="0"/>
    <m/>
    <s v="https://emenscr.nesdc.go.th/viewer/view.html?id=5feafa9055edc142c175e1e4"/>
    <s v="200101F0501"/>
  </r>
  <r>
    <s v="นร 1222-64-0004"/>
    <s v="โครงการพัฒนาแนวทางการให้บริการของภาครัฐเพื่อประสิทธิภาพและความโปร่งใส"/>
    <s v="โครงการพัฒนาแนวทางการให้บริการของภาครัฐเพื่อประสิทธิภาพและความโปร่งใส"/>
    <s v="ด้านการปรับสมดุลและพัฒนาระบบการบริหารจัดการภาครัฐ"/>
    <x v="5"/>
    <s v="พฤศจิกายน 2563"/>
    <s v="กันยายน 2564"/>
    <s v="กองนวัตกรรมการบริการภาครัฐ"/>
    <x v="20"/>
    <s v="สำนักงาน ก.พ.ร."/>
    <x v="13"/>
    <s v="โครงการปกติ 2564"/>
    <x v="1"/>
    <x v="5"/>
    <x v="0"/>
    <m/>
    <s v="https://emenscr.nesdc.go.th/viewer/view.html?id=5fe5c1598c931742b9801727"/>
    <s v="200101F0401"/>
  </r>
  <r>
    <s v="นร 1221-64-0004"/>
    <s v="โครงการการศึกษาออกแบบและจัดทำต้นแบบของระบบการค้าดิจิทัลแพลตฟอร์มแห่งชาติ (National Digital Trade Platform)"/>
    <s v="โครงการการศึกษาออกแบบและจัดทำต้นแบบของระบบการค้าดิจิทัลแพลตฟอร์มแห่งชาติ (National Digital Trade Platform)"/>
    <s v="ด้านการปรับสมดุลและพัฒนาระบบการบริหารจัดการภาครัฐ"/>
    <x v="5"/>
    <s v="พฤษภาคม 2563"/>
    <s v="พฤษภาคม 2564"/>
    <s v="กองขับเคลื่อนรัฐบาลดิจิทัล"/>
    <x v="20"/>
    <s v="สำนักงาน ก.พ.ร."/>
    <x v="13"/>
    <s v="โครงการปกติ 2564"/>
    <x v="2"/>
    <x v="2"/>
    <x v="0"/>
    <m/>
    <s v="https://emenscr.nesdc.go.th/viewer/view.html?id=60bf4f201f24571872693643"/>
    <s v="200101F0102"/>
  </r>
  <r>
    <s v="นร 1221-64-0003"/>
    <s v="โครงการพัฒนาต้นแบบศูนย์กลางการบริการประชาชนในการติดต่อราชการแบบเบ็ดเสร็จครบวงจร "/>
    <s v="โครงการพัฒนาต้นแบบศูนย์กลางการบริการประชาชนในการติดต่อราชการแบบเบ็ดเสร็จครบวงจร "/>
    <s v="ด้านการปรับสมดุลและพัฒนาระบบการบริหารจัดการภาครัฐ"/>
    <x v="5"/>
    <s v="มกราคม 2564"/>
    <s v="กันยายน 2564"/>
    <s v="กองขับเคลื่อนรัฐบาลดิจิทัล"/>
    <x v="20"/>
    <s v="สำนักงาน ก.พ.ร."/>
    <x v="13"/>
    <s v="โครงการปกติ 2564"/>
    <x v="1"/>
    <x v="1"/>
    <x v="0"/>
    <m/>
    <s v="https://emenscr.nesdc.go.th/viewer/view.html?id=5ff31e7c770e1827c86fdb2c"/>
    <s v="200101F0402"/>
  </r>
  <r>
    <s v="นร 1221-64-0002"/>
    <s v="โครงการยกระดับการพัฒนาการให้บริการภาครัฐแก่นิติบุคคลแบบเบ็ดเสร็จทางอิเล็กทรอนิกส์"/>
    <s v="โครงการยกระดับการพัฒนาการให้บริการภาครัฐแก่นิติบุคคลแบบเบ็ดเสร็จทางอิเล็กทรอนิกส์"/>
    <s v="ด้านการปรับสมดุลและพัฒนาระบบการบริหารจัดการภาครัฐ"/>
    <x v="5"/>
    <s v="มกราคม 2564"/>
    <s v="กันยายน 2564"/>
    <s v="กองขับเคลื่อนรัฐบาลดิจิทัล"/>
    <x v="20"/>
    <s v="สำนักงาน ก.พ.ร."/>
    <x v="13"/>
    <s v="โครงการปกติ 2564"/>
    <x v="1"/>
    <x v="1"/>
    <x v="0"/>
    <m/>
    <s v="https://emenscr.nesdc.go.th/viewer/view.html?id=5fe6066a55edc142c175dc4b"/>
    <s v="200101F0402"/>
  </r>
  <r>
    <s v="นร 1221-64-0001"/>
    <s v="โครง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 "/>
    <s v="โครง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 "/>
    <s v="ด้านการปรับสมดุลและพัฒนาระบบการบริหารจัดการภาครัฐ"/>
    <x v="5"/>
    <s v="มกราคม 2564"/>
    <s v="กันยายน 2564"/>
    <s v="กองขับเคลื่อนรัฐบาลดิจิทัล"/>
    <x v="20"/>
    <s v="สำนักงาน ก.พ.ร."/>
    <x v="13"/>
    <s v="โครงการปกติ 2564"/>
    <x v="1"/>
    <x v="1"/>
    <x v="0"/>
    <m/>
    <s v="https://emenscr.nesdc.go.th/viewer/view.html?id=5fe5a99d937fc042b84c9b0e"/>
    <s v="200101F0402"/>
  </r>
  <r>
    <s v="นร 1208-64-0001"/>
    <s v="โครงการพัฒนาศูนย์ข้อมูลองค์การมหาชนผ่าน Web portal "/>
    <s v="โครงการพัฒนาศูนย์ข้อมูลองค์การมหาชนผ่าน Web portal "/>
    <s v="ด้านการปรับสมดุลและพัฒนาระบบการบริหารจัดการภาครัฐ"/>
    <x v="5"/>
    <s v="กรกฎาคม 2563"/>
    <s v="ธันวาคม 2563"/>
    <s v="กองกิจการองค์การมหาชนและหน่วยงานของรัฐรูปแบบอื่น"/>
    <x v="20"/>
    <s v="สำนักงาน ก.พ.ร."/>
    <x v="13"/>
    <s v="โครงการปกติ 2564"/>
    <x v="2"/>
    <x v="3"/>
    <x v="0"/>
    <m/>
    <s v="https://emenscr.nesdc.go.th/viewer/view.html?id=5f8d1fc779e8897c89b98732"/>
    <s v="200101F0202"/>
  </r>
  <r>
    <s v="ทส 1009-64-0004"/>
    <s v="โครงการเพิ่มประสิทธิภาพฐานข้อมูลคณะกรรมการสิ่งแวดล้อมแห่งชาติ"/>
    <s v="โครงการเพิ่มประสิทธิภาพฐานข้อมูลคณะกรรมการสิ่งแวดล้อมแห่งชาติ"/>
    <s v="ด้านการปรับสมดุลและพัฒนาระบบการบริหารจัดการภาครัฐ"/>
    <x v="5"/>
    <s v="มกราคม 2564"/>
    <s v="กันยายน 2564"/>
    <s v="กองยุทธศาสตร์และแผนงาน"/>
    <x v="110"/>
    <s v="สผ."/>
    <x v="17"/>
    <s v="โครงการปกติ 2564"/>
    <x v="2"/>
    <x v="3"/>
    <x v="0"/>
    <m/>
    <s v="https://emenscr.nesdc.go.th/viewer/view.html?id=5fc5f1da6b0a9f661db870ad"/>
    <s v="200101F0202"/>
  </r>
  <r>
    <s v="ทส 1003-64-0005"/>
    <s v="โครงการจัดทำระบบฐานข้อมูลที่เกี่ยวข้องกับแหล่งมรดกโลก และแหล่งมรดกทางวัฒนธรรมที่อยู่ในบัญชีรายชื่อเบื้องต้น"/>
    <s v="โครงการจัดทำระบบฐานข้อมูลที่เกี่ยวข้องกับแหล่งมรดกโลก และแหล่งมรดกทางวัฒนธรรมที่อยู่ในบัญชีรายชื่อเบื้องต้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จัดการสิ่งแวดล้อมธรรมชาติและศิลปกรรม"/>
    <x v="110"/>
    <s v="สผ."/>
    <x v="17"/>
    <s v="โครงการปกติ 2564"/>
    <x v="2"/>
    <x v="3"/>
    <x v="0"/>
    <m/>
    <s v="https://emenscr.nesdc.go.th/viewer/view.html?id=5fc5bf076b0a9f661db86f70"/>
    <s v="200101F0202"/>
  </r>
  <r>
    <s v="ทส 0603-64-0002"/>
    <s v="โครงการบำรุงรักษาและเพิ่มประสิทธิภาพระบบคอมพิวเตอร์และเครือข่าย"/>
    <s v="โครงการบำรุงรักษาและเพิ่มประสิทธิภาพระบบคอมพิวเตอร์และเครือข่าย"/>
    <s v="ด้านการปรับสมดุลและพัฒนาระบบการบริหารจัดการภาครัฐ"/>
    <x v="5"/>
    <s v="ธันวาคม 2563"/>
    <s v="กันยายน 2564"/>
    <s v="ศูนย์สารสนเทศทรัพยากรน้ำ"/>
    <x v="78"/>
    <s v="ทน."/>
    <x v="17"/>
    <s v="โครงการปกติ 2564"/>
    <x v="1"/>
    <x v="5"/>
    <x v="0"/>
    <m/>
    <s v="https://emenscr.nesdc.go.th/viewer/view.html?id=5fdb125badb90d1b2adda35a"/>
    <s v="200101F0401"/>
  </r>
  <r>
    <s v="ทส 0603-64-0001"/>
    <s v="โครงการพัฒนาและบริหารจัดการระบบคอมพิวเตอร์และเครือข่ายสำนักงานทรัพยากรน้ำภาค 1-11"/>
    <s v="โครงการพัฒนาและบริหารจัดการระบบคอมพิวเตอร์และเครือข่ายสำนักงานทรัพยากรน้ำภาค 1-11"/>
    <s v="ด้านการปรับสมดุลและพัฒนาระบบการบริหารจัดการภาครัฐ"/>
    <x v="5"/>
    <s v="ธันวาคม 2563"/>
    <s v="กันยายน 2564"/>
    <s v="ศูนย์สารสนเทศทรัพยากรน้ำ"/>
    <x v="78"/>
    <s v="ทน."/>
    <x v="17"/>
    <s v="โครงการปกติ 2564"/>
    <x v="2"/>
    <x v="9"/>
    <x v="0"/>
    <m/>
    <s v="https://emenscr.nesdc.go.th/viewer/view.html?id=5fdb0d4d0573ae1b28631f55"/>
    <s v="200101F0105"/>
  </r>
  <r>
    <s v="ตช 0007.1-64-0175"/>
    <s v="โครงการนัดหมายแจ้งความล่วงหน้าผ่านระบบออนไลน์ (สสท.สทส.)"/>
    <s v="โครงการนัดหมายแจ้งความล่วงหน้าผ่านระบบออนไลน์ (สสท.สทส.)"/>
    <s v="ด้านการปรับสมดุลและพัฒนาระบบการบริหารจัดการภาครัฐ"/>
    <x v="5"/>
    <s v="พฤศจิกายน 2563"/>
    <s v="กันยายน 2564"/>
    <s v="กองยุทธศาสตร์ สำนักงานยุทธศาสตร์ตำรวจ"/>
    <x v="40"/>
    <s v="ตร."/>
    <x v="18"/>
    <s v="โครงการปกติ 2564"/>
    <x v="1"/>
    <x v="5"/>
    <x v="0"/>
    <m/>
    <s v="https://emenscr.nesdc.go.th/viewer/view.html?id=60813c003a924654586f8e43"/>
    <s v="200101F0401"/>
  </r>
  <r>
    <s v="ตช 0007.1-64-0042"/>
    <s v="โครงการ &quot;กล้องบันทึกภาพเคลื่อนไหวแบบดิจิตอลชนิดติดบนตัวเจ้าหน้าที่ตำรวจงานสายตรวจและงานจราจร 46,400 ชุด&quot;  (พธ.สกบ.)"/>
    <s v="โครงการ &quot;กล้องบันทึกภาพเคลื่อนไหวแบบดิจิตอลชนิดติดบนตัวเจ้าหน้าที่ตำรวจงานสายตรวจและงานจราจร 46,400 ชุด&quot;  (พธ.สกบ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 สำนักงานยุทธศาสตร์ตำรวจ"/>
    <x v="40"/>
    <s v="ตร."/>
    <x v="18"/>
    <s v="โครงการปกติ 2564"/>
    <x v="1"/>
    <x v="5"/>
    <x v="0"/>
    <m/>
    <s v="https://emenscr.nesdc.go.th/viewer/view.html?id=5f99228a4531b375cf522bf8"/>
    <s v="200101F0401"/>
  </r>
  <r>
    <s v="ดศ 0206-64-0001"/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"/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"/>
    <s v="ด้านการสร้างความสามารถในการแข่งขัน"/>
    <x v="5"/>
    <s v="ตุลาคม 2563"/>
    <s v="กันยายน 2564"/>
    <s v="ศูนย์เทคโนโลยีสารสนเทศและการสื่อสาร"/>
    <x v="81"/>
    <s v="สป.ดศ."/>
    <x v="6"/>
    <s v="โครงการปกติ 2564"/>
    <x v="1"/>
    <x v="5"/>
    <x v="0"/>
    <m/>
    <s v="https://emenscr.nesdc.go.th/viewer/view.html?id=5fd71baf07212e34f9c301bc"/>
    <s v="200101F0401"/>
  </r>
  <r>
    <s v="ดศ 0201-64-0002"/>
    <s v="ยกระดับศูนย์บริการข้อมูลภาครัฐเพื่อประชาชน (GCC 1111 อัจฉริยะ)"/>
    <s v="ยกระดับศูนย์บริการข้อมูลภาครัฐเพื่อประชาชน (GCC 1111 อัจฉริยะ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81"/>
    <s v="สป.ดศ."/>
    <x v="6"/>
    <s v="โครงการปกติ 2564"/>
    <x v="1"/>
    <x v="5"/>
    <x v="0"/>
    <m/>
    <s v="https://emenscr.nesdc.go.th/viewer/view.html?id=5fdb2f0eea2eef1b27a27268"/>
    <s v="200101F0401"/>
  </r>
  <r>
    <s v="คค 0419-64-0014"/>
    <s v="จ้างเหมาบริการระบบแม่ข่ายคอมพิวเตอร์แบบคลาวด์ (Cloud Server)  สำหรับรองรับระบบควบคุม กำกับ ดูแล โรงเรียนสอนขับรถด้วยระบบอิเล็กทรอนิกส์ (e-Classroom) "/>
    <s v="จ้างเหมาบริการระบบแม่ข่ายคอมพิวเตอร์แบบคลาวด์ (Cloud Server)  สำหรับรองรับระบบควบคุม กำกับ ดูแล โรงเรียนสอนขับรถด้วยระบบอิเล็กทรอนิกส์ (e-Classroom) "/>
    <s v="ด้านการสร้างความสามารถในการแข่งขัน"/>
    <x v="5"/>
    <s v="ตุลาคม 2563"/>
    <s v="กันยายน 2564"/>
    <s v="สำนักสวัสดิภาพการขนส่งทางบก"/>
    <x v="55"/>
    <s v="ขบ."/>
    <x v="11"/>
    <s v="โครงการปกติ 2564"/>
    <x v="1"/>
    <x v="1"/>
    <x v="0"/>
    <m/>
    <s v="https://emenscr.nesdc.go.th/viewer/view.html?id=5fdc346fadb90d1b2adda436"/>
    <s v="200101F0402"/>
  </r>
  <r>
    <s v="กษ 2908-64-0178"/>
    <s v="*โครงการพัฒนาและปรับปรุงระบบรับชำระเงินสงเคราะห์ทางอิเล็กทรอนิกส์ผ่านระบบ NSW"/>
    <s v="*โครงการพัฒนาและปรับปรุงระบบรับชำระเงินสงเคราะห์ทางอิเล็กทรอนิกส์ผ่านระบบ NSW"/>
    <s v="ด้านการปรับสมดุลและพัฒนาระบบการบริหารจัดการภาครัฐ"/>
    <x v="5"/>
    <s v="ตุลาคม 2563"/>
    <s v="กันยายน 2564"/>
    <s v="ฝ่ายยุทธศาสตร์องค์กร"/>
    <x v="111"/>
    <s v="กยท."/>
    <x v="20"/>
    <s v="โครงการปกติ 2564"/>
    <x v="1"/>
    <x v="1"/>
    <x v="0"/>
    <m/>
    <s v="https://emenscr.nesdc.go.th/viewer/view.html?id=5fead16448dad842bf57c9b4"/>
    <s v="200101F0402"/>
  </r>
  <r>
    <s v="กษ 0402-64-0004"/>
    <s v="โครงการยกระดับโปรแกรมระบบบัญชีที่พัฒนาโดยกรมตรวจบัญชีสหกรณ์ให้รองรับการชำระเงินแบบอิเล็กทรอนิกส์ (National e-Payment)  ปีงบประมาณ พ.ศ. 2564"/>
    <s v="โครงการยกระดับโปรแกรมระบบบัญชีที่พัฒนาโดยกรมตรวจบัญชีสหกรณ์ให้รองรับการชำระเงินแบบอิเล็กทรอนิกส์ (National e-Payment) 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แผนงานและโครงการพิเศษ"/>
    <x v="112"/>
    <s v="กตส."/>
    <x v="20"/>
    <s v="โครงการปกติ 2564"/>
    <x v="2"/>
    <x v="2"/>
    <x v="0"/>
    <m/>
    <s v="https://emenscr.nesdc.go.th/viewer/view.html?id=5fc0c3039a014c2a732f7714"/>
    <s v="200101F0102"/>
  </r>
  <r>
    <s v="กต 1301-64-0002"/>
    <s v="East Asia Unit"/>
    <s v="East Asia Unit"/>
    <s v="ด้านการสร้างความสามารถในการแข่งขัน"/>
    <x v="5"/>
    <s v="สิงหาคม 2563"/>
    <s v="กันยายน 2563"/>
    <s v="สำนักงานเลขานุการกรม"/>
    <x v="113"/>
    <s v="กรมเอเชียตะวันออก"/>
    <x v="21"/>
    <s v="โครงการปกติ 2564"/>
    <x v="2"/>
    <x v="2"/>
    <x v="0"/>
    <m/>
    <s v="https://emenscr.nesdc.go.th/viewer/view.html?id=5f9ad15a8f85135b66769f56"/>
    <s v="200101F0201"/>
  </r>
  <r>
    <s v="กค 1006-64-0002"/>
    <s v="การเสนอแนวทางการบริหารจัดการทรัพย์สินตกค้างที่อยู่ในความครอบครองของหน่วยงานของรัฐและเอกชน"/>
    <s v="การเสนอแนวทางการบริหารจัดการทรัพย์สินตกค้างที่อยู่ในความครอบครองของหน่วยงานของรัฐและเอกช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ระบบการเงินและสถาบันการเงิน"/>
    <x v="114"/>
    <s v="สศค."/>
    <x v="4"/>
    <s v="โครงการปกติ 2564"/>
    <x v="2"/>
    <x v="2"/>
    <x v="0"/>
    <m/>
    <s v="https://emenscr.nesdc.go.th/viewer/view.html?id=5fc61042b3f39c661145d3d9"/>
    <s v="200101F0102"/>
  </r>
  <r>
    <s v="กค 0502(11)-64-0001"/>
    <s v="โครงการก่อสร้างลานชั่งน้ำหนัก (บ้านไม้รูด)"/>
    <s v="โครงการก่อสร้างลานชั่งน้ำหนัก (บ้านไม้รูด)"/>
    <s v="ด้านการสร้างความสามารถในการแข่งขัน"/>
    <x v="5"/>
    <s v="ตุลาคม 2563"/>
    <s v="สิงหาคม 2564"/>
    <s v="ด่านศุลกากรคลองใหญ่ (ดคญ.)"/>
    <x v="4"/>
    <s v="กศก."/>
    <x v="4"/>
    <s v="โครงการปกติ 2564"/>
    <x v="1"/>
    <x v="5"/>
    <x v="0"/>
    <m/>
    <s v="https://emenscr.nesdc.go.th/viewer/view.html?id=5f83d8b732384e0323fc651d"/>
    <s v="200101F0401"/>
  </r>
  <r>
    <s v="กค 0501(ส)-64-0002"/>
    <s v="โครงการพัฒนาระบบการพิมพ์ใบเสร็จรับเงินและเอกสารการชำระเงินทางอิเล็กทรอนิกส์โดยผู้ประกอบการ"/>
    <s v="โครงการพัฒนาระบบการพิมพ์ใบเสร็จรับเงินและเอกสารการชำระเงินทางอิเล็กทรอนิกส์โดยผู้ประกอบ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4"/>
    <s v="กศก."/>
    <x v="4"/>
    <s v="โครงการปกติ 2564"/>
    <x v="1"/>
    <x v="1"/>
    <x v="0"/>
    <m/>
    <s v="https://emenscr.nesdc.go.th/viewer/view.html?id=61276bbfcc739c5abb848467"/>
    <s v="200101F0402"/>
  </r>
  <r>
    <s v="กค 0501(ส)-64-0001"/>
    <s v="ส่งเสริมความรับรู้ความเข้าใจเกี่ยวกับภารกิจกรมศุลกากรเชิงรุก"/>
    <s v="ส่งเสริมความรับรู้ความเข้าใจเกี่ยวกับภารกิจกรมศุลกากรเชิงรุก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x v="4"/>
    <s v="กศก."/>
    <x v="4"/>
    <s v="โครงการปกติ 2564"/>
    <x v="0"/>
    <x v="0"/>
    <x v="0"/>
    <m/>
    <s v="https://emenscr.nesdc.go.th/viewer/view.html?id=5f7eaf58d5b4f05ea86250f1"/>
    <s v="200101F0302"/>
  </r>
  <r>
    <s v="กค 0413-64-0004"/>
    <s v="โครงการจัดทำระบบขึ้นทะเบียนผู้ประกอบการงานก่อสร้างอิเล็กทรอนิกส์"/>
    <s v="โครงการจัดทำระบบขึ้นทะเบียนผู้ประกอบการงานก่อสร้างอิเล็กทรอนิกส์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"/>
    <x v="115"/>
    <s v="บก."/>
    <x v="4"/>
    <s v="โครงการปกติ 2564"/>
    <x v="1"/>
    <x v="1"/>
    <x v="0"/>
    <m/>
    <s v="https://emenscr.nesdc.go.th/viewer/view.html?id=60ac76475838526f2e0f10b4"/>
    <s v="200101F0402"/>
  </r>
  <r>
    <s v="กค 0413-64-0003"/>
    <s v="โครงการเพิ่มประสิทธิภาพระบบการจัดซื้อจัดจ้างภาครัฐด้วยอิเล็กทรอนิกส์ (e-GP)"/>
    <s v="โครงการเพิ่มประสิทธิภาพระบบการจัดซื้อจัดจ้างภาครัฐด้วยอิเล็กทรอนิกส์ (e-GP)"/>
    <s v="ด้านการปรับสมดุลและพัฒนาระบบการบริหารจัดการภาครัฐ"/>
    <x v="5"/>
    <s v="มกราคม 2564"/>
    <s v="มีนาคม 2565"/>
    <s v="กองแผนงาน"/>
    <x v="115"/>
    <s v="บก."/>
    <x v="4"/>
    <s v="โครงการปกติ 2564"/>
    <x v="1"/>
    <x v="1"/>
    <x v="0"/>
    <m/>
    <s v="https://emenscr.nesdc.go.th/viewer/view.html?id=60ab2538451595274308eb60"/>
    <s v="200101F0402"/>
  </r>
  <r>
    <s v="กค 0413-64-0002"/>
    <s v="โครงการพัฒนาระบบจัดซื้อจัดจ้างภาครัฐด้วยอิเล็กทรอนิกส์ (e-GP) โดยใช้เทคโนโลยีบล็อกเชน (blockchain)"/>
    <s v="โครงการพัฒนาระบบจัดซื้อจัดจ้างภาครัฐด้วยอิเล็กทรอนิกส์ (e-GP) โดยใช้เทคโนโลยีบล็อกเชน (blockchain)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"/>
    <x v="115"/>
    <s v="บก."/>
    <x v="4"/>
    <s v="โครงการปกติ 2564"/>
    <x v="1"/>
    <x v="1"/>
    <x v="0"/>
    <m/>
    <s v="https://emenscr.nesdc.go.th/viewer/view.html?id=5f912ff5690a78101e97286f"/>
    <s v="200101F0402"/>
  </r>
  <r>
    <s v="กค 0413-64-0001"/>
    <s v="โครงการลดเอกสาร (Zero Copy) และลดขั้นตอนการทำงาน โดยการเชื่อมโยงข้อมูลจัดซื้อจัดจ้างระหว่างหน่วยงานภาครัฐกับระบบ e-GP"/>
    <s v="โครงการลดเอกสาร (Zero Copy) และลดขั้นตอนการทำงาน โดยการเชื่อมโยงข้อมูลจัดซื้อจัดจ้างระหว่างหน่วยงานภาครัฐกับระบบ e-GP"/>
    <s v="ด้านการปรับสมดุลและพัฒนาระบบการบริหารจัดการภาครัฐ"/>
    <x v="5"/>
    <s v="ตุลาคม 2562"/>
    <s v="เมษายน 2564"/>
    <s v="กองแผนงาน"/>
    <x v="115"/>
    <s v="บก."/>
    <x v="4"/>
    <s v="โครงการปกติ 2564"/>
    <x v="1"/>
    <x v="1"/>
    <x v="0"/>
    <m/>
    <s v="https://emenscr.nesdc.go.th/viewer/view.html?id=5f911207ad3e87101f407bd8"/>
    <s v="200101F0402"/>
  </r>
  <r>
    <s v="ERC-64-0010"/>
    <s v="สำนักงาน กกพ. ร่วมกับ กฟน./กฟภ. กำหนดมาตรฐาน แนวทางปฏิบัติงาน และติดตามประเมินผลเพื่ออำนวยความสะดวกแก่ผู้รับบริการที่ได้รับอนุญาตจากสำนักงาน กกพ. ให้เชื่อมต่อโครงข่ายไฟฟ้าหรือจ่ายไฟฟ้าเข้าระบบไฟฟ้าเชิงพาณิชย์ (COD) ผ่านเทคโนโลยีดิจิทัล"/>
    <s v="สำนักงาน กกพ. ร่วมกับ กฟน./กฟภ. กำหนดมาตรฐาน แนวทางปฏิบัติงาน และติดตามประเมินผลเพื่ออำนวยความสะดวกแก่ผู้รับบริการที่ได้รับอนุญาตจากสำนักงาน กกพ. ให้เชื่อมต่อโครงข่ายไฟฟ้าหรือจ่ายไฟฟ้าเข้าระบบไฟฟ้าเชิงพาณิชย์ (COD) ผ่านเทคโนโลยีดิจิทัล"/>
    <s v="ด้านการปรับสมดุลและพัฒนาระบบการบริหารจัดการภาครัฐ"/>
    <x v="5"/>
    <s v="มกราคม 2565"/>
    <s v="ธันวาคม 2565"/>
    <m/>
    <x v="116"/>
    <s v="กกพ."/>
    <x v="10"/>
    <s v="โครงการปกติ 2564"/>
    <x v="2"/>
    <x v="2"/>
    <x v="0"/>
    <m/>
    <s v="https://emenscr.nesdc.go.th/viewer/view.html?id=60d44249844e4b36c8f92486"/>
    <s v="200101F0201"/>
  </r>
  <r>
    <s v="DGA-64-0011"/>
    <s v="โครงการศูนย์กลางข้อมูลเปิดภาครัฐ และส่งเสริมการเปิดเผยและใช้ประโยชน์จากข้อมูล"/>
    <s v="โครงการศูนย์กลางข้อมูลเปิดภาครัฐ และส่งเสริมการเปิดเผยและใช้ประโยชน์จากข้อมูล"/>
    <s v="ด้านการปรับสมดุลและพัฒนาระบบการบริหารจัดการภาครัฐ"/>
    <x v="5"/>
    <s v="ตุลาคม 2563"/>
    <s v="กันยายน 2564"/>
    <s v="-"/>
    <x v="46"/>
    <s v="สพร."/>
    <x v="13"/>
    <s v="โครงการปกติ 2564"/>
    <x v="2"/>
    <x v="3"/>
    <x v="0"/>
    <m/>
    <s v="https://emenscr.nesdc.go.th/viewer/view.html?id=5fe4756c1a985a752412bce9"/>
    <s v="200101F0202"/>
  </r>
  <r>
    <s v="DGA-64-0008"/>
    <s v="โครงการศูนย์แลกเปลี่ยนข้อมูลกลางภาครัฐ (Government Data Exchange : GDX)"/>
    <s v="โครงการศูนย์แลกเปลี่ยนข้อมูลกลางภาครัฐ (Government Data Exchange : GDX)"/>
    <s v="ด้านการปรับสมดุลและพัฒนาระบบการบริหารจัดการภาครัฐ"/>
    <x v="5"/>
    <s v="ตุลาคม 2563"/>
    <s v="กันยายน 2564"/>
    <s v="-"/>
    <x v="46"/>
    <s v="สพร."/>
    <x v="13"/>
    <s v="โครงการปกติ 2564"/>
    <x v="2"/>
    <x v="4"/>
    <x v="0"/>
    <m/>
    <s v="https://emenscr.nesdc.go.th/viewer/view.html?id=5fe466c1de9699752bbf494a"/>
    <s v="200101F0103"/>
  </r>
  <r>
    <s v="DGA-64-0007"/>
    <s v="โครงการศูนย์กลางข้อมูลให้ประชาชน ธุรกิจ และชาวต่างชาติ ติดต่อราชการแบบเบ็ดเสร็จ ครบวงจร ณ จุดเดียว (ต่อเนื่องจากโครงการพัฒนาแพลตฟอร์มเพื่อสนับสนุนและอำนวยความสะดวกในการให้บริการแก่ภาคประชาชนและภาคธุรกิจ ในปีบประมาณ พ.ศ. 2563)"/>
    <s v="โครงการศูนย์กลางข้อมูลให้ประชาชน ธุรกิจ และชาวต่างชาติ ติดต่อราชการแบบเบ็ดเสร็จ ครบวงจร ณ จุดเดียว (ต่อเนื่องจากโครงการพัฒนาแพลตฟอร์มเพื่อสนับสนุนและอำนวยความสะดวกในการให้บริการแก่ภาคประชาชนและภาคธุรกิจ ในปีบประมาณ พ.ศ. 2563)"/>
    <s v="ด้านการปรับสมดุลและพัฒนาระบบการบริหารจัดการภาครัฐ"/>
    <x v="5"/>
    <s v="ตุลาคม 2563"/>
    <s v="กันยายน 2564"/>
    <s v="-"/>
    <x v="46"/>
    <s v="สพร."/>
    <x v="13"/>
    <s v="โครงการปกติ 2564"/>
    <x v="2"/>
    <x v="2"/>
    <x v="0"/>
    <m/>
    <s v="https://emenscr.nesdc.go.th/viewer/view.html?id=5fe45c3f1a985a752412bcb7"/>
    <s v="200101F0201"/>
  </r>
  <r>
    <s v="DGA-64-0005"/>
    <s v="โครงการจัดทำแนวทางมาตรฐานและข้อเสนอแนะการพัฒนารัฐบาลดิจิทัล (Policy Standards and Regulation)"/>
    <s v="โครงการจัดทำแนวทางมาตรฐานและข้อเสนอแนะการพัฒนารัฐบาลดิจิทัล (Policy Standards and Regulation)"/>
    <s v="ด้านการปรับสมดุลและพัฒนาระบบการบริหารจัดการภาครัฐ"/>
    <x v="5"/>
    <s v="ตุลาคม 2563"/>
    <s v="กันยายน 2564"/>
    <s v="-"/>
    <x v="46"/>
    <s v="สพร."/>
    <x v="13"/>
    <s v="โครงการปกติ 2564"/>
    <x v="2"/>
    <x v="9"/>
    <x v="0"/>
    <m/>
    <s v="https://emenscr.nesdc.go.th/viewer/view.html?id=5fe44a638719a10db8a5df98"/>
    <s v="200101F0105"/>
  </r>
  <r>
    <s v="DGA-64-0004"/>
    <s v="โครงการพัฒนาระบบเครือข่ายสื่อสารข้อมูลเชื่อมโยงหน่วยงานภาครัฐ (Government Information Network : GIN)"/>
    <s v="โครงการพัฒนาระบบเครือข่ายสื่อสารข้อมูลเชื่อมโยงหน่วยงานภาครัฐ (Government Information Network : GIN)"/>
    <s v="ด้านการปรับสมดุลและพัฒนาระบบการบริหารจัดการภาครัฐ"/>
    <x v="5"/>
    <s v="ตุลาคม 2563"/>
    <s v="กันยายน 2564"/>
    <s v="-"/>
    <x v="46"/>
    <s v="สพร."/>
    <x v="13"/>
    <s v="โครงการปกติ 2564"/>
    <x v="2"/>
    <x v="7"/>
    <x v="0"/>
    <m/>
    <s v="https://emenscr.nesdc.go.th/viewer/view.html?id=5fe40bf82a33c60dc5b13114"/>
    <s v="200101F0101"/>
  </r>
  <r>
    <s v="DGA-64-0003"/>
    <s v="โครงการพัฒนาระบบกลางด้านกฏหมาย (Law Portal)"/>
    <s v="โครงการพัฒนาระบบกลางด้านกฏหมาย (Law Portal)"/>
    <s v="ด้านการปรับสมดุลและพัฒนาระบบการบริหารจัดการภาครัฐ"/>
    <x v="5"/>
    <s v="ตุลาคม 2563"/>
    <s v="กันยายน 2564"/>
    <s v="-"/>
    <x v="46"/>
    <s v="สพร."/>
    <x v="13"/>
    <s v="โครงการปกติ 2564"/>
    <x v="2"/>
    <x v="4"/>
    <x v="0"/>
    <m/>
    <s v="https://emenscr.nesdc.go.th/viewer/view.html?id=5fe405c78719a10db8a5de4a"/>
    <s v="200101F0103"/>
  </r>
  <r>
    <s v="DGA-64-0002"/>
    <s v="โครงการพัฒนาศูนย์ข้อมูลภาครัฐ (DGA Data Center)"/>
    <s v="โครงการพัฒนาศูนย์ข้อมูลภาครัฐ (DGA Data Center)"/>
    <s v="ด้านการปรับสมดุลและพัฒนาระบบการบริหารจัดการภาครัฐ"/>
    <x v="5"/>
    <s v="ตุลาคม 2563"/>
    <s v="กันยายน 2564"/>
    <s v="-"/>
    <x v="46"/>
    <s v="สพร."/>
    <x v="13"/>
    <s v="โครงการปกติ 2564"/>
    <x v="2"/>
    <x v="7"/>
    <x v="0"/>
    <m/>
    <s v="https://emenscr.nesdc.go.th/viewer/view.html?id=5fe380d08ae2fc1b311d2794"/>
    <s v="200101F0101"/>
  </r>
  <r>
    <s v="DGA-64-0001"/>
    <s v="โครงการพัฒนาด้านความมั่นคงของโครงสร้างพื้นฐานดิจิทัลภาครัฐ (GSI)"/>
    <s v="โครงการพัฒนาด้านความมั่นคงของโครงสร้างพื้นฐานดิจิทัลภาครัฐ (GSI)"/>
    <s v="ด้านการปรับสมดุลและพัฒนาระบบการบริหารจัดการภาครัฐ"/>
    <x v="5"/>
    <s v="ตุลาคม 2563"/>
    <s v="กันยายน 2564"/>
    <s v="-"/>
    <x v="46"/>
    <s v="สพร."/>
    <x v="13"/>
    <s v="โครงการปกติ 2564"/>
    <x v="2"/>
    <x v="7"/>
    <x v="0"/>
    <m/>
    <s v="https://emenscr.nesdc.go.th/viewer/view.html?id=5fe371008ae2fc1b311d278e"/>
    <s v="200101F0101"/>
  </r>
  <r>
    <s v="5110-64-0002"/>
    <s v="[2564] โครงการพัฒนาแพลตฟอร์มดิิจิทัลของรัฐ"/>
    <s v="[2564] โครงการพัฒนาแพลตฟอร์มดิิจิทัลของรัฐ"/>
    <s v="ด้านการปรับสมดุลและพัฒนาระบบการบริหารจัดการภาครัฐ"/>
    <x v="5"/>
    <s v="ตุลาคม 2563"/>
    <s v="กันยายน 2564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6"/>
    <s v="สพธอ."/>
    <x v="6"/>
    <s v="โครงการปกติ 2564"/>
    <x v="2"/>
    <x v="7"/>
    <x v="0"/>
    <m/>
    <s v="https://emenscr.nesdc.go.th/viewer/view.html?id=5fd9d0280573ae1b28631e5a"/>
    <s v="200101F0101"/>
  </r>
  <r>
    <s v="กค 0413-65-0002"/>
    <s v="โครงการปรับปรุงระบบขึ้นทะเบียนผู้ประกอบการงานก่อสร้างอิเล็กทรอนิกส์"/>
    <s v="โครงการปรับปรุงระบบขึ้นทะเบียนผู้ประกอบการงานก่อสร้าง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กองแผนงาน"/>
    <x v="115"/>
    <s v="บก."/>
    <x v="4"/>
    <s v="โครงการปกติ 2565"/>
    <x v="1"/>
    <x v="1"/>
    <x v="0"/>
    <m/>
    <s v="https://emenscr.nesdc.go.th/viewer/view.html?id=62da0d673a026b206f567f51"/>
    <s v="200101F0402"/>
  </r>
  <r>
    <s v="ศธ 4327-65-0061"/>
    <s v="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5 เพื่อยกระดับการบริหารจัดการเขตพื้นที่การศึกษาให้มีประสิทธิภาพยิ่งขึ้นและยั่งยืน"/>
    <s v="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5 เพื่อยกระดับการบริหารจัดการเขตพื้นที่การศึกษาให้มีประสิทธิภาพยิ่งขึ้นและยั่งยื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มหาสารคาม"/>
    <x v="5"/>
    <s v="สพฐ."/>
    <x v="5"/>
    <s v="โครงการปกติ 2565"/>
    <x v="1"/>
    <x v="5"/>
    <x v="0"/>
    <m/>
    <s v="https://emenscr.nesdc.go.th/viewer/view.html?id=61bc4c161a10626236233ce1"/>
    <s v="200101F0401"/>
  </r>
  <r>
    <s v="วท 6201-65-0004"/>
    <s v="โครงการจัดทำต้นแบบระบบแลกเปลี่ยนข้อมูลกลางด้านน้ำ"/>
    <s v="โครงการจัดทำต้นแบบระบบแลกเปลี่ยนข้อมูลกลางด้านน้ำ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ยุทธศาสตร์"/>
    <x v="117"/>
    <s v="สสน."/>
    <x v="8"/>
    <s v="โครงการปกติ 2565"/>
    <x v="2"/>
    <x v="2"/>
    <x v="0"/>
    <m/>
    <s v="https://emenscr.nesdc.go.th/viewer/view.html?id=61ca7ba974e0ea615e990abe"/>
    <s v="200101F0102"/>
  </r>
  <r>
    <s v="ศธ 04151-65-0009"/>
    <s v="ส่งเสริม สนับสนุน พัฒนา ระบบเว็บไซต์ของโรงเรียน ในการบริหารจัดการให้มีประสิทธิภาพ และตรวจสอบได้"/>
    <s v="ส่งเสริม สนับสนุน พัฒนา ระบบเว็บไซต์ของโรงเรียน ในการบริหารจัดการให้มีประสิทธิภาพ และตรวจสอบได้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มุทรสงคราม"/>
    <x v="5"/>
    <s v="สพฐ."/>
    <x v="5"/>
    <s v="โครงการปกติ 2565"/>
    <x v="2"/>
    <x v="3"/>
    <x v="0"/>
    <m/>
    <s v="https://emenscr.nesdc.go.th/viewer/view.html?id=61cbe09c74e0ea615e990cf3"/>
    <s v="200101F0202"/>
  </r>
  <r>
    <s v="ศธ 04131-65-0013"/>
    <s v="เสริมสร้างความเข้มแข็งในการบริหารจัดการด้านงบประมาณ และเทคโนโลยีสารสนเทศ"/>
    <s v="เสริมสร้างความเข้มแข็งในการบริหารจัดการด้านงบประมาณ และเทคโนโลยีสารสนเทศ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ลำปาง เขต 1"/>
    <x v="5"/>
    <s v="สพฐ."/>
    <x v="5"/>
    <s v="โครงการปกติ 2565"/>
    <x v="0"/>
    <x v="0"/>
    <x v="0"/>
    <m/>
    <s v="https://emenscr.nesdc.go.th/viewer/view.html?id=61cd544c74e0ea615e990f11"/>
    <s v="200101F0302"/>
  </r>
  <r>
    <s v="ศธ04004-65-0005"/>
    <s v="การพัฒนาระบบข้อมูลสารสนเทศด้านการจบการศึกษาและการเทียบวุฒิการศึกษา ระดับการศึกษาขั้นพื้นฐาน เพื่อเชื่อมต่อฐานข้อมูลขนาดใหญ่ (Big Data) "/>
    <s v="การพัฒนาระบบข้อมูลสารสนเทศด้านการจบการศึกษาและการเทียบวุฒิการศึกษา ระดับการศึกษาขั้นพื้นฐาน เพื่อเชื่อมต่อฐานข้อมูลขนาดใหญ่ (Big Data)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ทดสอบทางการศึกษา"/>
    <x v="5"/>
    <s v="สพฐ."/>
    <x v="5"/>
    <s v="โครงการปกติ 2565"/>
    <x v="2"/>
    <x v="3"/>
    <x v="0"/>
    <m/>
    <s v="https://emenscr.nesdc.go.th/viewer/view.html?id=61e64297224e5b5f11a36fa8"/>
    <s v="200101F0202"/>
  </r>
  <r>
    <s v="ศธ 04124-65-0012"/>
    <s v="บริหารงานกลุ่มอำนวยการให้มีประสิทธิภาพ"/>
    <s v="บริหารงานกลุ่มอำนวยการให้มีประสิทธิภาพ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ระนอง"/>
    <x v="5"/>
    <s v="สพฐ."/>
    <x v="5"/>
    <s v="โครงการปกติ 2565"/>
    <x v="0"/>
    <x v="0"/>
    <x v="0"/>
    <m/>
    <s v="https://emenscr.nesdc.go.th/viewer/view.html?id=61ecdfd16349aa73d5878398"/>
    <s v="200101F0302"/>
  </r>
  <r>
    <s v="ศธ 0530.21-65-0001"/>
    <s v="โครงการ GS Open House"/>
    <s v="โครงการ GS Open House"/>
    <s v="ด้านการปรับสมดุลและพัฒนาระบบการบริหารจัดการภาครัฐ"/>
    <x v="0"/>
    <s v="ตุลาคม 2564"/>
    <s v="กันยายน 2565"/>
    <s v="บัณฑิตวิทยาลัย"/>
    <x v="35"/>
    <s v="มมส."/>
    <x v="8"/>
    <s v="โครงการปกติ 2565"/>
    <x v="2"/>
    <x v="3"/>
    <x v="0"/>
    <m/>
    <s v="https://emenscr.nesdc.go.th/viewer/view.html?id=61ef3bf1f3aaba2e6ce5e979"/>
    <s v="200101F0202"/>
  </r>
  <r>
    <s v="ศธ 4310-65-0042"/>
    <s v="บริหารองค์กรสู่ความเป็นเลิศ"/>
    <s v="บริหารองค์กรสู่ความเป็นเลิศ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มัธยมศึกษานราธิวาส"/>
    <x v="5"/>
    <s v="สพฐ."/>
    <x v="5"/>
    <s v="โครงการปกติ 2565"/>
    <x v="1"/>
    <x v="5"/>
    <x v="0"/>
    <m/>
    <s v="https://emenscr.nesdc.go.th/viewer/view.html?id=61f36c979fe28a31fa08d36a"/>
    <s v="200101F0401"/>
  </r>
  <r>
    <s v="ศธ 04018-65-0038"/>
    <s v="โครงการพัฒนาระบบเครือข่ายอินเทอร์เน็ตความเร็วสูงของสำนักงานเขตพื้นที่การศึกษา ประจำปีงบประมาณ พ.ศ. 2565   "/>
    <s v="โครงการพัฒนาระบบเครือข่ายอินเทอร์เน็ตความเร็วสูงของสำนักงานเขตพื้นที่การศึกษา ประจำปีงบประมาณ พ.ศ. 2565   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กาญจนบุรี เขต 2"/>
    <x v="5"/>
    <s v="สพฐ."/>
    <x v="5"/>
    <s v="โครงการปกติ 2565"/>
    <x v="2"/>
    <x v="7"/>
    <x v="0"/>
    <m/>
    <s v="https://emenscr.nesdc.go.th/viewer/view.html?id=61f792975af5b57e8736b016"/>
    <s v="200101F0101"/>
  </r>
  <r>
    <s v="ศธ 4311-65-0004"/>
    <s v="โครงการพัฒนาระบบบริหารงบประมาณเพื่อการสนับสนุนการจัดการศึกษาและการบริหารสำนักงานเขตพื้นที่การศึกษา"/>
    <s v="โครงการพัฒนาระบบบริหารงบประมาณเพื่อการสนับสนุนการจัดการศึกษาและ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มัธยมศึกษาน่าน"/>
    <x v="5"/>
    <s v="สพฐ."/>
    <x v="5"/>
    <s v="โครงการปกติ 2565"/>
    <x v="1"/>
    <x v="5"/>
    <x v="0"/>
    <m/>
    <s v="https://emenscr.nesdc.go.th/viewer/view.html?id=62d52f8fe5b55d206d787f52"/>
    <s v="200101F0401"/>
  </r>
  <r>
    <s v="ศธ 4351-65-0020"/>
    <s v="ประชุมปฏิบัติการให้ความรู้บำเหน็จบำนาญ  ประจำปีงบประมาณ พ.ศ.2565"/>
    <s v="ประชุมปฏิบัติการให้ความรู้บำเหน็จบำนาญ  ประจำปีงบประมาณ พ.ศ.2565"/>
    <s v="ด้านการปรับสมดุลและพัฒนาระบบการบริหารจัดการภาครัฐ"/>
    <x v="0"/>
    <s v="มิถุนายน 2565"/>
    <s v="กันยายน 2565"/>
    <s v="สำนักงานเขตพื้นที่การศึกษามัธยมศึกษาอุบลราชธานี อำนาจเจริญ"/>
    <x v="5"/>
    <s v="สพฐ."/>
    <x v="5"/>
    <s v="โครงการปกติ 2565"/>
    <x v="1"/>
    <x v="5"/>
    <x v="0"/>
    <m/>
    <s v="https://emenscr.nesdc.go.th/viewer/view.html?id=62d628ece5b55d206d787fa5"/>
    <s v="200101F0401"/>
  </r>
  <r>
    <s v="ศธ 04085-65-0019"/>
    <s v="ปรับปรุงพัฒนาเว็บไซต์ สำนักงานเขตพื้นที่การศึกษาประถมศึกษาบุรีรัมย์ เขต 4"/>
    <s v="ปรับปรุงพัฒนาเว็บไซต์ สำนักงานเขตพื้นที่การศึกษาประถมศึกษาบุรีรัมย์ เขต 4"/>
    <s v="ด้านการปรับสมดุลและพัฒนาระบบการบริหารจัดการภาครัฐ"/>
    <x v="0"/>
    <s v="พฤษภาคม 2565"/>
    <s v="กันยายน 2565"/>
    <s v="สำนักงานเขตพื้นที่การศึกษาประถมศึกษาบุรีรัมย์ เขต 4"/>
    <x v="5"/>
    <s v="สพฐ."/>
    <x v="5"/>
    <s v="โครงการปกติ 2565"/>
    <x v="1"/>
    <x v="1"/>
    <x v="0"/>
    <m/>
    <s v="https://emenscr.nesdc.go.th/viewer/view.html?id=62d778ee9a43e720666fca73"/>
    <s v="200101F0402"/>
  </r>
  <r>
    <s v="ศธ 0530.1(7)-65-0001"/>
    <s v="โครงการเตรียมความพร้อมด้านวิชาการก่อนเปิดภาคเรียน  ประจำปีการศึกษา  2565"/>
    <s v="โครงการเตรียมความพร้อมด้านวิชาการก่อนเปิดภาคเรียน  ประจำปีการศึกษา  2565"/>
    <s v="ด้านการปรับสมดุลและพัฒนาระบบการบริหารจัดการภาครัฐ"/>
    <x v="0"/>
    <s v="พฤษภาคม 2565"/>
    <s v="มิถุนายน 2565"/>
    <s v="กองทะเบียนและประมวลผล"/>
    <x v="35"/>
    <s v="มมส."/>
    <x v="8"/>
    <s v="โครงการปกติ 2565"/>
    <x v="1"/>
    <x v="1"/>
    <x v="0"/>
    <m/>
    <s v="https://emenscr.nesdc.go.th/viewer/view.html?id=62df9a0653b61d3dddb387d2"/>
    <s v="200101F0402"/>
  </r>
  <r>
    <s v="ศธ 04122-65-0031"/>
    <s v="โครงการปรับปรุงภูมิทัศน์และสิ่งแวดล้อมสำนักงานเขตพื้นที่การศึกษาประถมศึกษาร้อยเอ็ด เขต 2"/>
    <s v="โครงการปรับปรุงภูมิทัศน์และสิ่งแวดล้อม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ร้อยเอ็ด เขต 2"/>
    <x v="5"/>
    <s v="สพฐ."/>
    <x v="5"/>
    <s v="โครงการปกติ 2565"/>
    <x v="2"/>
    <x v="2"/>
    <x v="0"/>
    <m/>
    <s v="https://emenscr.nesdc.go.th/viewer/view.html?id=62e0ca5c7825de3dde3391ba"/>
    <s v="200101F0102"/>
  </r>
  <r>
    <s v="ศธ 04118-65-0046"/>
    <s v="อบรมเชิงปฏิบัติการพัฒนาศักยภาพบุคลากรและลูกจ้างในสำนักงานเขตพื้นที่การศึกษาประถมศึกษายโสธร เขต 2 เรื่อง “การมีหัวใจบริการ (Service Mind)”"/>
    <s v="อบรมเชิงปฏิบัติการพัฒนาศักยภาพบุคลากรและลูกจ้างในสำนักงานเขตพื้นที่การศึกษาประถมศึกษายโสธร เขต 2 เรื่อง “การมีหัวใจบริการ (Service Mind)”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ยโสธร เขต 2"/>
    <x v="5"/>
    <s v="สพฐ."/>
    <x v="5"/>
    <s v="โครงการปกติ 2565"/>
    <x v="1"/>
    <x v="1"/>
    <x v="0"/>
    <m/>
    <s v="https://emenscr.nesdc.go.th/viewer/view.html?id=62e49b18e5b55d206d788cd7"/>
    <s v="200101F0402"/>
  </r>
  <r>
    <s v="ศธ 4329-65-0031"/>
    <s v="อบรมเชิงปฏิบัติการขับเคลื่อนการจัดการเรียนรู้ด้วยดิจิทัลแพลตฟอร์ม OBEC Content Center"/>
    <s v="อบรมเชิงปฏิบัติการขับเคลื่อนการจัดการเรียนรู้ด้วยดิจิทัลแพลตฟอร์ม OBEC Content Center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แม่ฮ่องสอน"/>
    <x v="5"/>
    <s v="สพฐ."/>
    <x v="5"/>
    <s v="โครงการปกติ 2565"/>
    <x v="2"/>
    <x v="4"/>
    <x v="0"/>
    <m/>
    <s v="https://emenscr.nesdc.go.th/viewer/view.html?id=62e52dc053b61d3dddb3acfc"/>
    <s v="200101F0103"/>
  </r>
  <r>
    <s v="ศธ. 0562.01 (1)-65-0024"/>
    <s v="แนะแนวการศึกษาต่อ CRU Open house 2022"/>
    <s v="แนะแนวการศึกษาต่อ CRU Open house 2022"/>
    <s v="ด้านการปรับสมดุลและพัฒนาระบบการบริหารจัดการภาครัฐ"/>
    <x v="0"/>
    <s v="มีนาคม 2565"/>
    <s v="เมษายน 2565"/>
    <s v="กองกลาง"/>
    <x v="47"/>
    <s v="มจษ."/>
    <x v="8"/>
    <s v="โครงการปกติ 2565"/>
    <x v="1"/>
    <x v="1"/>
    <x v="0"/>
    <m/>
    <s v="https://emenscr.nesdc.go.th/viewer/view.html?id=624e9269f0fa914bbb91e74f"/>
    <s v="200101F0402"/>
  </r>
  <r>
    <s v="สทช 2001-65-0002"/>
    <s v="โครงการระบบบริหารลูกค้าสัมพันธ์แบบสื่อสารหลากหลายช่องทาง Omni-Channel Contact Center"/>
    <s v="โครงการระบบบริหารลูกค้าสัมพันธ์แบบสื่อสารหลากหลายช่องทาง Omni-Channel Contact Center"/>
    <s v="ด้านการปรับสมดุลและพัฒนาระบบการบริหารจัดการภาครัฐ"/>
    <x v="0"/>
    <s v="มิถุนายน 2565"/>
    <s v="ธันวาคม 2566"/>
    <s v="สำนักยุทธศาสตร์และการงบประมาณ"/>
    <x v="11"/>
    <s v="สำนักงาน กสทช."/>
    <x v="9"/>
    <s v="โครงการปกติ 2565"/>
    <x v="2"/>
    <x v="7"/>
    <x v="0"/>
    <m/>
    <s v="https://emenscr.nesdc.go.th/viewer/view.html?id=625e75ef53465c6713e91107"/>
    <s v="200101F0101"/>
  </r>
  <r>
    <s v="ศธ 04135-65-0032"/>
    <s v="เสริมสร้างความเข็มแข็ง Digital Technology เพื่อการบริหารจัดการศึกษา"/>
    <s v="เสริมสร้างความเข็มแข็ง Digital Technology เพื่อการบริหารจัดการศึกษา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ลำพูน เขต 2"/>
    <x v="5"/>
    <s v="สพฐ."/>
    <x v="5"/>
    <s v="โครงการปกติ 2565"/>
    <x v="2"/>
    <x v="2"/>
    <x v="0"/>
    <m/>
    <s v="https://emenscr.nesdc.go.th/viewer/view.html?id=626cc91bd34f744d601268f4"/>
    <s v="200101F0102"/>
  </r>
  <r>
    <s v="ศธ 04109-65-0006"/>
    <s v="พัฒนาระบบข้อมูลสารสนเทศเพื่อการบริหารการศึกษา "/>
    <s v="พัฒนาระบบข้อมูลสารสนเทศเพื่อการบริหารการศึกษา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แพร่ เขต 1"/>
    <x v="5"/>
    <s v="สพฐ."/>
    <x v="5"/>
    <s v="โครงการปกติ 2565"/>
    <x v="1"/>
    <x v="5"/>
    <x v="0"/>
    <m/>
    <s v="https://emenscr.nesdc.go.th/viewer/view.html?id=6221ac2d95f00a05b746d824"/>
    <s v="200101F0401"/>
  </r>
  <r>
    <s v="ศธ 4319-65-0012"/>
    <s v="พัฒนาระบบเทคโนโลยีสารสนเทศและการสื่อสารเพื่อการบริหารและการจัดการศึกษา"/>
    <s v="พัฒนาระบบเทคโนโลยีสารสนเทศและการสื่อสารเพื่อการบริหารและการจัดการ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พะเยา"/>
    <x v="5"/>
    <s v="สพฐ."/>
    <x v="5"/>
    <s v="โครงการปกติ 2565"/>
    <x v="2"/>
    <x v="2"/>
    <x v="0"/>
    <m/>
    <s v="https://emenscr.nesdc.go.th/viewer/view.html?id=6221dba495f00a05b746d8dc"/>
    <s v="200101F0201"/>
  </r>
  <r>
    <s v="ศธ0258-65-0022"/>
    <s v="โครงการตรวจติดตามการให้เงินอุดหนุนฯ และจำนวนนักเรียนที่มีสิทธิ์ได้รับการอุดหนุนฯ สำหรับนักเรียนในโรงเรียนเอกชน สำนักงานศึกษาธิการจังหวัดกาญจนบุรี (ปีงบประมาณ พ.ศ. 2565)"/>
    <s v="โครงการตรวจติดตามการให้เงินอุดหนุนฯ และจำนวนนักเรียนที่มีสิทธิ์ได้รับการอุดหนุนฯ สำหรับนักเรียนในโรงเรียนเอกชน สำนักงานศึกษาธิการจังหวัดกาญจนบุรี (ปีงบประมาณ พ.ศ. 2565)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ศึกษาธิการจังหวัดกาญจนบุรี"/>
    <x v="8"/>
    <s v="สป.ศธ."/>
    <x v="5"/>
    <s v="โครงการปกติ 2565"/>
    <x v="2"/>
    <x v="3"/>
    <x v="0"/>
    <m/>
    <s v="https://emenscr.nesdc.go.th/viewer/view.html?id=6253a6b5ad1b55443decb410"/>
    <s v="200101F0202"/>
  </r>
  <r>
    <s v="ศธ0280-65-0012"/>
    <s v="ขับเคลื่อนพื้นที่นวัตกรรมการศึกษาของจังหวัด  ตาม พ.ร.บ.พื้นที่นวัตกรรมการศึกษา พ.ศ.2562 "/>
    <s v="ขับเคลื่อนพื้นที่นวัตกรรมการศึกษาของจังหวัด  ตาม พ.ร.บ.พื้นที่นวัตกรรมการศึกษา พ.ศ.2562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นราธิวาส"/>
    <x v="8"/>
    <s v="สป.ศธ."/>
    <x v="5"/>
    <s v="โครงการปกติ 2565"/>
    <x v="2"/>
    <x v="2"/>
    <x v="0"/>
    <m/>
    <s v="https://emenscr.nesdc.go.th/viewer/view.html?id=6268ad8853465c6713e91496"/>
    <s v="200101F0102"/>
  </r>
  <r>
    <s v="ศธ0274-65-0013"/>
    <s v="โครงการตรวจติดตามเพื่อส่งเสิรมการจัดการศึกษาของโรงเรียนเอกชนนอกระบบในสังกัดสำนักงานศึกษาธิการจัดหวัดนครปฐม ประจำปีงบประมาณ พ.ศ.2565"/>
    <s v="โครงการตรวจติดตามเพื่อส่งเสิรมการจัดการศึกษาของโรงเรียนเอกชนนอกระบบในสังกัดสำนักงานศึกษาธิการจัดหวัดนครปฐม ประจำปีงบประมาณ พ.ศ.2565"/>
    <s v="ด้านการปรับสมดุลและพัฒนาระบบการบริหารจัดการภาครัฐ"/>
    <x v="0"/>
    <s v="มีนาคม 2565"/>
    <s v="กรกฎาคม 2565"/>
    <s v="สำนักงานศึกษาธิการจังหวัดนครปฐม"/>
    <x v="8"/>
    <s v="สป.ศธ."/>
    <x v="5"/>
    <s v="โครงการปกติ 2565"/>
    <x v="0"/>
    <x v="0"/>
    <x v="0"/>
    <m/>
    <s v="https://emenscr.nesdc.go.th/viewer/view.html?id=6268b9e053465c6713e914a3"/>
    <s v="200101F0302"/>
  </r>
  <r>
    <s v="ศธ 04187-65-0042"/>
    <s v="ประชุมเชิงปฏิบัติการเสริมสร้างความรู้ความเข้าใจเกี่ยวกับระบบควบคุมภายใน"/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ประถมศึกษาอุบลราชธานี เขต 5"/>
    <x v="5"/>
    <s v="สพฐ."/>
    <x v="5"/>
    <s v="โครงการปกติ 2565"/>
    <x v="2"/>
    <x v="3"/>
    <x v="0"/>
    <m/>
    <s v="https://emenscr.nesdc.go.th/viewer/view.html?id=62204e78050baa05c1142958"/>
    <s v="200101F0202"/>
  </r>
  <r>
    <s v="ศธ 4346-65-0019"/>
    <s v="พัฒนาระบบเทคโนโลยีดิจิทัลและข้อมูลสารสนเทศเพื่อการศึกษา ประจำปีงบประมาณ 2565 "/>
    <s v="พัฒนาระบบเทคโนโลยีดิจิทัลและข้อมูลสารสนเทศเพื่อการศึกษา ประจำปีงบประมาณ 2565 "/>
    <s v="ด้านการปรับสมดุลและพัฒนาระบบการบริหารจัดการภาครัฐ"/>
    <x v="0"/>
    <s v="กุมภาพันธ์ 2565"/>
    <s v="กันยายน 2565"/>
    <s v="สำนักงานเขตพื้นที่การศึกษามัธยมศึกษาสุราษฎร์ธานี ชุมพร"/>
    <x v="5"/>
    <s v="สพฐ."/>
    <x v="5"/>
    <s v="โครงการปกติ 2565"/>
    <x v="2"/>
    <x v="2"/>
    <x v="0"/>
    <m/>
    <s v="https://emenscr.nesdc.go.th/viewer/view.html?id=62305b233a75ac05c291498f"/>
    <s v="200101F0102"/>
  </r>
  <r>
    <s v="สทช 2001-65-0006"/>
    <s v="โครงการจัดทำระบบบริหารจัดการแก้ไขสายสื่อสารเพื่อความปลอดภัยของประชาชน (P-safe)      "/>
    <s v="โครงการจัดทำระบบบริหารจัดการแก้ไขสายสื่อสารเพื่อความปลอดภัยของประชาชน (P-safe)      "/>
    <s v="ด้านการปรับสมดุลและพัฒนาระบบการบริหารจัดการภาครัฐ"/>
    <x v="0"/>
    <s v="พฤศจิกายน 2565"/>
    <s v="ธันวาคม 2566"/>
    <s v="สำนักยุทธศาสตร์และการงบประมาณ"/>
    <x v="11"/>
    <s v="สำนักงาน กสทช."/>
    <x v="9"/>
    <s v="โครงการปกติ 2565"/>
    <x v="1"/>
    <x v="5"/>
    <x v="0"/>
    <m/>
    <s v="https://emenscr.nesdc.go.th/viewer/view.html?id=62693b716474cc4d5de87c93"/>
    <s v="200101F0401"/>
  </r>
  <r>
    <s v="ศธ 04109-65-0025"/>
    <s v="โครงการติดตามประเมินผลการบริหารและการจัดการศึกษาขั้นพื้นฐานในภาพรวม(ภายใต้กิจกรรมโครงการประชุมผู้บริหารเขตพื้นที่การศึกษา ผู้บริหารสถานศึกษา ครูและบุคลากรทางการศึกษาในสังกัด)"/>
    <s v="โครงการติดตามประเมินผลการบริหารและการจัดการศึกษาขั้นพื้นฐานในภาพรวม(ภายใต้กิจกรรมโครงการประชุมผู้บริหารเขตพื้นที่การศึกษา ผู้บริหารสถานศึกษา ครูและบุคลากรทางการศึกษาในสังกัด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แพร่ เขต 1"/>
    <x v="5"/>
    <s v="สพฐ."/>
    <x v="5"/>
    <s v="โครงการปกติ 2565"/>
    <x v="0"/>
    <x v="6"/>
    <x v="0"/>
    <m/>
    <s v="https://emenscr.nesdc.go.th/viewer/view.html?id=6224896b3a75ac05c29140cd"/>
    <s v="200101F0301"/>
  </r>
  <r>
    <s v="สทช 2001-65-0004"/>
    <s v="โครงการพัฒนาระบบฐานข้อมูลการใช้และเชื่อมต่อโครงข่ายโทรคมนาคม"/>
    <s v="โครงการพัฒนาระบบฐานข้อมูลการใช้และเชื่อมต่อโครงข่ายโทรคมนาคม"/>
    <s v="ด้านการปรับสมดุลและพัฒนาระบบการบริหารจัดการภาครัฐ"/>
    <x v="0"/>
    <s v="มิถุนายน 2565"/>
    <s v="ธันวาคม 2566"/>
    <s v="สำนักยุทธศาสตร์และการงบประมาณ"/>
    <x v="11"/>
    <s v="สำนักงาน กสทช."/>
    <x v="9"/>
    <s v="โครงการปกติ 2565"/>
    <x v="2"/>
    <x v="2"/>
    <x v="0"/>
    <m/>
    <s v="https://emenscr.nesdc.go.th/viewer/view.html?id=6261392bdd5d104d5526153b"/>
    <s v="200101F0102"/>
  </r>
  <r>
    <s v="701500007-65-0006"/>
    <s v="โครงการสร้างเครื่องมือและแพลตฟอร์มกลาง"/>
    <s v="โครงการสร้างเครื่องมือและแพลตฟอร์มกลาง"/>
    <s v="ด้านการสร้างความสามารถในการแข่งขัน"/>
    <x v="0"/>
    <s v="ตุลาคม 2564"/>
    <s v="กันยายน 2566"/>
    <s v="ศูนย์สารสนเทศการเกษตร"/>
    <x v="118"/>
    <s v="สศก."/>
    <x v="20"/>
    <s v="โครงการปกติ 2565"/>
    <x v="2"/>
    <x v="2"/>
    <x v="0"/>
    <m/>
    <s v="https://emenscr.nesdc.go.th/viewer/view.html?id=618e43ea0511b24b2573d77a"/>
    <s v="200101F0201"/>
  </r>
  <r>
    <s v="ศธ 0565.05-65-0013"/>
    <s v="อบรมการเขียนโปรแกรมด้านการจัดการฐานข้อมูล"/>
    <s v="อบรมการเขียนโปรแกรมด้านการจัดการฐานข้อมูล"/>
    <s v="ด้านการสร้างความสามารถในการแข่งขัน"/>
    <x v="0"/>
    <s v="ตุลาคม 2564"/>
    <s v="กันยายน 2565"/>
    <s v="คณะวิทยาศาสตร์และเทคโนโลยี"/>
    <x v="119"/>
    <s v="มรภ.พระนคร"/>
    <x v="8"/>
    <s v="โครงการปกติ 2565"/>
    <x v="1"/>
    <x v="1"/>
    <x v="0"/>
    <m/>
    <s v="https://emenscr.nesdc.go.th/viewer/view.html?id=624d8e60f0fa914bbb91e354"/>
    <s v="200101F0402"/>
  </r>
  <r>
    <s v="ศธ 0559.01-65-0029"/>
    <s v="โครงการเพิ่มประสิทธิภาพการบริหารจัดการ (กองบริการการศึกษา)"/>
    <s v="โครงการเพิ่มประสิทธิภาพการบริหารจัดการ (กองบริการการศึกษา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อธิการบดี"/>
    <x v="10"/>
    <s v="มรย."/>
    <x v="8"/>
    <s v="โครงการปกติ 2565"/>
    <x v="1"/>
    <x v="1"/>
    <x v="0"/>
    <m/>
    <s v="https://emenscr.nesdc.go.th/viewer/view.html?id=61a5a8fee4a0ba43f163ae56"/>
    <s v="200101F0402"/>
  </r>
  <r>
    <s v="ศธ 0559.01-65-0027"/>
    <s v="โครงการพัฒนาศักยภาพและขีดความสามารถของบุคลากร เพื่อการเปลี่ยนแปลง (กองบริการการศึกษา)"/>
    <s v="โครงการพัฒนาศักยภาพและขีดความสามารถของบุคลากร เพื่อการเปลี่ยนแปลง (กองบริการการศึกษา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อธิการบดี"/>
    <x v="10"/>
    <s v="มรย."/>
    <x v="8"/>
    <s v="โครงการปกติ 2565"/>
    <x v="0"/>
    <x v="0"/>
    <x v="0"/>
    <m/>
    <s v="https://emenscr.nesdc.go.th/viewer/view.html?id=61a5a39477658f43f366824e"/>
    <s v="200101F0302"/>
  </r>
  <r>
    <s v="มท 0513-65-0002"/>
    <s v="โครงการสร้างเครื่องมือและแพลตฟอร์มกลาง"/>
    <s v="โครงการสร้างเครื่องมือและแพลตฟอร์มกลาง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เทคโนโลยีสารสนเทศ"/>
    <x v="44"/>
    <s v="ทด."/>
    <x v="14"/>
    <s v="โครงการปกติ 2565"/>
    <x v="0"/>
    <x v="6"/>
    <x v="0"/>
    <m/>
    <s v="https://emenscr.nesdc.go.th/viewer/view.html?id=61a5e2697a9fbf43eacea51f"/>
    <s v="200101F0301"/>
  </r>
  <r>
    <s v="omb04-65-0001"/>
    <s v="โครงการ Intake Clinic ประจำปีงบประมาณ พ.ศ. ๒๕๖๕ (กิจกรรมส่งเสริมสิทธิการร้องเรียนตามกฎหมายแก่ประชาชนและการให้บริการรับเรื่องร้องเรียนเคลื่อนที่) "/>
    <s v="โครงการ Intake Clinic ประจำปีงบประมาณ พ.ศ. ๒๕๖๕ (กิจกรรมส่งเสริมสิทธิการร้องเรียนตามกฎหมายแก่ประชาชนและการให้บริการรับเรื่องร้องเรียนเคลื่อนที่)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120"/>
    <s v="สผผ."/>
    <x v="9"/>
    <s v="โครงการปกติ 2565"/>
    <x v="1"/>
    <x v="5"/>
    <x v="0"/>
    <m/>
    <s v="https://emenscr.nesdc.go.th/viewer/view.html?id=61a6ee3877658f43f366838b"/>
    <s v="200101F0401"/>
  </r>
  <r>
    <s v="ศธ 0559.09-65-0001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ภาษาและเซียนศึกษา"/>
    <x v="10"/>
    <s v="มรย."/>
    <x v="8"/>
    <s v="โครงการปกติ 2565"/>
    <x v="0"/>
    <x v="0"/>
    <x v="0"/>
    <m/>
    <s v="https://emenscr.nesdc.go.th/viewer/view.html?id=61a9e3407a9fbf43eacea8bb"/>
    <s v="200101F0302"/>
  </r>
  <r>
    <s v="กพ 0022-65-0001"/>
    <s v="เพิ่มประสิทธิภาพการป้องกันตลิ่งพัง"/>
    <s v="เพิ่มประสิทธิภาพการป้องกันตลิ่งพัง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โยธาธิการและผังเมืองจังหวัดกำแพงเพชร"/>
    <x v="121"/>
    <s v="ยผ."/>
    <x v="14"/>
    <s v="โครงการปกติ 2565"/>
    <x v="2"/>
    <x v="3"/>
    <x v="0"/>
    <m/>
    <s v="https://emenscr.nesdc.go.th/viewer/view.html?id=61a06cfb0334b361d2ad751b"/>
    <s v="200101F0202"/>
  </r>
  <r>
    <s v="5110-65-0004"/>
    <s v="[2565] โครงการพัฒนาบริการโครงสร้างพื้นฐานและความมั่นคงปลอดภัยด้านดิจิทัล"/>
    <s v="[2565] โครงการพัฒนาบริการโครงสร้างพื้นฐานและความมั่นคงปลอดภัยด้านดิจิทัล"/>
    <s v="ด้านการปรับสมดุลและพัฒนาระบบการบริหารจัดการภาครัฐ"/>
    <x v="0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6"/>
    <s v="สพธอ."/>
    <x v="6"/>
    <s v="โครงการปกติ 2565"/>
    <x v="2"/>
    <x v="7"/>
    <x v="0"/>
    <m/>
    <s v="https://emenscr.nesdc.go.th/viewer/view.html?id=61a43f6777658f43f36680d2"/>
    <s v="200101F0101"/>
  </r>
  <r>
    <s v="ศธ 0559.01-65-0034"/>
    <s v="โครงการพัฒนาและเสริมสร้างภาพลักษณ์และการสื่อสารองค์กร"/>
    <s v="โครงการพัฒนาและเสริมสร้างภาพลักษณ์และการสื่อสารองค์กร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อธิการบดี"/>
    <x v="10"/>
    <s v="มรย."/>
    <x v="8"/>
    <s v="โครงการปกติ 2565"/>
    <x v="1"/>
    <x v="5"/>
    <x v="0"/>
    <m/>
    <s v="https://emenscr.nesdc.go.th/viewer/view.html?id=61a88aebe4a0ba43f163b1cc"/>
    <s v="200101F0401"/>
  </r>
  <r>
    <s v="มท 0506-65-0002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0"/>
    <s v="ตุลาคม 2564"/>
    <s v="กันยายน 2565"/>
    <s v="กองแผนงาน"/>
    <x v="44"/>
    <s v="ทด."/>
    <x v="14"/>
    <s v="โครงการปกติ 2565"/>
    <x v="1"/>
    <x v="5"/>
    <x v="0"/>
    <m/>
    <s v="https://emenscr.nesdc.go.th/viewer/view.html?id=61a88d81e4a0ba43f163b1d3"/>
    <s v="200101F0401"/>
  </r>
  <r>
    <s v="ดศ 0201-65-0001"/>
    <s v="โครงการศูนย์บริการข้อมูลภาครัฐเพื่อประชาชน (GCC 1111 อัจฉริยะ)"/>
    <s v="โครงการศูนย์บริการข้อมูลภาครัฐเพื่อประชาชน (GCC 1111 อัจฉริยะ)"/>
    <s v="ด้านการปรับสมดุลและพัฒนาระบบการบริหารจัดการภาครัฐ"/>
    <x v="0"/>
    <s v="ตุลาคม 2564"/>
    <s v="กันยายน 2565"/>
    <s v="กองกลาง"/>
    <x v="81"/>
    <s v="สป.ดศ."/>
    <x v="6"/>
    <s v="โครงการปกติ 2565"/>
    <x v="0"/>
    <x v="0"/>
    <x v="0"/>
    <m/>
    <s v="https://emenscr.nesdc.go.th/viewer/view.html?id=61a599f7e4a0ba43f163ae1f"/>
    <s v="200101F0302"/>
  </r>
  <r>
    <s v="ศธ0288-65-0010"/>
    <s v="เสริมสร้างศักยภาพบุคลากรในสำนักงานศึกษาธิการจังหวัดพะเยา ปี 2565"/>
    <s v="เสริมสร้างศักยภาพบุคลากรในสำนักงานศึกษาธิการจังหวัดพะเยา ปี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พะเยา"/>
    <x v="8"/>
    <s v="สป.ศธ."/>
    <x v="5"/>
    <s v="โครงการปกติ 2565"/>
    <x v="0"/>
    <x v="0"/>
    <x v="0"/>
    <m/>
    <s v="https://emenscr.nesdc.go.th/viewer/view.html?id=61a991d2e55ef143eb1fcc54"/>
    <s v="200101F0302"/>
  </r>
  <r>
    <s v="วท 5302-65-0005"/>
    <s v="โครงการพัฒนาระบบสร้างและจัดการข้อมูลภูมิสารสนเทศรายละเอียดสูงเพื่อ Smart City Applications"/>
    <s v="โครงการพัฒนาระบบสร้างและจัดการข้อมูลภูมิสารสนเทศรายละเอียดสูงเพื่อ Smart City Applications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พัฒนาเทคโนโลยีกิจการอวกาศ"/>
    <x v="37"/>
    <s v="สทอภ."/>
    <x v="8"/>
    <s v="โครงการปกติ 2565"/>
    <x v="2"/>
    <x v="4"/>
    <x v="0"/>
    <m/>
    <s v="https://emenscr.nesdc.go.th/viewer/view.html?id=61a0994d0334b361d2ad757d"/>
    <s v="200101F0103"/>
  </r>
  <r>
    <s v="วท 5304-65-0003"/>
    <s v="โครงการแพลตฟอร์มข้อมูลมหภาคเชิงพื้นที่แบบเปิดของคนไทยทุกคน"/>
    <s v="โครงการแพลตฟอร์มข้อมูลมหภาคเชิงพื้นที่แบบเปิดของคนไทยทุกค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ประยุกต์และบริหารภูมิสารสนเทศ"/>
    <x v="37"/>
    <s v="สทอภ."/>
    <x v="8"/>
    <s v="โครงการปกติ 2565"/>
    <x v="2"/>
    <x v="3"/>
    <x v="0"/>
    <m/>
    <s v="https://emenscr.nesdc.go.th/viewer/view.html?id=61a4518b77658f43f3668105"/>
    <s v="200101F0202"/>
  </r>
  <r>
    <s v="ศธ0567.13-65-0009"/>
    <s v="โครงการประเมินคุณธรรมและความโปร่งใส"/>
    <s v="โครงการประเมินคุณธรรมและความโปร่งใส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ศิลปะและวัฒนธรรม"/>
    <x v="97"/>
    <s v="มรภ.สส."/>
    <x v="8"/>
    <s v="โครงการปกติ 2565"/>
    <x v="2"/>
    <x v="3"/>
    <x v="0"/>
    <m/>
    <s v="https://emenscr.nesdc.go.th/viewer/view.html?id=61a7394b7a9fbf43eacea68e"/>
    <s v="200101F0202"/>
  </r>
  <r>
    <s v="มท 0206-65-0001"/>
    <s v="กิจกรรมประชาสัมพันธ์และเผยแพร่ ปีงบประมาณ พ.ศ. 2565"/>
    <s v="กิจกรรมประชาสัมพันธ์และเผยแพร่ 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กองสารนิเทศ"/>
    <x v="27"/>
    <s v="สป.มท."/>
    <x v="14"/>
    <s v="โครงการปกติ 2565"/>
    <x v="1"/>
    <x v="1"/>
    <x v="0"/>
    <m/>
    <s v="https://emenscr.nesdc.go.th/viewer/view.html?id=61a8666de4a0ba43f163b131"/>
    <s v="200101F0402"/>
  </r>
  <r>
    <s v="พณ 0315-65-0002"/>
    <s v="1/2565 โครงการยกระดับการให้บริการออกหนังสือรับรองถิ่นกำเนิดสินค้าด้วยนวัตกรรมดิจิทัล (DFT SMART C/O)"/>
    <s v="1/2565 โครงการยกระดับการให้บริการออกหนังสือรับรองถิ่นกำเนิดสินค้าด้วยนวัตกรรมดิจิทัล (DFT SMART C/O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นโยบายและยุทธศาสตร์การค้า"/>
    <x v="1"/>
    <s v="คต."/>
    <x v="1"/>
    <s v="โครงการปกติ 2565"/>
    <x v="1"/>
    <x v="1"/>
    <x v="0"/>
    <m/>
    <s v="https://emenscr.nesdc.go.th/viewer/view.html?id=61a75089e4a0ba43f163b0a9"/>
    <s v="200101F0402"/>
  </r>
  <r>
    <s v="พณ 0701-65-0005"/>
    <s v="โครงการพัฒนาการให้บริการข้อมูลด้านทรัพย์สินทางปัญญาแก่ประชาชนผ่านระบบตอบกลับอัตโนมัติ (Chatbot) "/>
    <s v="โครงการพัฒนาการให้บริการข้อมูลด้านทรัพย์สินทางปัญญาแก่ประชาชนผ่านระบบตอบกลับอัตโนมัติ (Chatbot)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ลขานุการกรม"/>
    <x v="7"/>
    <s v="ทป."/>
    <x v="1"/>
    <s v="โครงการปกติ 2565"/>
    <x v="1"/>
    <x v="1"/>
    <x v="0"/>
    <m/>
    <s v="https://emenscr.nesdc.go.th/viewer/view.html?id=61af5f50e4a0ba43f163b472"/>
    <s v="200101F0402"/>
  </r>
  <r>
    <s v="นร 1221-65-0001"/>
    <s v="โครงการศึกษากฎหมายที่ส่งเสริมการเป็นรัฐบาลดิจิทัล"/>
    <s v="โครงการศึกษากฎหมายที่ส่งเสริมการเป็นรัฐบาลดิจิทัล"/>
    <s v="ด้านการปรับสมดุลและพัฒนาระบบการบริหารจัดการภาครัฐ"/>
    <x v="0"/>
    <s v="ธันวาคม 2564"/>
    <s v="สิงหาคม 2565"/>
    <s v="กองขับเคลื่อนรัฐบาลดิจิทัล"/>
    <x v="20"/>
    <s v="สำนักงาน ก.พ.ร."/>
    <x v="13"/>
    <s v="โครงการปกติ 2565"/>
    <x v="3"/>
    <x v="8"/>
    <x v="0"/>
    <m/>
    <s v="https://emenscr.nesdc.go.th/viewer/view.html?id=61b1c772d52e740ca37b908f"/>
    <s v="200101F0501"/>
  </r>
  <r>
    <s v="นร 1221-65-0002"/>
    <s v="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"/>
    <s v="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"/>
    <s v="ด้านการปรับสมดุลและพัฒนาระบบการบริหารจัดการภาครัฐ"/>
    <x v="0"/>
    <s v="ธันวาคม 2564"/>
    <s v="สิงหาคม 2565"/>
    <s v="กองขับเคลื่อนรัฐบาลดิจิทัล"/>
    <x v="20"/>
    <s v="สำนักงาน ก.พ.ร."/>
    <x v="13"/>
    <s v="โครงการปกติ 2565"/>
    <x v="2"/>
    <x v="4"/>
    <x v="0"/>
    <m/>
    <s v="https://emenscr.nesdc.go.th/viewer/view.html?id=61b6c40e20af770c9d9bf7ce"/>
    <s v="200101F0103"/>
  </r>
  <r>
    <s v="นร 1221-65-0003"/>
    <s v="โครงการพัฒนาศูนย์บริการครบวงจรแบบเบ็ดเสร็จ(ภาคธุรกิจและภาคประชาชน)"/>
    <s v="โครงการพัฒนาศูนย์บริการครบวงจรแบบเบ็ดเสร็จ(ภาคธุรกิจและภาคประชาชน)"/>
    <s v="ด้านการปรับสมดุลและพัฒนาระบบการบริหารจัดการภาครัฐ"/>
    <x v="0"/>
    <s v="พฤศจิกายน 2564"/>
    <s v="สิงหาคม 2565"/>
    <s v="กองขับเคลื่อนรัฐบาลดิจิทัล"/>
    <x v="20"/>
    <s v="สำนักงาน ก.พ.ร."/>
    <x v="13"/>
    <s v="โครงการปกติ 2565"/>
    <x v="1"/>
    <x v="1"/>
    <x v="0"/>
    <m/>
    <s v="https://emenscr.nesdc.go.th/viewer/view.html?id=61b6d69df3473f0ca7a6c57b"/>
    <s v="200101F0402"/>
  </r>
  <r>
    <s v="ศธ 0536.10-65-0001"/>
    <s v="โครงการพัฒนาเว็บไซต์ตามเกณฑ์ Webometrics"/>
    <s v="โครงการพัฒนาเว็บไซต์ตามเกณฑ์ Webometrics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วิทยบริการและเทคโนโลยีสารสนเทศ"/>
    <x v="67"/>
    <s v="มรภ.กพ."/>
    <x v="8"/>
    <s v="โครงการปกติ 2565"/>
    <x v="2"/>
    <x v="3"/>
    <x v="0"/>
    <m/>
    <s v="https://emenscr.nesdc.go.th/viewer/view.html?id=61b9aad99832d51cf432cda7"/>
    <s v="200101F0202"/>
  </r>
  <r>
    <s v="พม 0302-65-0002"/>
    <s v="โครงการพัฒนาระบบเทคโนโลยีและสารสนเทศกรมกิจการเด็กและเยาวชนเพื่อขับเคลื่อนสู่องค์กรดิจิทัล"/>
    <s v="โครงการพัฒนาระบบเทคโนโลยีและสารสนเทศกรมกิจการเด็กและเยาวชนเพื่อขับเคลื่อนสู่องค์กรดิจิทัล"/>
    <s v="ด้านการปรับสมดุลและพัฒนาระบบการบริหารจัดการภาครัฐ"/>
    <x v="0"/>
    <s v="ตุลาคม 2564"/>
    <s v="กันยายน 2565"/>
    <s v="กองยุทธศาสตร์และแผนงาน"/>
    <x v="24"/>
    <s v="ดย."/>
    <x v="0"/>
    <s v="โครงการปกติ 2565"/>
    <x v="1"/>
    <x v="1"/>
    <x v="0"/>
    <m/>
    <s v="https://emenscr.nesdc.go.th/viewer/view.html?id=61b08b7446d3a6271aae2404"/>
    <s v="200101F0402"/>
  </r>
  <r>
    <s v="ศธ0310-65-0001"/>
    <s v="โครงการพัฒนาระบบการสื่อสารและประชาสัมพันธ์ด้านการพัฒนาการศึกษาของชาติ"/>
    <s v="โครงการพัฒนาระบบการสื่อสารและประชาสัมพันธ์ด้านการพัฒนาการศึกษาของชา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ื่อสารองค์กร"/>
    <x v="98"/>
    <s v="สกศ."/>
    <x v="5"/>
    <s v="โครงการปกติ 2565"/>
    <x v="1"/>
    <x v="5"/>
    <x v="0"/>
    <m/>
    <s v="https://emenscr.nesdc.go.th/viewer/view.html?id=61b17ac620af770c9d9bf5f2"/>
    <s v="200101F0401"/>
  </r>
  <r>
    <s v="ศร0010-65-0025"/>
    <s v="โครงการเพิ่มประสิทธิภาพและรักษาความปลอดภัยในการให้บริหารระบบเครือข่ายสารสนเทศสู่ยุคดิจิทัลของศาลรัฐธรรมนูญ"/>
    <s v="โครงการเพิ่มประสิทธิภาพและรักษาความปลอดภัยในการให้บริหารระบบเครือข่ายสารสนเทศสู่ยุคดิจิทัลของศาลรัฐธรรมนูญ"/>
    <s v="ด้านการปรับสมดุลและพัฒนาระบบการบริหารจัดการภาครัฐ"/>
    <x v="0"/>
    <s v="ตุลาคม 2564"/>
    <s v="กันยายน 2565"/>
    <m/>
    <x v="36"/>
    <s v="ศร."/>
    <x v="16"/>
    <s v="โครงการปกติ 2565"/>
    <x v="2"/>
    <x v="7"/>
    <x v="0"/>
    <m/>
    <s v="https://emenscr.nesdc.go.th/viewer/view.html?id=61b86e878104c62e45b2eab0"/>
    <s v="200101F0101"/>
  </r>
  <r>
    <s v="มท 0513-65-0004"/>
    <s v="โครงการพัฒนาระบบสารสนเทศที่ดิน ระยะที่ 2"/>
    <s v="โครงการพัฒนาระบบสารสนเทศที่ดิน ระยะที่ 2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เทคโนโลยีสารสนเทศ"/>
    <x v="44"/>
    <s v="ทด."/>
    <x v="14"/>
    <s v="โครงการปกติ 2565"/>
    <x v="1"/>
    <x v="1"/>
    <x v="0"/>
    <m/>
    <s v="https://emenscr.nesdc.go.th/viewer/view.html?id=61b173c5d52e740ca37b8fb9"/>
    <s v="200101F0402"/>
  </r>
  <r>
    <s v="นร 1222-65-0001"/>
    <s v="โครงการพัฒนาแนวทางการให้บริการของภาครัฐเพื่อประสิทธิภาพและความโปร่งใส"/>
    <s v="โครงการพัฒนาแนวทางการให้บริการของภาครัฐเพื่อประสิทธิภาพและความโปร่งใส"/>
    <s v="ด้านการปรับสมดุลและพัฒนาระบบการบริหารจัดการภาครัฐ"/>
    <x v="0"/>
    <s v="ธันวาคม 2564"/>
    <s v="สิงหาคม 2565"/>
    <s v="กองนวัตกรรมบริการภาครัฐ"/>
    <x v="20"/>
    <s v="สำนักงาน ก.พ.ร."/>
    <x v="13"/>
    <s v="โครงการปกติ 2565"/>
    <x v="1"/>
    <x v="5"/>
    <x v="0"/>
    <m/>
    <s v="https://emenscr.nesdc.go.th/viewer/view.html?id=61b815e6f3473f0ca7a6c68e"/>
    <s v="200101F0401"/>
  </r>
  <r>
    <s v="กค 0311-65-0001"/>
    <s v="โครงการบูรณาการทะเบียนทรัพย์สิน "/>
    <s v="โครงการบูรณาการทะเบียนทรัพย์สิน "/>
    <s v="ด้านการปรับสมดุลและพัฒนาระบบการบริหารจัดการภาครัฐ"/>
    <x v="0"/>
    <s v="ตุลาคม 2564"/>
    <s v="กันยายน 2565"/>
    <s v="กองประเมินราคาทรัพย์สิน"/>
    <x v="14"/>
    <s v="ธร."/>
    <x v="4"/>
    <s v="โครงการปกติ 2565"/>
    <x v="2"/>
    <x v="2"/>
    <x v="0"/>
    <m/>
    <s v="https://emenscr.nesdc.go.th/viewer/view.html?id=61b0722a4b76812722f74ab4"/>
    <s v="200101F0201"/>
  </r>
  <r>
    <s v="ศร0010-65-0027"/>
    <s v="โครงการพัฒนาพิพิธภัณฑ์ศาลรัฐธรรมนูญ"/>
    <s v="โครงการพัฒนาพิพิธภัณฑ์ศาลรัฐธรรมนูญ"/>
    <s v="ด้านการปรับสมดุลและพัฒนาระบบการบริหารจัดการภาครัฐ"/>
    <x v="0"/>
    <s v="ตุลาคม 2564"/>
    <s v="กันยายน 2565"/>
    <m/>
    <x v="36"/>
    <s v="ศร."/>
    <x v="16"/>
    <s v="โครงการปกติ 2565"/>
    <x v="1"/>
    <x v="5"/>
    <x v="0"/>
    <m/>
    <s v="https://emenscr.nesdc.go.th/viewer/view.html?id=61b8751bfcffe02e53cd14ff"/>
    <s v="200101F0401"/>
  </r>
  <r>
    <s v="มท 0513-65-0003"/>
    <s v="โครงการนำเข้าข้อมูลที่ดินเพื่อการจดทะเบียนออนไลน์ทั่วประเทศ"/>
    <s v="โครงการนำเข้าข้อมูลที่ดินเพื่อการจดทะเบียนออนไลน์ทั่วประเทศ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เทคโนโลยีสารสนเทศ"/>
    <x v="44"/>
    <s v="ทด."/>
    <x v="14"/>
    <s v="โครงการปกติ 2565"/>
    <x v="1"/>
    <x v="1"/>
    <x v="0"/>
    <m/>
    <s v="https://emenscr.nesdc.go.th/viewer/view.html?id=61b07028c02cee271c611f9b"/>
    <s v="200101F0402"/>
  </r>
  <r>
    <s v="ศร0010-65-0026"/>
    <s v="โครงการปรับปรุงบ้านเจ้าพระยารัตนาธิเบศร์ เพื่อจัดตั้งเป็นพิพิธภัณฑ์ และวิทยาลัยศาลรัฐธรรมนูญ"/>
    <s v="โครงการปรับปรุงบ้านเจ้าพระยารัตนาธิเบศร์ เพื่อจัดตั้งเป็นพิพิธภัณฑ์ และวิทยาลัยศาลรัฐธรรมนูญ"/>
    <s v="ด้านการปรับสมดุลและพัฒนาระบบการบริหารจัดการภาครัฐ"/>
    <x v="0"/>
    <s v="ตุลาคม 2564"/>
    <s v="กันยายน 2565"/>
    <m/>
    <x v="36"/>
    <s v="ศร."/>
    <x v="16"/>
    <s v="โครงการปกติ 2565"/>
    <x v="2"/>
    <x v="3"/>
    <x v="0"/>
    <m/>
    <s v="https://emenscr.nesdc.go.th/viewer/view.html?id=61b87175afe1552e4ca79874"/>
    <s v="200101F0202"/>
  </r>
  <r>
    <s v="ทส 0804-65-0002"/>
    <s v="โครงการสร้างเครื่องมือและแพลตฟอร์มกลาง"/>
    <s v="โครงการสร้างเครื่องมือและแพลตฟอร์มกลาง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สารสนเทศสิ่งแวดล้อม"/>
    <x v="39"/>
    <s v="สส."/>
    <x v="17"/>
    <s v="โครงการปกติ 2565"/>
    <x v="2"/>
    <x v="4"/>
    <x v="0"/>
    <m/>
    <s v="https://emenscr.nesdc.go.th/viewer/view.html?id=61b8611691f0f52e468da2ad"/>
    <s v="200101F0103"/>
  </r>
  <r>
    <s v="omb04-65-0020"/>
    <s v="โครงการพัฒนาระบบติดตามคำวินิจฉัยและข้อเสนอแนะของผู้ตรวจการแผ่นดิน"/>
    <s v="โครงการพัฒนาระบบติดตามคำวินิจฉัยและข้อเสนอแนะของผู้ตรวจการแผ่นดิ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120"/>
    <s v="สผผ."/>
    <x v="9"/>
    <s v="โครงการปกติ 2565"/>
    <x v="1"/>
    <x v="5"/>
    <x v="0"/>
    <m/>
    <s v="https://emenscr.nesdc.go.th/viewer/view.html?id=61baeead358cdf1cf688265f"/>
    <s v="200101F0401"/>
  </r>
  <r>
    <s v="รฟม012-65-0001"/>
    <s v="65_3.1.4 โครงการเพิ่มความพึงพอใจของผู้ใช้บริการรถไฟฟ้ามหานคร สายเฉลิมรัชมงคล"/>
    <s v="65_3.1.4 โครงการเพิ่มความพึงพอใจของผู้ใช้บริการรถไฟฟ้ามหานคร สายเฉลิมรัชมงคล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พัฒนาธุรกิจ"/>
    <x v="18"/>
    <s v="รฟม."/>
    <x v="11"/>
    <s v="โครงการปกติ 2565"/>
    <x v="1"/>
    <x v="5"/>
    <x v="0"/>
    <m/>
    <s v="https://emenscr.nesdc.go.th/viewer/view.html?id=61bb3f1577a3ca1cee43a901"/>
    <s v="200101F0401"/>
  </r>
  <r>
    <s v="สวอ 08-65-0004"/>
    <s v="โครงการยกระดับการดำเนินการและการให้บริการด้วยดิจิทัลแพลตฟอร์ม "/>
    <s v="โครงการยกระดับการดำเนินการและการให้บริการด้วยดิจิทัลแพลตฟอร์ม 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"/>
    <x v="17"/>
    <s v="สวอ."/>
    <x v="1"/>
    <s v="โครงการปกติ 2565"/>
    <x v="1"/>
    <x v="5"/>
    <x v="0"/>
    <m/>
    <s v="https://emenscr.nesdc.go.th/viewer/view.html?id=61bb03de7087b01cf7ac2cab"/>
    <s v="200101F0401"/>
  </r>
  <r>
    <s v="กต 0303-65-0003"/>
    <s v="โครงการศูนย์บริหารจัดการการตรวจลงตราด้วยระบบอิเล็กทรอนิกส์ (E-Visa) ระยะที่ 2"/>
    <s v="โครงการศูนย์บริหารจัดการการตรวจลงตราด้วยระบบอิเล็กทรอนิกส์ (E-Visa) ระยะที่ 2"/>
    <s v="ด้านการปรับสมดุลและพัฒนาระบบการบริหารจัดการภาครัฐ"/>
    <x v="0"/>
    <s v="ตุลาคม 2564"/>
    <s v="กันยายน 2565"/>
    <s v="กองตรวจลงตราและเอกสารเดินทางคนต่างด้าว"/>
    <x v="122"/>
    <s v="กรมการกงสุล"/>
    <x v="21"/>
    <s v="โครงการปกติ 2565"/>
    <x v="1"/>
    <x v="5"/>
    <x v="0"/>
    <m/>
    <s v="https://emenscr.nesdc.go.th/viewer/view.html?id=61bb1769358cdf1cf68826c8"/>
    <s v="200101F0401"/>
  </r>
  <r>
    <s v="รฟม012-65-0002"/>
    <s v="65_3.1.5 โครงการเพิ่มความพึงพอใจของผู้ใช้บริการรถไฟฟ้ามหานคร สายฉลองรัชธรรม"/>
    <s v="65_3.1.5 โครงการเพิ่มความพึงพอใจของผู้ใช้บริการรถไฟฟ้ามหานคร สายฉลองรัชธรรม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พัฒนาธุรกิจ"/>
    <x v="18"/>
    <s v="รฟม."/>
    <x v="11"/>
    <s v="โครงการปกติ 2565"/>
    <x v="1"/>
    <x v="5"/>
    <x v="0"/>
    <m/>
    <s v="https://emenscr.nesdc.go.th/viewer/view.html?id=61bb4973358cdf1cf68826d3"/>
    <s v="200101F0401"/>
  </r>
  <r>
    <s v="อก 0713-65-0001"/>
    <s v="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การประชาชน"/>
    <s v="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การประชาชน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เทคโนโลยีสารสนเทศและการสื่อสาร"/>
    <x v="59"/>
    <s v="สมอ."/>
    <x v="3"/>
    <s v="โครงการปกติ 2565"/>
    <x v="2"/>
    <x v="2"/>
    <x v="0"/>
    <m/>
    <s v="https://emenscr.nesdc.go.th/viewer/view.html?id=61bc61ef08c049623464da91"/>
    <s v="200101F0102"/>
  </r>
  <r>
    <s v="รฟม001-65-0004"/>
    <s v="65_3.3.2 โครงการส่งเสริมอาชีพ ผลิตภัณฑ์ บริการและแหล่งท่องเที่ยวของชุมชนบริเวณแนวสายทางรถไฟฟ้า"/>
    <s v="65_3.3.2 โครงการส่งเสริมอาชีพ ผลิตภัณฑ์ บริการและแหล่งท่องเที่ยวของชุมชนบริเวณแนวสายทางรถไฟฟ้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สื่อสารองค์กร"/>
    <x v="18"/>
    <s v="รฟม."/>
    <x v="11"/>
    <s v="โครงการปกติ 2565"/>
    <x v="2"/>
    <x v="2"/>
    <x v="0"/>
    <m/>
    <s v="https://emenscr.nesdc.go.th/viewer/view.html?id=61bec05108c049623464dae6"/>
    <s v="200101F0102"/>
  </r>
  <r>
    <s v="รฟม015-65-0003"/>
    <s v="65_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"/>
    <s v="65_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เทคโนโลยีสารสนเทศ"/>
    <x v="18"/>
    <s v="รฟม."/>
    <x v="11"/>
    <s v="โครงการปกติ 2565"/>
    <x v="1"/>
    <x v="1"/>
    <x v="0"/>
    <m/>
    <s v="https://emenscr.nesdc.go.th/viewer/view.html?id=61bef5631a10626236233d69"/>
    <s v="200101F0402"/>
  </r>
  <r>
    <s v="รฟม012-65-0009"/>
    <s v="65_5.2.1 โครงการพัฒนาและปรับปรุงกระบวนการทำงานผ่านการนำนวัตกรรมมาปรับใช้"/>
    <s v="65_5.2.1 โครงการพัฒนาและปรับปรุงกระบวนการทำงานผ่านการนำนวัตกรรมมาปรับใช้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พัฒนาธุรกิจ"/>
    <x v="18"/>
    <s v="รฟม."/>
    <x v="11"/>
    <s v="โครงการปกติ 2565"/>
    <x v="1"/>
    <x v="5"/>
    <x v="0"/>
    <m/>
    <s v="https://emenscr.nesdc.go.th/viewer/view.html?id=61bf392608c049623464db09"/>
    <s v="200101F0401"/>
  </r>
  <r>
    <s v="รฟม004-65-0009"/>
    <s v="65_4.1.1 โครงการจัดตั้งศูนย์การเรียนรู้ด้านรถไฟฟ้าขนส่งมวลชน"/>
    <s v="65_4.1.1 โครงการจัดตั้งศูนย์การเรียนรู้ด้านรถไฟฟ้าขนส่งมวลชน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พัฒนาโครงการรถไฟฟ้า"/>
    <x v="18"/>
    <s v="รฟม."/>
    <x v="11"/>
    <s v="โครงการปกติ 2565"/>
    <x v="2"/>
    <x v="7"/>
    <x v="0"/>
    <m/>
    <s v="https://emenscr.nesdc.go.th/viewer/view.html?id=61bf5994132398622df86eb2"/>
    <s v="200101F0101"/>
  </r>
  <r>
    <s v="สธ 0905-65-0002"/>
    <s v="โครงการพัฒนาและปรับปรุงระบบฐานข้อมูลกลางกรมอนามัย (DoH Data Center) และระบบ DoH Dashboard เพื่อสนับสนุนงานส่งเสริมสุขภาพและอนามัยสิ่งแวดล้อม"/>
    <s v="โครงการพัฒนาและปรับปรุงระบบฐานข้อมูลกลางกรมอนามัย (DoH Data Center) และระบบ DoH Dashboard เพื่อสนับสนุนงานส่งเสริมสุขภาพและอนามัยสิ่งแวดล้อม"/>
    <s v="ด้านการปรับสมดุลและพัฒนาระบบการบริหารจัดการภาครัฐ"/>
    <x v="0"/>
    <s v="ตุลาคม 2564"/>
    <s v="กันยายน 2565"/>
    <s v="กองแผนงาน"/>
    <x v="63"/>
    <s v="กรมอนามัย"/>
    <x v="7"/>
    <s v="โครงการปกติ 2565"/>
    <x v="2"/>
    <x v="2"/>
    <x v="0"/>
    <m/>
    <s v="https://emenscr.nesdc.go.th/viewer/view.html?id=61c2a35ff54f5733e49b435c"/>
    <s v="200101F0102"/>
  </r>
  <r>
    <s v="ศร0010-65-0030"/>
    <s v="โครงการ &quot;จัดหาระบบศูนย์ข้อมูลสารสนเทศ (Disaste Recovery Site : DR Site)&quot;"/>
    <s v="โครงการ &quot;จัดหาระบบศูนย์ข้อมูลสารสนเทศ (Disaste Recovery Site : DR Site)&quot;"/>
    <s v="ด้านการปรับสมดุลและพัฒนาระบบการบริหารจัดการภาครัฐ"/>
    <x v="0"/>
    <s v="ตุลาคม 2564"/>
    <s v="กันยายน 2565"/>
    <m/>
    <x v="36"/>
    <s v="ศร."/>
    <x v="16"/>
    <s v="โครงการปกติ 2565"/>
    <x v="2"/>
    <x v="7"/>
    <x v="0"/>
    <m/>
    <s v="https://emenscr.nesdc.go.th/viewer/view.html?id=61c46a29cf8d3033eb3ef7a9"/>
    <s v="200101F0101"/>
  </r>
  <r>
    <s v="ศร0010-65-0031"/>
    <s v="โครงการ “ปรับปรุงและพัฒนาระบบห้องประชุมวินิจฉัยคดี”"/>
    <s v="โครงการ “ปรับปรุงและพัฒนาระบบห้องประชุมวินิจฉัยคดี”"/>
    <s v="ด้านการปรับสมดุลและพัฒนาระบบการบริหารจัดการภาครัฐ"/>
    <x v="0"/>
    <s v="ตุลาคม 2564"/>
    <s v="กันยายน 2565"/>
    <m/>
    <x v="36"/>
    <s v="ศร."/>
    <x v="16"/>
    <s v="โครงการปกติ 2565"/>
    <x v="2"/>
    <x v="7"/>
    <x v="0"/>
    <m/>
    <s v="https://emenscr.nesdc.go.th/viewer/view.html?id=61c46b9cf54f5733e49b45bd"/>
    <s v="200101F0101"/>
  </r>
  <r>
    <s v="ศร0010-65-0032"/>
    <s v="โครงการ “จัดทําระบบฐานข้อมูลกลางสํานักงานศาลรัฐธรรมนูญ” "/>
    <s v="โครงการ “จัดทําระบบฐานข้อมูลกลางสํานักงานศาลรัฐธรรมนูญ” "/>
    <s v="ด้านการปรับสมดุลและพัฒนาระบบการบริหารจัดการภาครัฐ"/>
    <x v="0"/>
    <s v="ตุลาคม 2564"/>
    <s v="กันยายน 2565"/>
    <m/>
    <x v="36"/>
    <s v="ศร."/>
    <x v="16"/>
    <s v="โครงการปกติ 2565"/>
    <x v="2"/>
    <x v="7"/>
    <x v="0"/>
    <m/>
    <s v="https://emenscr.nesdc.go.th/viewer/view.html?id=61c46cf9cf8d3033eb3ef7ab"/>
    <s v="200101F0101"/>
  </r>
  <r>
    <s v="DGA-65-0010"/>
    <s v="โครงการวิจัยและพัฒนาระบบอำนวยความสะดวกในการประกอบธุรกิจแบบครบวงจร "/>
    <s v="โครงการวิจัยและพัฒนาระบบอำนวยความสะดวกในการประกอบธุรกิจแบบครบวงจร 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4"/>
    <x v="0"/>
    <m/>
    <s v="https://emenscr.nesdc.go.th/viewer/view.html?id=61c96a0e91854c614b74da61"/>
    <s v="200101F0103"/>
  </r>
  <r>
    <s v="DGA-65-0011"/>
    <s v="โครงการพัฒนาระบบกลางด้านกฎหมาย (Law Portal) "/>
    <s v="โครงการพัฒนาระบบกลางด้านกฎหมาย (Law Portal) 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4"/>
    <x v="0"/>
    <m/>
    <s v="https://emenscr.nesdc.go.th/viewer/view.html?id=61c96e0e74e0ea615e990973"/>
    <s v="200101F0103"/>
  </r>
  <r>
    <s v="ศธ0254-65-0006"/>
    <s v="โครงการจัดทำข้อมูลสารสนเทศด้านการศึกษาของสำนักงานศึกษาธิการภาค ๑๗ ปีงบประมาณ พ.ศ.256๕"/>
    <s v="โครงการจัดทำข้อมูลสารสนเทศด้านการศึกษาของสำนักงานศึกษาธิการภาค ๑๗ ปีงบประมาณ พ.ศ.256๕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17 (พิษณุโลก)"/>
    <x v="8"/>
    <s v="สป.ศธ."/>
    <x v="5"/>
    <s v="โครงการปกติ 2565"/>
    <x v="2"/>
    <x v="3"/>
    <x v="0"/>
    <m/>
    <s v="https://emenscr.nesdc.go.th/viewer/view.html?id=61c96f0a74e0ea615e99097d"/>
    <s v="200101F0202"/>
  </r>
  <r>
    <s v="DGA-65-0020"/>
    <s v="โครงการศูนย์แลกเปลี่ยนข้อมูลกลางภาครัฐ "/>
    <s v="โครงการศูนย์แลกเปลี่ยนข้อมูลกลางภาครัฐ 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4"/>
    <x v="0"/>
    <m/>
    <s v="https://emenscr.nesdc.go.th/viewer/view.html?id=61c98b4d91854c614b74db4b"/>
    <s v="200101F0104"/>
  </r>
  <r>
    <s v="กค 1006-65-0001"/>
    <s v="การเสนอแนวทางการบริหารจัดการทรัพย์สินตกค้างที่อยู่ในความครอบครองของหน่วยงานของรัฐและเอกชน"/>
    <s v="การเสนอแนวทางการบริหารจัดการทรัพย์สินตกค้างที่อยู่ในความครอบครองของหน่วยงานของรัฐและเอกช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ระบบการเงินและสถาบันการเงิน"/>
    <x v="114"/>
    <s v="สศค."/>
    <x v="4"/>
    <s v="โครงการปกติ 2565"/>
    <x v="2"/>
    <x v="2"/>
    <x v="0"/>
    <m/>
    <s v="https://emenscr.nesdc.go.th/viewer/view.html?id=61c069b01a10626236233e95"/>
    <s v="200101F0102"/>
  </r>
  <r>
    <s v="ศร0010-65-0028"/>
    <s v="โครงการ &quot;ปรับปรุงห้องศูนย์คอมพิวเตอร์แม่ข่ายและระบบเครือข่าย เพื่อความมั่นคงปลอดภัยในการบริการระบบสารสนเทศ และศูนย์ข้อมูลดิจิทัลของสำนักงานศาลรัฐธรรมนูญ&quot;"/>
    <s v="โครงการ &quot;ปรับปรุงห้องศูนย์คอมพิวเตอร์แม่ข่ายและระบบเครือข่าย เพื่อความมั่นคงปลอดภัยในการบริการระบบสารสนเทศ และศูนย์ข้อมูลดิจิทัลของสำนักงานศาลรัฐธรรมนูญ&quot;"/>
    <s v="ด้านการปรับสมดุลและพัฒนาระบบการบริหารจัดการภาครัฐ"/>
    <x v="0"/>
    <s v="ตุลาคม 2564"/>
    <s v="กันยายน 2565"/>
    <m/>
    <x v="36"/>
    <s v="ศร."/>
    <x v="16"/>
    <s v="โครงการปกติ 2565"/>
    <x v="2"/>
    <x v="7"/>
    <x v="0"/>
    <m/>
    <s v="https://emenscr.nesdc.go.th/viewer/view.html?id=61c464f4cf8d3033eb3ef7a2"/>
    <s v="200101F0101"/>
  </r>
  <r>
    <s v="ศร0010-65-0029"/>
    <s v="โครงการ “พัฒนาระบบบริหารการจัดเก็บเอกสารอิเล็กทรอนิกส์ เพื่อการปฏิบัติงานในยุคดิจิทัลของ สํานักงานศาลรัฐธรรมนูญ&quot;"/>
    <s v="โครงการ “พัฒนาระบบบริหารการจัดเก็บเอกสารอิเล็กทรอนิกส์ เพื่อการปฏิบัติงานในยุคดิจิทัลของ สํานักงานศาลรัฐธรรมนูญ&quot;"/>
    <s v="ด้านการปรับสมดุลและพัฒนาระบบการบริหารจัดการภาครัฐ"/>
    <x v="0"/>
    <s v="ตุลาคม 2564"/>
    <s v="กันยายน 2565"/>
    <m/>
    <x v="36"/>
    <s v="ศร."/>
    <x v="16"/>
    <s v="โครงการปกติ 2565"/>
    <x v="2"/>
    <x v="7"/>
    <x v="0"/>
    <m/>
    <s v="https://emenscr.nesdc.go.th/viewer/view.html?id=61c466dacf8d3033eb3ef7a7"/>
    <s v="200101F0101"/>
  </r>
  <r>
    <s v="DGA-65-0006"/>
    <s v="โครงการศูนย์ข้อมูลภาครัฐ"/>
    <s v="โครงการศูนย์ข้อมูลภาครัฐ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7"/>
    <x v="0"/>
    <m/>
    <s v="https://emenscr.nesdc.go.th/viewer/view.html?id=61c956e491854c614b74da2c"/>
    <s v="200101F0101"/>
  </r>
  <r>
    <s v="DGA-65-0007"/>
    <s v="โครงการศูนย์ปฏิบัติการสนับสนุนความมั่นคงปลอดภัยและพร้อมใช้งานในการให้บริการดิจิทัลภาครัฐของ สพร. "/>
    <s v="โครงการศูนย์ปฏิบัติการสนับสนุนความมั่นคงปลอดภัยและพร้อมใช้งานในการให้บริการดิจิทัลภาครัฐของ สพร. 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7"/>
    <x v="0"/>
    <m/>
    <s v="https://emenscr.nesdc.go.th/viewer/view.html?id=61c959ab91854c614b74da30"/>
    <s v="200101F0101"/>
  </r>
  <r>
    <s v="DGA-65-0018"/>
    <s v="โครงการพัฒนาระบบเครือข่ายสื่อสารข้อมูลเชื่อมโยงหน่วยงานภาครัฐ"/>
    <s v="โครงการพัฒนาระบบเครือข่ายสื่อสารข้อมูลเชื่อมโยงหน่วยงานภาครัฐ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7"/>
    <x v="0"/>
    <m/>
    <s v="https://emenscr.nesdc.go.th/viewer/view.html?id=61c988af91854c614b74db3c"/>
    <s v="200101F0101"/>
  </r>
  <r>
    <s v="DGA-65-0019"/>
    <s v="โครงการพัฒนาโครงสร้างพื้นฐานดิจิทัลภาครัฐที่มีความมั่นคงปลอดภัย"/>
    <s v="โครงการพัฒนาโครงสร้างพื้นฐานดิจิทัลภาครัฐที่มีความมั่นคงปลอดภัย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7"/>
    <x v="0"/>
    <m/>
    <s v="https://emenscr.nesdc.go.th/viewer/view.html?id=61c989db4db925615229a9f1"/>
    <s v="200101F0101"/>
  </r>
  <r>
    <s v="สธ 0505-65-0002"/>
    <s v="โครงการดูแลระบบคอมพิวเตอร์และเช่าเครือข่ายสื่อสารความเร็วสูง  กรมการแพทย์แผนไทยและการแพทย์ทางเลือก ปีงบประมาณ 2565"/>
    <s v="โครงการดูแลระบบคอมพิวเตอร์และเช่าเครือข่ายสื่อสารความเร็วสูง  กรมการแพทย์แผนไทยและการแพทย์ทางเลือก 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กองวิชาการและแผนงาน"/>
    <x v="38"/>
    <s v="DTAM"/>
    <x v="7"/>
    <s v="โครงการปกติ 2565"/>
    <x v="1"/>
    <x v="5"/>
    <x v="0"/>
    <m/>
    <s v="https://emenscr.nesdc.go.th/viewer/view.html?id=61c1405dc326516233cedae1"/>
    <s v="200101F0401"/>
  </r>
  <r>
    <s v="พณ 0204-65-0001"/>
    <s v="โครงการเพิ่มประสิทธิภาพระบบให้บริการและการบริหารงานของกระทรวงพาณิชย์"/>
    <s v="โครงการเพิ่มประสิทธิภาพระบบให้บริการและการบริหารงานของกระทรวงพาณิชย์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เทคโนโลยีสารสนเทศและการสื่อสาร"/>
    <x v="48"/>
    <s v="สป.พณ."/>
    <x v="1"/>
    <s v="โครงการปกติ 2565"/>
    <x v="1"/>
    <x v="1"/>
    <x v="0"/>
    <m/>
    <s v="https://emenscr.nesdc.go.th/viewer/view.html?id=61c4278d866f4b33ec83ad04"/>
    <s v="200101F0402"/>
  </r>
  <r>
    <s v="ศธ 04222-65-0030"/>
    <s v="การปรับปรุงระบบเครือข่ายอินเทอร์เน็ตภายในสำนักงาน"/>
    <s v="การปรับปรุงระบบเครือข่ายอินเทอร์เน็ตภายในสำนักงาน"/>
    <s v="ด้านการปรับสมดุลและพัฒนาระบบการบริหารจัดการภาครัฐ"/>
    <x v="0"/>
    <s v="พฤศจิกายน 2564"/>
    <s v="ธันวาคม 2564"/>
    <s v="สำนักงานเขตพื้นที่การศึกษาประถมศึกษากาญจนบุรี เขต 4"/>
    <x v="5"/>
    <s v="สพฐ."/>
    <x v="5"/>
    <s v="โครงการปกติ 2565"/>
    <x v="2"/>
    <x v="4"/>
    <x v="0"/>
    <m/>
    <s v="https://emenscr.nesdc.go.th/viewer/view.html?id=61c8022d05ce8c789a08e046"/>
    <s v="200101F0103"/>
  </r>
  <r>
    <s v="DGA-65-0001"/>
    <s v="โครงการสร้างการรับรู้ด้านการพัฒนารัฐบาลดิจิทัล"/>
    <s v="โครงการสร้างการรับรู้ด้านการพัฒนารัฐบาลดิจิทัล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0"/>
    <x v="0"/>
    <x v="0"/>
    <m/>
    <s v="https://emenscr.nesdc.go.th/viewer/view.html?id=61c9332c18f9e461517beb76"/>
    <s v="200101F0302"/>
  </r>
  <r>
    <s v="DGA-65-0005"/>
    <s v="โครงการจัดทำแนวทาง มาตรฐานและข้อเสนอแนะการพัฒนารัฐบาลดิจิทัล"/>
    <s v="โครงการจัดทำแนวทาง มาตรฐานและข้อเสนอแนะการพัฒนารัฐบาลดิจิทัล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9"/>
    <x v="0"/>
    <m/>
    <s v="https://emenscr.nesdc.go.th/viewer/view.html?id=61c9540a74e0ea615e990922"/>
    <s v="200101F0105"/>
  </r>
  <r>
    <s v="ศธ0556.03-65-0005"/>
    <s v="6510000031บริหารจัดการคณะมนุษยศาสตร์และสังคมศาสตร์"/>
    <s v="6510000031บริหารจัดการคณะมนุษยศาสตร์และสังคมศาสตร์"/>
    <s v="ด้านการปรับสมดุลและพัฒนาระบบการบริหารจัดการภาครัฐ"/>
    <x v="0"/>
    <s v="ตุลาคม 2564"/>
    <s v="กันยายน 2565"/>
    <s v="คณะมนุษยศาตร์และสังคมศาสตร์"/>
    <x v="123"/>
    <s v="มร.มจ."/>
    <x v="8"/>
    <s v="โครงการปกติ 2565"/>
    <x v="0"/>
    <x v="6"/>
    <x v="0"/>
    <m/>
    <s v="https://emenscr.nesdc.go.th/viewer/view.html?id=61c9654a4db925615229a90c"/>
    <s v="200101F0301"/>
  </r>
  <r>
    <s v="DGA-65-0009"/>
    <s v="ศูนย์กลางข้อมูลให้ประชาชน ธุรกิจ และชาวต่างชาติ ติดต่อราชการแบบเบ็ดเสร็จ ครบวงจร ณ จุดเดียว"/>
    <s v="ศูนย์กลางข้อมูลให้ประชาชน ธุรกิจ และชาวต่างชาติ ติดต่อราชการแบบเบ็ดเสร็จ ครบวงจร ณ จุดเดียว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4"/>
    <x v="0"/>
    <m/>
    <s v="https://emenscr.nesdc.go.th/viewer/view.html?id=61c9660f4db925615229a912"/>
    <s v="200101F0103"/>
  </r>
  <r>
    <s v="DGA-65-0017"/>
    <s v="โครงการศูนย์กลางข้อมูลเปิดภาครัฐ และส่งเสริมการเปิดเผยและใช้ประโยชน์จากข้อมูล"/>
    <s v="โครงการศูนย์กลางข้อมูลเปิดภาครัฐ และส่งเสริมการเปิดเผยและใช้ประโยชน์จากข้อมูล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3"/>
    <x v="0"/>
    <m/>
    <s v="https://emenscr.nesdc.go.th/viewer/view.html?id=61c9870e18f9e461517becb3"/>
    <s v="200101F0202"/>
  </r>
  <r>
    <s v="สธ 0905-65-0003"/>
    <s v="โครงการพัฒนาระบบสุขภาพวิถีไทยใหม่ สร้างไทย สร้างชาติ"/>
    <s v="โครงการพัฒนาระบบสุขภาพวิถีไทยใหม่ สร้างไทย สร้างชาติ"/>
    <s v="ด้านการปรับสมดุลและพัฒนาระบบการบริหารจัดการภาครัฐ"/>
    <x v="0"/>
    <s v="ตุลาคม 2564"/>
    <s v="กันยายน 2565"/>
    <s v="กองแผนงาน"/>
    <x v="63"/>
    <s v="กรมอนามัย"/>
    <x v="7"/>
    <s v="โครงการปกติ 2565"/>
    <x v="2"/>
    <x v="4"/>
    <x v="0"/>
    <m/>
    <s v="https://emenscr.nesdc.go.th/viewer/view.html?id=61c44001f54f5733e49b4590"/>
    <s v="200101F0104"/>
  </r>
  <r>
    <s v="ศธ0276-65-0008"/>
    <s v="โครงการจัดเก็บข้อมูลสารสนเทศด้านการศึกษาจังหวัดนครราชสีมา ปีการศึกษา 2565"/>
    <s v="โครงการจัดเก็บข้อมูลสารสนเทศด้านการศึกษาจังหวัดนครราชสีมา ปีการศึกษา 2565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ศึกษาธิการจังหวัดนครราชสีมา"/>
    <x v="8"/>
    <s v="สป.ศธ."/>
    <x v="5"/>
    <s v="โครงการปกติ 2565"/>
    <x v="2"/>
    <x v="2"/>
    <x v="0"/>
    <m/>
    <s v="https://emenscr.nesdc.go.th/viewer/view.html?id=61c9354818f9e461517beb81"/>
    <s v="200101F0102"/>
  </r>
  <r>
    <s v="สธ 0905-65-0004"/>
    <s v="โครงการพัฒนาระบบสุขภาพดีวิถีไทยใหม่ สร้างไทย สร้างชาติ"/>
    <s v="โครงการพัฒนาระบบสุขภาพดีวิถีไทยใหม่ สร้างไทย สร้างชาติ"/>
    <s v="ด้านการปรับสมดุลและพัฒนาระบบการบริหารจัดการภาครัฐ"/>
    <x v="0"/>
    <s v="ตุลาคม 2564"/>
    <s v="กันยายน 2565"/>
    <s v="กองแผนงาน"/>
    <x v="63"/>
    <s v="กรมอนามัย"/>
    <x v="7"/>
    <s v="โครงการปกติ 2565"/>
    <x v="2"/>
    <x v="4"/>
    <x v="0"/>
    <m/>
    <s v="https://emenscr.nesdc.go.th/viewer/view.html?id=61c44429866f4b33ec83ad5e"/>
    <s v="200101F0104"/>
  </r>
  <r>
    <s v="กก.520141-65-0002"/>
    <s v="โครงการ Smart TATIC"/>
    <s v="โครงการ Smart TATIC"/>
    <s v="ด้านการปรับสมดุลและพัฒนาระบบการบริหารจัดการภาครัฐ"/>
    <x v="0"/>
    <s v="ตุลาคม 2564"/>
    <s v="กันยายน 2565"/>
    <s v="กองพัฒนาระบบ"/>
    <x v="124"/>
    <s v="ททท."/>
    <x v="22"/>
    <s v="โครงการปกติ 2565"/>
    <x v="2"/>
    <x v="4"/>
    <x v="0"/>
    <m/>
    <s v="https://emenscr.nesdc.go.th/viewer/view.html?id=61c9722591854c614b74da92"/>
    <s v="200101F0103"/>
  </r>
  <r>
    <s v="DGA-65-0012"/>
    <s v="โครงการส่งเสริมระบบดิจิทัลเพื่อการพัฒนาระบบสุขภาพและสาธารณสุขภายใต้สถานการณ์ฉุกเฉินของประเทศ (COVID-19) "/>
    <s v="โครงการส่งเสริมระบบดิจิทัลเพื่อการพัฒนาระบบสุขภาพและสาธารณสุขภายใต้สถานการณ์ฉุกเฉินของประเทศ (COVID-19) 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4"/>
    <x v="0"/>
    <m/>
    <s v="https://emenscr.nesdc.go.th/viewer/view.html?id=61c9785391854c614b74dacb"/>
    <s v="200101F0103"/>
  </r>
  <r>
    <s v="DGA-65-0016"/>
    <s v="โครงการพัฒนาแพลตฟอร์มแบ่งปันข้อมูลเพื่อพัฒนาคุณภาพชีวิต (ระยะที่ 1) กลุ่มเด็กและเยาวชนในครอบครัวเปราะบาง"/>
    <s v="โครงการพัฒนาแพลตฟอร์มแบ่งปันข้อมูลเพื่อพัฒนาคุณภาพชีวิต (ระยะที่ 1) กลุ่มเด็กและเยาวชนในครอบครัวเปราะบาง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4"/>
    <x v="0"/>
    <m/>
    <s v="https://emenscr.nesdc.go.th/viewer/view.html?id=61c9858691854c614b74db23"/>
    <s v="200101F0103"/>
  </r>
  <r>
    <s v="ศธ0241-65-0005"/>
    <s v="กำกับ ติดตามและประเมินผลการดำเนินงานของสำนักงานศึกษาธิการจังหวัดในพื้นที่ รับผิดชอบของสำนักงานศึกษาธิการภาค 3 ประจำปีงบประมาณ พ.ศ.2565"/>
    <s v="กำกับ ติดตามและประเมินผลการดำเนินงานของสำนักงานศึกษาธิการจังหวัดในพื้นที่ รับผิดชอบของสำนักงานศึกษาธิการภาค 3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3 (ราชบุรี)"/>
    <x v="8"/>
    <s v="สป.ศธ."/>
    <x v="5"/>
    <s v="โครงการปกติ 2565"/>
    <x v="0"/>
    <x v="0"/>
    <x v="0"/>
    <m/>
    <s v="https://emenscr.nesdc.go.th/viewer/view.html?id=61ca7f5e18f9e461517bed52"/>
    <s v="200101F0302"/>
  </r>
  <r>
    <s v="ตช 0007.1-65-0148"/>
    <s v="บ้านพักระดับ สว.-รอง ผกก. (แบบแฝด) กก.3 บก.กฝ.บช.ตชด. ต.แจระแม อ.เมืองอุบลราชธานี จ.อุบลราชธานี 1 หลัง"/>
    <s v="บ้านพักระดับ สว.-รอง ผกก. (แบบแฝด) กก.3 บก.กฝ.บช.ตชด. ต.แจระแม อ.เมืองอุบลราชธานี จ.อุบลราชธานี 1 หลัง"/>
    <s v="ด้านการปรับสมดุลและพัฒนาระบบการบริหารจัดการภาครัฐ"/>
    <x v="0"/>
    <s v="ตุลาคม 2564"/>
    <s v="กันยายน 2565"/>
    <s v="กองยุทธศาสตร์ สำนักงานยุทธศาสตร์ตำรวจ"/>
    <x v="40"/>
    <s v="ตร."/>
    <x v="18"/>
    <s v="โครงการปกติ 2565"/>
    <x v="0"/>
    <x v="0"/>
    <x v="0"/>
    <m/>
    <s v="https://emenscr.nesdc.go.th/viewer/view.html?id=61ca90e24db925615229aae1"/>
    <s v="200101F0302"/>
  </r>
  <r>
    <s v="ศธ 04172-65-0009"/>
    <s v="สำนักงานทันสมัย"/>
    <s v="สำนักงานทันสมัย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หนองบัวลำภู เขต 1"/>
    <x v="5"/>
    <s v="สพฐ."/>
    <x v="5"/>
    <s v="โครงการปกติ 2565"/>
    <x v="2"/>
    <x v="2"/>
    <x v="0"/>
    <m/>
    <s v="https://emenscr.nesdc.go.th/viewer/view.html?id=61ca807391854c614b74dbd2"/>
    <s v="200101F0102"/>
  </r>
  <r>
    <s v="DGA-65-0023"/>
    <s v="โครงการระบบพิสูจน์และยืนยันตัวตนทางดิจิทัล"/>
    <s v="โครงการระบบพิสูจน์และยืนยันตัวตนทางดิจิทัล"/>
    <s v="ด้านการปรับสมดุลและพัฒนาระบบการบริหารจัดการภาครัฐ"/>
    <x v="0"/>
    <s v="ตุลาคม 2564"/>
    <s v="กันยายน 2565"/>
    <s v="-"/>
    <x v="46"/>
    <s v="สพร."/>
    <x v="13"/>
    <s v="โครงการปกติ 2565"/>
    <x v="2"/>
    <x v="4"/>
    <x v="0"/>
    <m/>
    <s v="https://emenscr.nesdc.go.th/viewer/view.html?id=61caba394db925615229ab4e"/>
    <s v="200101F0104"/>
  </r>
  <r>
    <s v="ศธ 0541-65-0026"/>
    <s v="สร้างวัฒนธรรมองค์กรให้มีความสัมพันธ์กับชุมชนและท้องถิ่น"/>
    <s v="สร้างวัฒนธรรมองค์กรให้มีความสัมพันธ์กับชุมชนและท้องถิ่น"/>
    <s v="ด้านการปรับสมดุลและพัฒนาระบบการบริหารจัดการภาครัฐ"/>
    <x v="0"/>
    <s v="ตุลาคม 2564"/>
    <s v="กันยายน 2565"/>
    <s v="กองนโยบายและแผน"/>
    <x v="99"/>
    <s v="มรล."/>
    <x v="8"/>
    <s v="โครงการปกติ 2565"/>
    <x v="3"/>
    <x v="8"/>
    <x v="0"/>
    <m/>
    <s v="https://emenscr.nesdc.go.th/viewer/view.html?id=61cad32918f9e461517beeb2"/>
    <s v="200101F0501"/>
  </r>
  <r>
    <s v="ตช 0007.1-65-0182"/>
    <s v="เรือนเเถวชั้นประทวน - รอง สว. 10 คูหา ร้อย ตชด.147 ตำบลร่อนทอง อำเภอบางสะพาน จังหวัดประจวบคีรีขันธ์ 1 หลัง"/>
    <s v="เรือนเเถวชั้นประทวน - รอง สว. 10 คูหา ร้อย ตชด.147 ตำบลร่อนทอง อำเภอบางสะพาน จังหวัดประจวบคีรีขันธ์ 1 หลัง"/>
    <s v="ด้านการปรับสมดุลและพัฒนาระบบการบริหารจัดการภาครัฐ"/>
    <x v="0"/>
    <s v="ตุลาคม 2564"/>
    <s v="กันยายน 2565"/>
    <s v="กองยุทธศาสตร์ สำนักงานยุทธศาสตร์ตำรวจ"/>
    <x v="40"/>
    <s v="ตร."/>
    <x v="18"/>
    <s v="โครงการปกติ 2565"/>
    <x v="2"/>
    <x v="7"/>
    <x v="0"/>
    <m/>
    <s v="https://emenscr.nesdc.go.th/viewer/view.html?id=61cbdb9c4db925615229acaf"/>
    <s v="200101F0101"/>
  </r>
  <r>
    <s v="ศธ 04079-65-0032"/>
    <s v="สร้างการรับรู้ความเข้าใจสำนักงานเขตพื้นที่การศึกษา"/>
    <s v="สร้างการรับรู้ความเข้าใจ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ราธิวาส เขต 2"/>
    <x v="5"/>
    <s v="สพฐ."/>
    <x v="5"/>
    <s v="โครงการปกติ 2565"/>
    <x v="1"/>
    <x v="1"/>
    <x v="0"/>
    <m/>
    <s v="https://emenscr.nesdc.go.th/viewer/view.html?id=61cd6b2e4db925615229af52"/>
    <s v="200101F0402"/>
  </r>
  <r>
    <s v="มท 0305-65-0015"/>
    <s v="ผลผลิตการพัฒนาการให้บริการทะเบียน บัตรประจำตัวประชาชน และข้อมูลสารสนเทศ"/>
    <s v="ผลผลิตการพัฒนาการให้บริการทะเบียน บัตรประจำตัวประชาชน และข้อมูลสารสนเทศ"/>
    <s v="ด้านการปรับสมดุลและพัฒนาระบบการบริหารจัดการภาครัฐ"/>
    <x v="0"/>
    <s v="ตุลาคม 2564"/>
    <s v="กันยายน 2565"/>
    <s v="กองวิชาการและแผนงาน"/>
    <x v="52"/>
    <s v="ปค."/>
    <x v="14"/>
    <s v="โครงการปกติ 2565"/>
    <x v="2"/>
    <x v="3"/>
    <x v="0"/>
    <m/>
    <s v="https://emenscr.nesdc.go.th/viewer/view.html?id=61cff67891854c614b74e15c"/>
    <s v="200101F0202"/>
  </r>
  <r>
    <s v="วท 5401-65-0017"/>
    <s v="โครงการสร้างเครื่องมือและแพลตฟอร์มกลาง "/>
    <s v="โครงการสร้างเครื่องมือและแพลตฟอร์มกลาง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กลาง"/>
    <x v="69"/>
    <s v="สวทช."/>
    <x v="8"/>
    <s v="โครงการปกติ 2565"/>
    <x v="2"/>
    <x v="3"/>
    <x v="0"/>
    <m/>
    <s v="https://emenscr.nesdc.go.th/viewer/view.html?id=61d2be8ad30a95727df812d8"/>
    <s v="200101F0202"/>
  </r>
  <r>
    <s v="วท 5401-65-0018"/>
    <s v="โครงการพัฒนาระบบให้บริการดิจิทัลแบบเบ็ดเสร็จ (End-to-End Services) สำหรับประชาชนและธุรกิจ "/>
    <s v="โครงการพัฒนาระบบให้บริการดิจิทัลแบบเบ็ดเสร็จ (End-to-End Services) สำหรับประชาชนและธุรกิจ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กลาง"/>
    <x v="69"/>
    <s v="สวทช."/>
    <x v="8"/>
    <s v="โครงการปกติ 2565"/>
    <x v="2"/>
    <x v="3"/>
    <x v="0"/>
    <m/>
    <s v="https://emenscr.nesdc.go.th/viewer/view.html?id=61d2eafaa97dca4c890317b3"/>
    <s v="200101F0202"/>
  </r>
  <r>
    <s v="วท 5401-65-0019"/>
    <s v="โครงการพัฒนานวัตกรรมบริการดิจิทัลภาครัฐรองรับวิถีชีวิตแนวใหม่ (New Normal)  "/>
    <s v="โครงการพัฒนานวัตกรรมบริการดิจิทัลภาครัฐรองรับวิถีชีวิตแนวใหม่ (New Normal) 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กลาง"/>
    <x v="69"/>
    <s v="สวทช."/>
    <x v="8"/>
    <s v="โครงการปกติ 2565"/>
    <x v="2"/>
    <x v="3"/>
    <x v="0"/>
    <m/>
    <s v="https://emenscr.nesdc.go.th/viewer/view.html?id=61d2f06e099a204c9639cbc5"/>
    <s v="200101F0202"/>
  </r>
  <r>
    <s v="ชม 0214-65-0011"/>
    <s v="กิจกรรมดำเนินการตามพระราชบัญญัติเลื่อยโซ่ยนต์ พ.ศ. 2545 ประจำปีงบประมาณ พ.ศ. 2565 ของ จังหวัดเชียงใหม่"/>
    <s v="กิจกรรมดำเนินการตามพระราชบัญญัติเลื่อยโซ่ยนต์ พ.ศ. 2545 ประจำปีงบประมาณ พ.ศ. 2565 ของ จังหวัดเชียงใหม่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ทรัพยากรธรรมชาติและสิ่งแวดล้อมจังหวัด เชียงใหม่"/>
    <x v="125"/>
    <s v="สป.ทส."/>
    <x v="17"/>
    <s v="โครงการปกติ 2565"/>
    <x v="3"/>
    <x v="8"/>
    <x v="0"/>
    <m/>
    <s v="https://emenscr.nesdc.go.th/viewer/view.html?id=61d7e6f6818afa2cb9a75dc6"/>
    <s v="200101F0501"/>
  </r>
  <r>
    <s v="มท 0305-65-0016"/>
    <s v="โครงการบริการจัดการออกบัตรผ่านแดนเพื่ออำนวยความสะดวกทางธุรกิจ"/>
    <s v="โครงการบริการจัดการออกบัตรผ่านแดนเพื่ออำนวยความสะดวกทางธุรกิจ"/>
    <s v="ด้านการปรับสมดุลและพัฒนาระบบการบริหารจัดการภาครัฐ"/>
    <x v="0"/>
    <s v="ตุลาคม 2564"/>
    <s v="กันยายน 2565"/>
    <s v="กองวิชาการและแผนงาน"/>
    <x v="52"/>
    <s v="ปค."/>
    <x v="14"/>
    <s v="โครงการปกติ 2565"/>
    <x v="1"/>
    <x v="1"/>
    <x v="0"/>
    <m/>
    <s v="https://emenscr.nesdc.go.th/viewer/view.html?id=61d04b094db925615229b067"/>
    <s v="200101F0402"/>
  </r>
  <r>
    <s v="รง 0635-65-0001"/>
    <s v="การเข้าถึงข้อมูลประกันสังคมทุกที่ทุกเวลา"/>
    <s v="การเข้าถึงข้อมูลประกันสังคมทุกที่ทุกเวลา"/>
    <s v="ด้านการปรับสมดุลและพัฒนาระบบการบริหารจัดการภาครัฐ"/>
    <x v="0"/>
    <s v="มกราคม 2565"/>
    <s v="ธันวาคม 2565"/>
    <s v="ศูนย์สารนิเทศ"/>
    <x v="89"/>
    <s v="สปส."/>
    <x v="2"/>
    <s v="โครงการปกติ 2565"/>
    <x v="1"/>
    <x v="1"/>
    <x v="0"/>
    <m/>
    <s v="https://emenscr.nesdc.go.th/viewer/view.html?id=61df99f99f0f5602e2bc1812"/>
    <s v="200101F0402"/>
  </r>
  <r>
    <s v="สธ 1010-65-0002"/>
    <s v="โครงการพัฒนารูปแบบและหลักเกณฑ์การตรวจประเมินสถานที่ผลิตอาหารแบบทางไกล (Remote audit) "/>
    <s v="โครงการพัฒนารูปแบบและหลักเกณฑ์การตรวจประเมินสถานที่ผลิตอาหารแบบทางไกล (Remote audit) "/>
    <s v="ด้านการปรับสมดุลและพัฒนาระบบการบริหารจัดการภาครัฐ"/>
    <x v="0"/>
    <s v="ธันวาคม 2564"/>
    <s v="มีนาคม 2565"/>
    <s v="กองอาหาร"/>
    <x v="62"/>
    <s v="อย."/>
    <x v="7"/>
    <s v="โครงการปกติ 2565"/>
    <x v="1"/>
    <x v="5"/>
    <x v="0"/>
    <m/>
    <s v="https://emenscr.nesdc.go.th/viewer/view.html?id=61dfd908b3c88907ec03dd04"/>
    <s v="200101F0401"/>
  </r>
  <r>
    <s v="ศธ0298-65-0004"/>
    <s v="โครงการส่งเสริมประสิทธิภาพการบริหารจัดการศึกษาโรงเรียนเอกชนจังหวัดมุกดาหาร ประจำปีงบประมาณ 2565"/>
    <s v="โครงการส่งเสริมประสิทธิภาพการบริหารจัดการศึกษาโรงเรียนเอกชนจังหวัดมุกดาหาร ประจำ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มุกดาหาร"/>
    <x v="8"/>
    <s v="สป.ศธ."/>
    <x v="5"/>
    <s v="โครงการปกติ 2565"/>
    <x v="2"/>
    <x v="3"/>
    <x v="0"/>
    <m/>
    <s v="https://emenscr.nesdc.go.th/viewer/view.html?id=61e4f0b548dc137f02e90b0b"/>
    <s v="200101F0202"/>
  </r>
  <r>
    <s v="พม 5201.94-65-0032"/>
    <s v="11 การทำการตลาดเชิงรุก"/>
    <s v="11 การทำการตลาดเชิงรุก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af39b61c896f0bfefd60"/>
    <s v="200101F0301"/>
  </r>
  <r>
    <s v="พม 5201.94-65-0035"/>
    <s v=" 14 การพัฒนาระบบ Early Warning เกี่ยวกับธุรกิจการรับจำนำ"/>
    <s v=" 14 การพัฒนาระบบ Early Warning เกี่ยวกับธุรกิจการรับจำนำ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b8ad1f52947bdc6bf04b"/>
    <s v="200101F0301"/>
  </r>
  <r>
    <s v="พม 5201.94-65-0033"/>
    <s v="12 การพัฒนานวัตกรรม/ผลิตภัณฑ์ การให้บริการการให้ความรู้เชิงนวัตกรรม"/>
    <s v="12 การพัฒนานวัตกรรม/ผลิตภัณฑ์ การให้บริการการให้ความรู้เชิงนวัตกรรม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b1742444a33643a282b5"/>
    <s v="200101F0301"/>
  </r>
  <r>
    <s v="พม 5201.94-65-0034"/>
    <s v="13 พัฒนาความคิดเชิงสร้างสรรค์ในการเพิ่มประสิทธิภาพในการปฏิบัติงาน"/>
    <s v="13 พัฒนาความคิดเชิงสร้างสรรค์ในการ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b3334076ff7be3097d27"/>
    <s v="200101F0301"/>
  </r>
  <r>
    <s v="พม 5201.94-65-0022"/>
    <s v="1 แผนการให้บริการทางการเงินเพื่อการเข้าถึงของผู้มีรายได้น้อยและผู้ที่ประสบปัญหาการเงิน"/>
    <s v="1 แผนการให้บริการทางการเงินเพื่อการเข้าถึงของผู้มีรายได้น้อยและผู้ที่ประสบปัญหาการเงิน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66abb361e7678ceabd365"/>
    <s v="200101F0301"/>
  </r>
  <r>
    <s v="พม 5201.94-65-0024"/>
    <s v="3 การใช้ทรัพยากรร่วมกับพันธมิตรเพื่อเพิ่มช่องทางการบริการ"/>
    <s v="3 การใช้ทรัพยากรร่วมกับพันธมิตรเพื่อเพิ่มช่องทางการบริการ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6bd0ca8467231d4ccd9a"/>
    <s v="200101F0301"/>
  </r>
  <r>
    <s v="พม 5201.94-65-0026"/>
    <s v="5 เตรียมความพร้อมการปฏิบัติงานให้สอดคล้องกับการเป็นนิติบุคคล"/>
    <s v="5 เตรียมความพร้อมการปฏิบัติงานให้สอดคล้องกับการเป็นนิติบุคคล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7ab5f0a96f232330f626"/>
    <s v="200101F0301"/>
  </r>
  <r>
    <s v="พม 5201.94-65-0027"/>
    <s v="6 แผนบริหารต้นทุนเงินทุนของสำนักงานธนานุเคราะห์ "/>
    <s v="6 แผนบริหารต้นทุนเงินทุนของสำนักงานธนานุเคราะห์ 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7ea9ca8467231d4ccda9"/>
    <s v="200101F0301"/>
  </r>
  <r>
    <s v="พม 5201.94-65-0030"/>
    <s v="9 โครงการการบริหารความเสี่ยงและควบคุมภายในทั่วทั้งองค์กร"/>
    <s v="9 โครงการการบริหารความเสี่ยงและควบคุมภายในทั่วทั้งองค์กร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8d64f0a96f232330f648"/>
    <s v="200101F0301"/>
  </r>
  <r>
    <s v="พม 5201.94-65-0025"/>
    <s v="4 ส่งเสริมการสร้างภาพลักษณ์องค์กร"/>
    <s v="4 ส่งเสริมการสร้างภาพลักษณ์องค์กร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71ad52c2c723269d9030"/>
    <s v="200101F0301"/>
  </r>
  <r>
    <s v="พม 5201.94-65-0028"/>
    <s v="7 เพิ่มประสิทธิภาพและการจัดการเพื่อเพิ่มมูลค่าทางเศรษฐศาสตร์ (EVM)"/>
    <s v="7 เพิ่มประสิทธิภาพและการจัดการเพื่อเพิ่มมูลค่าทางเศรษฐศาสตร์ (EVM)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81dbca8467231d4ccdb0"/>
    <s v="200101F0301"/>
  </r>
  <r>
    <s v="พม 5201.94-65-0043"/>
    <s v="16 การกำกับดูแลที่ดีและความรับผิดชอบต่อสังคมและสิ่งแวดล้อม ยกระดับตามมาตรฐานสากล"/>
    <s v="16 การกำกับดูแลที่ดีและความรับผิดชอบต่อสังคมและสิ่งแวดล้อม ยกระดับตามมาตรฐานสากล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928a96b46a83f5f7d15b6"/>
    <s v="200101F0301"/>
  </r>
  <r>
    <s v="พม 5201.94-65-0031"/>
    <s v="10 การมุ่งเน้นผู้มีส่วนได้ส่วนเสียและลูกค้า"/>
    <s v="10 การมุ่งเน้นผู้มีส่วนได้ส่วนเสียและลูกค้า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977ef0a96f232330f660"/>
    <s v="200101F0301"/>
  </r>
  <r>
    <s v="พม 5201.94-65-0040"/>
    <s v="15 การเพิ่มการรับรู้ความสามารถในการใช้นวัตกรรม/ICT ของพนักงาน"/>
    <s v="15 การเพิ่มการรับรู้ความสามารถในการใช้นวัตกรรม/ICT ของพนักงาน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9131d74f92029d51a7f6f"/>
    <s v="200101F0301"/>
  </r>
  <r>
    <s v="ศธ. 0562.01 (1)-65-0020"/>
    <s v="ประชาสัมพันธ์มหาวิทยาลัยเชิงรุก"/>
    <s v="ประชาสัมพันธ์มหาวิทยาลัยเชิงรุก"/>
    <s v="ด้านการปรับสมดุลและพัฒนาระบบการบริหารจัดการภาครัฐ"/>
    <x v="0"/>
    <s v="ตุลาคม 2564"/>
    <s v="กันยายน 2565"/>
    <s v="กองกลาง"/>
    <x v="47"/>
    <s v="มจษ."/>
    <x v="8"/>
    <s v="โครงการปกติ 2565"/>
    <x v="1"/>
    <x v="5"/>
    <x v="0"/>
    <m/>
    <s v="https://emenscr.nesdc.go.th/viewer/view.html?id=61e1173821c5ce07faeec9e7"/>
    <s v="200101F0401"/>
  </r>
  <r>
    <s v="พม 5201.94-65-0023"/>
    <s v="2 การสร้างสาขา/การปรับปรุงสาขา สธ. 42 สธ. 43 และ สธ. 44 แห่งใหม่"/>
    <s v="2 การสร้างสาขา/การปรับปรุงสาขา สธ. 42 สธ. 43 และ สธ. 44 แห่งใหม่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6723055ba3e7ad08d02a3"/>
    <s v="200101F0301"/>
  </r>
  <r>
    <s v="พม 5201.94-65-0029"/>
    <s v="8 การขับเคลื่อนการดำเนินงานตามแผนธุรกิจรายสาขา (BU)"/>
    <s v="8 การขับเคลื่อนการดำเนินงานตามแผนธุรกิจรายสาขา (BU)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7887852c2c723269d9052"/>
    <s v="200101F0301"/>
  </r>
  <r>
    <s v="พม 5201.94-65-0042"/>
    <s v="19 แผนศึกษาเตรียมความพร้อมในการเป็นโรงรับจำนำเพื่อสังคม"/>
    <s v="19 แผนศึกษาเตรียมความพร้อมในการเป็นโรงรับจำนำเพื่อสังคม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9188399d21c29dd2f5c66"/>
    <s v="200101F0301"/>
  </r>
  <r>
    <s v="พม 5201.94-65-0041"/>
    <s v="17 การยกระดับคุณภาพการบริหารจัดการ (SE-AM) ทั้ง 8 Enabler"/>
    <s v="17 การยกระดับคุณภาพการบริหารจัดการ (SE-AM) ทั้ง 8 Enabler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6"/>
    <x v="0"/>
    <m/>
    <s v="https://emenscr.nesdc.go.th/viewer/view.html?id=61e9167070992b29db199aca"/>
    <s v="200101F0301"/>
  </r>
  <r>
    <s v="ศธ 04228-65-0016"/>
    <s v="จัดหา ZOOM meeting license เพื่อใช้ในการประชุม ฝึกอบรมให้ความรู้ผ่านระบบ Video Conference"/>
    <s v="จัดหา ZOOM meeting license เพื่อใช้ในการประชุม ฝึกอบรมให้ความรู้ผ่านระบบ Video Conference"/>
    <s v="ด้านการปรับสมดุลและพัฒนาระบบการบริหารจัดการภาครัฐ"/>
    <x v="0"/>
    <s v="ธันวาคม 2564"/>
    <s v="กันยายน 2565"/>
    <s v="สำนักงานเขตพื้นที่การศึกษาประถมศึกษาอุทัยธานี เขต 2"/>
    <x v="5"/>
    <s v="สพฐ."/>
    <x v="5"/>
    <s v="โครงการปกติ 2565"/>
    <x v="2"/>
    <x v="4"/>
    <x v="0"/>
    <m/>
    <s v="https://emenscr.nesdc.go.th/viewer/view.html?id=61ee36b156ca7e7a09028de5"/>
    <s v="200101F0104"/>
  </r>
  <r>
    <s v="ศธ0310-65-0002"/>
    <s v="โครงการพัฒนาระบบการสื่อสารและประชาสัมพันธ์ด้านการพัฒนาการศึกษาของชาติ"/>
    <s v="โครงการพัฒนาระบบการสื่อสารและประชาสัมพันธ์ด้านการพัฒนาการศึกษาของชาติ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สื่อสารองค์กร"/>
    <x v="98"/>
    <s v="สกศ."/>
    <x v="5"/>
    <s v="โครงการปกติ 2565"/>
    <x v="1"/>
    <x v="5"/>
    <x v="0"/>
    <m/>
    <s v="https://emenscr.nesdc.go.th/viewer/view.html?id=61ef9f947f6e0c2e654ba343"/>
    <s v="200101F0401"/>
  </r>
  <r>
    <s v="พณ 0204-65-0002"/>
    <s v="พัฒนาระบบบริหารกิจกรรมและฐานข้อมูล Big Data ผู้รับบริการกระทรวงพาณิชย์"/>
    <s v="พัฒนาระบบบริหารกิจกรรมและฐานข้อมูล Big Data ผู้รับบริการกระทรวงพาณิชย์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เทคโนโลยีสารสนเทศและการสื่อสาร"/>
    <x v="48"/>
    <s v="สป.พณ."/>
    <x v="1"/>
    <s v="โครงการปกติ 2565"/>
    <x v="1"/>
    <x v="1"/>
    <x v="0"/>
    <m/>
    <s v="https://emenscr.nesdc.go.th/viewer/view.html?id=61f10b7c4e0ee231f847b343"/>
    <s v="200101F0402"/>
  </r>
  <r>
    <s v="ศธ0248-65-0005"/>
    <s v="โครงการ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11"/>
    <s v="โครงการ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11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11 (สกลนคร)"/>
    <x v="8"/>
    <s v="สป.ศธ."/>
    <x v="5"/>
    <s v="โครงการปกติ 2565"/>
    <x v="0"/>
    <x v="0"/>
    <x v="0"/>
    <m/>
    <s v="https://emenscr.nesdc.go.th/viewer/view.html?id=62d62d0f7825de3dde3354d7"/>
    <s v="200101F0302"/>
  </r>
  <r>
    <s v="ศธ 04155-65-0046"/>
    <s v="ประชุมเชิงปฏิบัติการการเผยแพร่ประชาสัมพันธ์และการสื่อสารระหว่างองค์กร"/>
    <s v="ประชุมเชิงปฏิบัติการการเผยแพร่ประชาสัมพันธ์และการสื่อสารระหว่างองค์กร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ประถมศึกษาสระบุรี เขต 1"/>
    <x v="5"/>
    <s v="สพฐ."/>
    <x v="5"/>
    <s v="โครงการปกติ 2565"/>
    <x v="2"/>
    <x v="3"/>
    <x v="0"/>
    <m/>
    <s v="https://emenscr.nesdc.go.th/viewer/view.html?id=62de230ae5b55d206d788800"/>
    <s v="200101F0202"/>
  </r>
  <r>
    <s v="อก 0201-65-0002"/>
    <s v="โครงการการประชาสัมพันธ์เชิงรุกกระทรวงอุตสาหกรรม ประจำปีงบประมาณ พ.ศ.2565"/>
    <s v="โครงการการประชาสัมพันธ์เชิงรุกกระทรวงอุตสาหกรรม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กองกลาง"/>
    <x v="57"/>
    <s v="สป.อก."/>
    <x v="3"/>
    <s v="โครงการปกติ 2565"/>
    <x v="2"/>
    <x v="3"/>
    <x v="0"/>
    <m/>
    <s v="https://emenscr.nesdc.go.th/viewer/view.html?id=62dfa6cb7395053debddb60e"/>
    <s v="200101F0202"/>
  </r>
  <r>
    <s v="ศธ0287-65-0007"/>
    <s v="โครงการ  พัฒนาบุคลากรสำนักงานศึกษาธิการจังหวัดพระนครศรีอยุธยา"/>
    <s v="โครงการ  พัฒนาบุคลากรสำนักงานศึกษาธิการจังหวัดพระนครศรีอยุธยา"/>
    <s v="ด้านการปรับสมดุลและพัฒนาระบบการบริหารจัดการภาครัฐ"/>
    <x v="0"/>
    <s v="เมษายน 2565"/>
    <s v="มิถุนายน 2565"/>
    <s v="สำนักงานศึกษาธิการจังหวัดพระนครศรีอยุธยา"/>
    <x v="8"/>
    <s v="สป.ศธ."/>
    <x v="5"/>
    <s v="โครงการปกติ 2565"/>
    <x v="0"/>
    <x v="6"/>
    <x v="0"/>
    <m/>
    <s v="https://emenscr.nesdc.go.th/viewer/view.html?id=62e103a67825de3dde339718"/>
    <s v="200101F0301"/>
  </r>
  <r>
    <s v="ยธ 0712-65-0004"/>
    <s v="พัฒนาระบบสารสนเทศเพื่อสนับสนุนการบริการ"/>
    <s v="พัฒนาระบบสารสนเทศเพื่อสนับสนุนการบริการ"/>
    <s v="ด้านการปรับสมดุลและพัฒนาระบบการบริหารจัดการภาครัฐ"/>
    <x v="0"/>
    <s v="ตุลาคม 2564"/>
    <s v="กันยายน 2565"/>
    <s v="กองแผนงาน"/>
    <x v="126"/>
    <s v="รท."/>
    <x v="19"/>
    <s v="โครงการปกติ 2565"/>
    <x v="1"/>
    <x v="1"/>
    <x v="0"/>
    <m/>
    <s v="https://emenscr.nesdc.go.th/viewer/view.html?id=616e8fdd58f69a60632d384a"/>
    <s v="200101F0402"/>
  </r>
  <r>
    <s v="สสร.สพธ.-65-0001"/>
    <s v="แผนงานการพัฒนาช่องทางการจ่ายเงินรางวัล Drive Thru Service"/>
    <s v="แผนงานการพัฒนาช่องทางการจ่ายเงินรางวัล Drive Thru Service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พัฒนาธุรกิจ"/>
    <x v="94"/>
    <s v="สล."/>
    <x v="4"/>
    <s v="โครงการปกติ 2565"/>
    <x v="1"/>
    <x v="1"/>
    <x v="0"/>
    <m/>
    <s v="https://emenscr.nesdc.go.th/viewer/view.html?id=616ffda57433ec4f123e69e6"/>
    <s v="200101F0402"/>
  </r>
  <r>
    <s v="นว 0017-65-0001"/>
    <s v="ค่าใช้จ่ายในการบริหารงานจังหวัดแบบบูรณาการ ประจำปีงบประมาณ พ.ศ. 2565"/>
    <s v="ค่าใช้จ่ายใน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m/>
    <x v="127"/>
    <s v="นครสวรรค์"/>
    <x v="15"/>
    <s v="โครงการปกติ 2565"/>
    <x v="1"/>
    <x v="5"/>
    <x v="0"/>
    <m/>
    <s v="https://emenscr.nesdc.go.th/viewer/view.html?id=617a5aee78b1576ab528b58f"/>
    <s v="200101F0401"/>
  </r>
  <r>
    <s v="สผ 0021-65-0002"/>
    <s v="“โครงการจ้างจัดจัดทำแผนพัฒนารัฐสภาดิจิทัล (Digital Parliament) พ.ศ. 2566-2570”"/>
    <s v="“โครงการจ้างจัดจัดทำแผนพัฒนารัฐสภาดิจิทัล (Digital Parliament) พ.ศ. 2566-2570”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15"/>
    <s v="สผ."/>
    <x v="12"/>
    <s v="โครงการปกติ 2565"/>
    <x v="1"/>
    <x v="1"/>
    <x v="0"/>
    <m/>
    <s v="https://emenscr.nesdc.go.th/viewer/view.html?id=617f969f777f535ccbe88212"/>
    <s v="200101F0402"/>
  </r>
  <r>
    <s v="สผ 0021-65-0004"/>
    <s v="โครงการจัดหาผู้เชี่ยวชาญประเมินช่องโหว่ระบบเทคโนโลยีสารสนเทศของพื้นที่เช่าศูนย์กลางข้อมูลอินเทอร์เน็ตครบวงจร (Internet Data Center: IDC) สภาผู้แทนราษฎร”"/>
    <s v="โครงการจัดหาผู้เชี่ยวชาญประเมินช่องโหว่ระบบเทคโนโลยีสารสนเทศของพื้นที่เช่าศูนย์กลางข้อมูลอินเทอร์เน็ตครบวงจร (Internet Data Center: IDC) สภาผู้แทนราษฎร”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15"/>
    <s v="สผ."/>
    <x v="12"/>
    <s v="โครงการปกติ 2565"/>
    <x v="1"/>
    <x v="1"/>
    <x v="0"/>
    <m/>
    <s v="https://emenscr.nesdc.go.th/viewer/view.html?id=617fa484677d8565eae2dc3e"/>
    <s v="200101F0402"/>
  </r>
  <r>
    <s v="มท 0808-65-0002"/>
    <s v="โครงการสร้างเครื่องมือแพลตฟอร์มกลาง "/>
    <s v="โครงการสร้างเครื่องมือแพลตฟอร์มกลาง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ท้องถิ่น (สน.คท.)"/>
    <x v="106"/>
    <s v="สถ."/>
    <x v="14"/>
    <s v="โครงการปกติ 2565"/>
    <x v="2"/>
    <x v="2"/>
    <x v="0"/>
    <m/>
    <s v="https://emenscr.nesdc.go.th/viewer/view.html?id=617fbc25677d8565eae2dc85"/>
    <s v="200101F0201"/>
  </r>
  <r>
    <s v="ยธ 02009-65-0002"/>
    <s v="โครงการการพัฒนาทักษะดิจิทัลของบุคลากรสำนักงานปลัดกระทรวงยุติธรรมเพื่อการขับเคลื่อนรัฐบาลดิจิทัล"/>
    <s v="โครงการการพัฒนาทักษะดิจิทัลของบุคลากรสำนักงานปลัดกระทรวงยุติธรรมเพื่อการขับเคลื่อนรัฐบาลดิจิทัล"/>
    <s v="ด้านการปรับสมดุลและพัฒนาระบบการบริหารจัดการภาครัฐ"/>
    <x v="0"/>
    <s v="ตุลาคม 2564"/>
    <s v="กันยายน 2565"/>
    <s v="สถาบันพัฒนาบุคลากรกระทรวงยุติธรรม"/>
    <x v="42"/>
    <s v="สป.ยธ."/>
    <x v="19"/>
    <s v="โครงการปกติ 2565"/>
    <x v="0"/>
    <x v="6"/>
    <x v="0"/>
    <m/>
    <s v="https://emenscr.nesdc.go.th/viewer/view.html?id=617fc2f67ee79765dfdb55bc"/>
    <s v="200101F0301"/>
  </r>
  <r>
    <s v="สว 0020-65-0058"/>
    <s v="โครงการพัฒนามาตรฐานกระบวนการรองรับการศึกษาดูงานวุฒิสภาและการนำเสนอข้อมูล สำหรับแขกต่างประเทศ"/>
    <s v="โครงการพัฒนามาตรฐานกระบวนการรองรับการศึกษาดูงานวุฒิสภาและการนำเสนอข้อมูล สำหรับแขกต่างประเทศ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88"/>
    <s v="สว."/>
    <x v="12"/>
    <s v="โครงการปกติ 2565"/>
    <x v="0"/>
    <x v="6"/>
    <x v="0"/>
    <m/>
    <s v="https://emenscr.nesdc.go.th/viewer/view.html?id=618b7bc31c41a9328354d5da"/>
    <s v="200101F0301"/>
  </r>
  <r>
    <s v="ศธ 0559.06-65-0007"/>
    <s v="โครงการพัฒนาระบบคุณภาพการให้บริการที่เป็นเลิศ (งานยุทธศาสตร์)"/>
    <s v="โครงการพัฒนาระบบคุณภาพการให้บริการที่เป็นเลิศ (งานยุทธศาสตร์)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การจัดการ"/>
    <x v="10"/>
    <s v="มรย."/>
    <x v="8"/>
    <s v="โครงการปกติ 2565"/>
    <x v="0"/>
    <x v="6"/>
    <x v="0"/>
    <m/>
    <s v="https://emenscr.nesdc.go.th/viewer/view.html?id=618b8708c365253295d32c18"/>
    <s v="200101F0301"/>
  </r>
  <r>
    <s v="ศธ 0559.06-65-0011"/>
    <s v="โครงการส่งเสริมการเข้าสู่ตำแหน่งทางวิชาการ (งานยุทธศาสตร์)"/>
    <s v="โครงการส่งเสริมการเข้าสู่ตำแหน่งทางวิชาการ (งานยุทธศาสตร์)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การจัดการ"/>
    <x v="10"/>
    <s v="มรย."/>
    <x v="8"/>
    <s v="โครงการปกติ 2565"/>
    <x v="0"/>
    <x v="6"/>
    <x v="0"/>
    <m/>
    <s v="https://emenscr.nesdc.go.th/viewer/view.html?id=618b91311c41a9328354d624"/>
    <s v="200101F0301"/>
  </r>
  <r>
    <s v="OKMD-65-0005"/>
    <s v="โครงการ พัฒนาแพลตฟอร์มการเรียนรู้สาธารณะรูปแบบใหม่ของประเทศ (Knowledge Portal)"/>
    <s v="โครงการ พัฒนาแพลตฟอร์มการเรียนรู้สาธารณะรูปแบบใหม่ของประเทศ (Knowledge Portal)"/>
    <s v="ด้านการปรับสมดุลและพัฒนาระบบการบริหารจัดการภาครัฐ"/>
    <x v="0"/>
    <s v="ตุลาคม 2564"/>
    <s v="กันยายน 2565"/>
    <m/>
    <x v="128"/>
    <s v="สบร."/>
    <x v="13"/>
    <s v="โครงการปกติ 2565"/>
    <x v="1"/>
    <x v="1"/>
    <x v="0"/>
    <m/>
    <s v="https://emenscr.nesdc.go.th/viewer/view.html?id=618e2d8bcadb284b1da34d3f"/>
    <s v="200101F0402"/>
  </r>
  <r>
    <s v="พณ 0806-65-0002"/>
    <s v="พัฒนาต่อยอดคลังข้อมูลธุรกิจ DBD Data Warehouse+ ระยะที่ 2"/>
    <s v="พัฒนาต่อยอดคลังข้อมูลธุรกิจ DBD Data Warehouse+ ระยะที่ 2"/>
    <s v="ด้านการปรับสมดุลและพัฒนาระบบการบริหารจัดการภาครัฐ"/>
    <x v="0"/>
    <s v="ตุลาคม 2564"/>
    <s v="กันยายน 2565"/>
    <s v="กองข้อมูลธุรกิจ"/>
    <x v="91"/>
    <s v="พค."/>
    <x v="1"/>
    <s v="โครงการปกติ 2565"/>
    <x v="1"/>
    <x v="1"/>
    <x v="0"/>
    <m/>
    <s v="https://emenscr.nesdc.go.th/viewer/view.html?id=618e12eecadb284b1da34d0f"/>
    <s v="200101F0402"/>
  </r>
  <r>
    <s v="รง 0205-65-0001"/>
    <s v="การเผยแพร่ข้อมูลข่าวสารด้านแรงงานผ่านสื่อต่างๆ"/>
    <s v="การเผยแพร่ข้อมูลข่าวสารด้านแรงงานผ่านสื่อต่างๆ"/>
    <s v="ด้านการปรับสมดุลและพัฒนาระบบการบริหารจัดการภาครัฐ"/>
    <x v="0"/>
    <s v="ตุลาคม 2564"/>
    <s v="กันยายน 2565"/>
    <s v="กองเผยแพร่และประชาสัมพันธ์"/>
    <x v="2"/>
    <s v="สป.รง."/>
    <x v="2"/>
    <s v="โครงการปกติ 2565"/>
    <x v="2"/>
    <x v="4"/>
    <x v="0"/>
    <m/>
    <s v="https://emenscr.nesdc.go.th/viewer/view.html?id=618e16a80511b24b2573d73c"/>
    <s v="200101F0103"/>
  </r>
  <r>
    <s v="รง 0408-65-0007"/>
    <s v="โครงการสัมมนาเชิงปฏิบัติการ &quot;การพัฒนาศักยภาพบุคลากรเพื่อขับเคลื่อนการปฏิบัติงานอย่างมีประสิทธิภาพ&quot;"/>
    <s v="โครงการสัมมนาเชิงปฏิบัติการ &quot;การพัฒนาศักยภาพบุคลากรเพื่อขับเคลื่อนการปฏิบัติงานอย่างมีประสิทธิภาพ&quot;"/>
    <s v="ด้านการปรับสมดุลและพัฒนาระบบการบริหารจัดการภาครัฐ"/>
    <x v="0"/>
    <s v="ธันวาคม 2564"/>
    <s v="มิถุนายน 2565"/>
    <s v="สำนักพัฒนามาตรฐานและทดสอบฝีมือแรงงาน"/>
    <x v="30"/>
    <s v="กพร."/>
    <x v="2"/>
    <s v="โครงการปกติ 2565"/>
    <x v="1"/>
    <x v="5"/>
    <x v="0"/>
    <m/>
    <s v="https://emenscr.nesdc.go.th/viewer/view.html?id=619b0d535e6a003d4c76bedd"/>
    <s v="200101F0401"/>
  </r>
  <r>
    <s v="กค 0501(ส)-65-0002"/>
    <s v="ส่งเสริมความรับรู้ความเข้าใจเกี่ยวกับภารกิจกรมศุลกากรเชิงรุก "/>
    <s v="ส่งเสริมความรับรู้ความเข้าใจเกี่ยวกับภารกิจกรมศุลกากรเชิงรุก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ลขานุการกรม"/>
    <x v="4"/>
    <s v="กศก."/>
    <x v="4"/>
    <s v="โครงการปกติ 2565"/>
    <x v="1"/>
    <x v="1"/>
    <x v="0"/>
    <m/>
    <s v="https://emenscr.nesdc.go.th/viewer/view.html?id=619c7301fef84f3d534c7ec6"/>
    <s v="200101F0402"/>
  </r>
  <r>
    <s v="พณ0711-65-0002"/>
    <s v="โครงการพัฒนาระบบการขึ้นทะเบียนและฐานข้อมูลสิ่งบ่งชี้ทางภูมิศาสตร์"/>
    <s v="โครงการพัฒนาระบบการขึ้นทะเบียนและฐานข้อมูลสิ่งบ่งชี้ทางภูมิศาสตร์"/>
    <s v="ด้านการปรับสมดุลและพัฒนาระบบการบริหารจัดการภาครัฐ"/>
    <x v="0"/>
    <s v="ตุลาคม 2564"/>
    <s v="กันยายน 2565"/>
    <s v="กองสิ่งบ่งชี้ทางภูมิศาสตร์"/>
    <x v="7"/>
    <s v="ทป."/>
    <x v="1"/>
    <s v="โครงการปกติ 2565"/>
    <x v="1"/>
    <x v="1"/>
    <x v="0"/>
    <m/>
    <s v="https://emenscr.nesdc.go.th/viewer/view.html?id=619f2e4cdf200361cae58296"/>
    <s v="200101F0402"/>
  </r>
  <r>
    <s v="มท 0513-65-0001"/>
    <s v="โครงการปรับปรุงประสิทธิภาพการรักษาความมั่นคงปลอดภัยด้านสารสนเทศ กรมที่ดิน"/>
    <s v="โครงการปรับปรุงประสิทธิภาพการรักษาความมั่นคงปลอดภัยด้านสารสนเทศ กรมที่ดิ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เทคโนโลยีสารสนเทศ"/>
    <x v="44"/>
    <s v="ทด."/>
    <x v="14"/>
    <s v="โครงการปกติ 2565"/>
    <x v="0"/>
    <x v="6"/>
    <x v="0"/>
    <m/>
    <s v="https://emenscr.nesdc.go.th/viewer/view.html?id=619f4b37eacc4561cc159e98"/>
    <s v="200101F0301"/>
  </r>
  <r>
    <s v="มท 0514-65-0001"/>
    <s v="ส่งช่างรังวัดเฉพาะกิจไปช่วยเร่งรัดงานรังวัดของสำนักงานที่ดิน "/>
    <s v="ส่งช่างรังวัดเฉพาะกิจไปช่วยเร่งรัดงานรังวัดของสำนักงานที่ดิน 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มาตรฐานและส่งเสริมการรังวัด"/>
    <x v="44"/>
    <s v="ทด."/>
    <x v="14"/>
    <s v="โครงการปกติ 2565"/>
    <x v="1"/>
    <x v="5"/>
    <x v="0"/>
    <m/>
    <s v="https://emenscr.nesdc.go.th/viewer/view.html?id=619f0880df200361cae58253"/>
    <s v="200101F0401"/>
  </r>
  <r>
    <s v="ทส 0603-65-0001"/>
    <s v="โครงการค่าใช้จ่ายในการบำรุงรักษาและเพิ่มประสิทธิภาพระบบคอมพิวเตอร์และเครือข่าย"/>
    <s v="โครงการค่าใช้จ่ายในการบำรุงรักษาและเพิ่มประสิทธิภาพระบบคอมพิวเตอร์และเครือข่าย"/>
    <s v="ด้านการปรับสมดุลและพัฒนาระบบการบริหารจัดการภาครัฐ"/>
    <x v="0"/>
    <s v="ตุลาคม 2564"/>
    <s v="สิงหาคม 2565"/>
    <s v="ศูนย์สารสนเทศทรัพยากรน้ำ"/>
    <x v="78"/>
    <s v="ทน."/>
    <x v="17"/>
    <s v="โครงการปกติ 2565"/>
    <x v="2"/>
    <x v="7"/>
    <x v="0"/>
    <m/>
    <s v="https://emenscr.nesdc.go.th/viewer/view.html?id=619f14570334b361d2ad742f"/>
    <s v="200101F0101"/>
  </r>
  <r>
    <s v="นร0105-65-0002"/>
    <s v="โครงการขับเคลื่อนการจัดตั้งศูนย์รับเรื่องร้องเรียนแบบเบ็ดเสร็จ"/>
    <s v="โครงการขับเคลื่อนการจัดตั้งศูนย์รับเรื่องร้องเรียนแบบเบ็ดเสร็จ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บริการประชาชน"/>
    <x v="19"/>
    <s v="สปน."/>
    <x v="13"/>
    <s v="โครงการปกติ 2565"/>
    <x v="1"/>
    <x v="1"/>
    <x v="0"/>
    <m/>
    <s v="https://emenscr.nesdc.go.th/viewer/view.html?id=6177bf40f42ff76e7b5b123d"/>
    <s v="200101F0402"/>
  </r>
  <r>
    <s v="นร0105-65-0004"/>
    <s v="โครงการเสนอ (ร่าง) พระราชบัญญัติการมีส่วนร่วมของประชาชนในกระบวนการนโยบายสาธารณะ พ.ศ. …."/>
    <s v="โครงการเสนอ (ร่าง) พระราชบัญญัติการมีส่วนร่วมของประชาชนในกระบวนการนโยบายสาธารณะ พ.ศ. ….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บริการประชาชน"/>
    <x v="19"/>
    <s v="สปน."/>
    <x v="13"/>
    <s v="โครงการปกติ 2565"/>
    <x v="1"/>
    <x v="5"/>
    <x v="0"/>
    <m/>
    <s v="https://emenscr.nesdc.go.th/viewer/view.html?id=6177ced9f42ff76e7b5b127c"/>
    <s v="200101F0401"/>
  </r>
  <r>
    <s v="กค 0713-65-0005"/>
    <s v="แผนการบริการยื่นแบบแสดงรายการภาษีอากรด้วย API"/>
    <s v="แผนการบริการยื่นแบบแสดงรายการภาษีอากรด้วย API"/>
    <s v="ด้านการปรับสมดุลและพัฒนาระบบการบริหารจัดการภาครัฐ"/>
    <x v="0"/>
    <s v="ตุลาคม 2564"/>
    <s v="กันยายน 2565"/>
    <s v="กองวิชาการแผนภาษี"/>
    <x v="54"/>
    <s v="สพ."/>
    <x v="4"/>
    <s v="โครงการปกติ 2565"/>
    <x v="1"/>
    <x v="1"/>
    <x v="0"/>
    <m/>
    <s v="https://emenscr.nesdc.go.th/viewer/view.html?id=6178eb79cfe04674d56d1f19"/>
    <s v="200101F0402"/>
  </r>
  <r>
    <s v="สผ 0021-65-0006"/>
    <s v="โครงการพัฒนาระบบบริหารจัดการการเปลี่ยนแปลง (Change Management) เครื่องคอมพิวเตอร์แม่ข่ายและอุปกรณ์ เครือข่ายคอมพิวเตอร์ ผ่านโมบายแอพพลิเคชั่น"/>
    <s v="โครงการพัฒนาระบบบริหารจัดการการเปลี่ยนแปลง (Change Management) เครื่องคอมพิวเตอร์แม่ข่ายและอุปกรณ์ เครือข่ายคอมพิวเตอร์ ผ่านโมบายแอพพลิเคชั่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15"/>
    <s v="สผ."/>
    <x v="12"/>
    <s v="โครงการปกติ 2565"/>
    <x v="1"/>
    <x v="5"/>
    <x v="0"/>
    <m/>
    <s v="https://emenscr.nesdc.go.th/viewer/view.html?id=6180b51d54647b65dda82ce4"/>
    <s v="200101F0401"/>
  </r>
  <r>
    <s v="คค 0210-65-0002"/>
    <s v="โครงการจัดทำแผนยุทธศาสตร์ดิจิทัลกระทรวงคมนาคม พ.ศ. ๒๕๖๖ – ๒๕๗๐"/>
    <s v="โครงการจัดทำแผนยุทธศาสตร์ดิจิทัลกระทรวงคมนาคม พ.ศ. ๒๕๖๖ – ๒๕๗๐"/>
    <s v="ด้านการปรับสมดุลและพัฒนาระบบการบริหารจัดการภาครัฐ"/>
    <x v="0"/>
    <s v="สิงหาคม 2564"/>
    <s v="สิงหาคม 2565"/>
    <s v="ศูนย์เทคโนโลยีสารสนเทศและการสื่อสาร"/>
    <x v="26"/>
    <s v="สป.คค."/>
    <x v="11"/>
    <s v="โครงการปกติ 2565"/>
    <x v="2"/>
    <x v="2"/>
    <x v="0"/>
    <m/>
    <s v="https://emenscr.nesdc.go.th/viewer/view.html?id=6180b63b7ee79765dfdb55fc"/>
    <s v="200101F0102"/>
  </r>
  <r>
    <s v="สผ 0021-65-0007"/>
    <s v="โครงการ “พัฒนาระบบถอดความเสียงการประชุมด้วยเทคโนโลยีการรู้จำเสียงพูด”"/>
    <s v="โครงการ “พัฒนาระบบถอดความเสียงการประชุมด้วยเทคโนโลยีการรู้จำเสียงพูด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15"/>
    <s v="สผ."/>
    <x v="12"/>
    <s v="โครงการปกติ 2565"/>
    <x v="1"/>
    <x v="1"/>
    <x v="0"/>
    <m/>
    <s v="https://emenscr.nesdc.go.th/viewer/view.html?id=6180b8787ee79765dfdb560a"/>
    <s v="200101F0402"/>
  </r>
  <r>
    <s v="สผ 0021-65-0008"/>
    <s v="โครงการ “พัฒนาการเข้าชื่อเสนอกฎหมายด้วยระบบเทคโนโลยีสารสนเทศ (e-Initiative)”"/>
    <s v="โครงการ “พัฒนาการเข้าชื่อเสนอกฎหมายด้วยระบบเทคโนโลยีสารสนเทศ (e-Initiative)”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15"/>
    <s v="สผ."/>
    <x v="12"/>
    <s v="โครงการปกติ 2565"/>
    <x v="1"/>
    <x v="1"/>
    <x v="0"/>
    <m/>
    <s v="https://emenscr.nesdc.go.th/viewer/view.html?id=6180bdc0677d8565eae2dd06"/>
    <s v="200101F0402"/>
  </r>
  <r>
    <s v="OKMD-65-0001"/>
    <s v="โครงการเชื่อมโยงการให้บริการเครือข่ายอุทยานการเรียนรู้"/>
    <s v="โครงการเชื่อมโยงการให้บริการเครือข่ายอุทยานการเรียนรู้"/>
    <s v="ด้านการปรับสมดุลและพัฒนาระบบการบริหารจัดการภาครัฐ"/>
    <x v="0"/>
    <s v="ตุลาคม 2564"/>
    <s v="กันยายน 2565"/>
    <m/>
    <x v="128"/>
    <s v="สบร."/>
    <x v="13"/>
    <s v="โครงการปกติ 2565"/>
    <x v="1"/>
    <x v="1"/>
    <x v="0"/>
    <m/>
    <s v="https://emenscr.nesdc.go.th/viewer/view.html?id=6189f0cdc365253295d32a99"/>
    <s v="200101F0402"/>
  </r>
  <r>
    <s v="ศย.015-65-0006"/>
    <s v="โครงการพัฒนาระบบลงลายมือชื่ออิเล็กทรอนิกส์และลายมือชื่อดิจิทัลสำหรับระบบบริการข้อมูลคดีศาลยุติธรรม"/>
    <s v="โครงการพัฒนาระบบลงลายมือชื่ออิเล็กทรอนิกส์และลายมือชื่อดิจิทัลสำหรับระบบบริการข้อมูลคดีศาลยุติธรรม"/>
    <s v="ด้านการปรับสมดุลและพัฒนาระบบการบริหารจัดการภาครัฐ"/>
    <x v="0"/>
    <s v="ตุลาคม 2564"/>
    <s v="ธันวาคม 2565"/>
    <s v="สำนักแผนงานและงบประมาณ"/>
    <x v="96"/>
    <s v="ศย."/>
    <x v="23"/>
    <s v="โครงการปกติ 2565"/>
    <x v="1"/>
    <x v="1"/>
    <x v="0"/>
    <m/>
    <s v="https://emenscr.nesdc.go.th/viewer/view.html?id=6194a86ba679c7221758eb68"/>
    <s v="200101F0402"/>
  </r>
  <r>
    <s v="พณ 0707-65-0002"/>
    <s v="พัฒนาระบบการแจ้งและสืบค้นข้อมูลตัวแทนดำเนินคดีละเมิดเครื่องหมายการค้า"/>
    <s v="พัฒนาระบบการแจ้งและสืบค้นข้อมูลตัวแทนดำเนินคดีละเมิดเครื่องหมายการค้า"/>
    <s v="ด้านการปรับสมดุลและพัฒนาระบบการบริหารจัดการภาครัฐ"/>
    <x v="0"/>
    <s v="ตุลาคม 2564"/>
    <s v="กันยายน 2565"/>
    <s v="กองป้องปรามการละเมิดทรัพย์สินทางปัญญา"/>
    <x v="7"/>
    <s v="ทป."/>
    <x v="1"/>
    <s v="โครงการปกติ 2565"/>
    <x v="2"/>
    <x v="3"/>
    <x v="0"/>
    <m/>
    <s v="https://emenscr.nesdc.go.th/viewer/view.html?id=6195d658a679c7221758ec1f"/>
    <s v="200101F0202"/>
  </r>
  <r>
    <s v="ศธ. 0562.01 (2)-65-0001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0"/>
    <s v="ตุลาคม 2564"/>
    <s v="กันยายน 2565"/>
    <s v="กองคลัง"/>
    <x v="47"/>
    <s v="มจษ."/>
    <x v="8"/>
    <s v="โครงการปกติ 2565"/>
    <x v="1"/>
    <x v="1"/>
    <x v="0"/>
    <m/>
    <s v="https://emenscr.nesdc.go.th/viewer/view.html?id=6195f97bd221902211f9affb"/>
    <s v="200101F0402"/>
  </r>
  <r>
    <s v="กก 0205-65-0001"/>
    <s v="ค่าใช้จ่ายในการพัฒนาและปรับปรุงเว็บไซต์รวมถึงเนื้อหาข้อมูลของกระทรวงการท่องเที่ยวและกีฬา"/>
    <s v="ค่าใช้จ่ายในการพัฒนาและปรับปรุงเว็บไซต์รวมถึงเนื้อหาข้อมูลของกระทรวงการท่องเที่ยวและกีฬา"/>
    <s v="ด้านการปรับสมดุลและพัฒนาระบบการบริหารจัดการภาครัฐ"/>
    <x v="0"/>
    <s v="กันยายน 2564"/>
    <s v="มิถุนายน 2565"/>
    <s v="ศูนย์เทคโนโลยีสารสนเทศและการสื่อสาร (ศทส.)"/>
    <x v="129"/>
    <s v="สป.กก."/>
    <x v="22"/>
    <s v="โครงการปกติ 2565"/>
    <x v="2"/>
    <x v="3"/>
    <x v="0"/>
    <m/>
    <s v="https://emenscr.nesdc.go.th/viewer/view.html?id=61820f30d54d60750bdb1ad6"/>
    <s v="200101F0202"/>
  </r>
  <r>
    <s v="ศธ 0559.02-65-0001"/>
    <s v="โครงการพัฒนาคลังข้อมูลและข้อมูลขนาดใหญ่เพื่อรองรับศักยภาพการแข่งขัน (Big Data)"/>
    <s v="โครงการพัฒนาคลังข้อมูลและข้อมูลขนาดใหญ่เพื่อรองรับศักยภาพการแข่งขัน (Big Data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วิทยและเทคโนโลยีสารสนเทศ"/>
    <x v="10"/>
    <s v="มรย."/>
    <x v="8"/>
    <s v="โครงการปกติ 2565"/>
    <x v="1"/>
    <x v="5"/>
    <x v="0"/>
    <m/>
    <s v="https://emenscr.nesdc.go.th/viewer/view.html?id=61934f40d221902211f9ae2e"/>
    <s v="200101F0401"/>
  </r>
  <r>
    <s v="ศธ0567.14-65-0003"/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วิทยบริการและเทคโนโลยีสารสนเทศ"/>
    <x v="97"/>
    <s v="มรภ.สส."/>
    <x v="8"/>
    <s v="โครงการปกติ 2565"/>
    <x v="1"/>
    <x v="1"/>
    <x v="0"/>
    <m/>
    <s v="https://emenscr.nesdc.go.th/viewer/view.html?id=61935c08d51ed2220a0bdbd3"/>
    <s v="200101F0402"/>
  </r>
  <r>
    <s v="คค 0319-65-0002"/>
    <s v="โครงการจัดหาระบบห้องควบคุมคอมพิวเตอร์แม่ข่าย (Data Center)"/>
    <s v="โครงการจัดหาระบบห้องควบคุมคอมพิวเตอร์แม่ข่าย (Data Center)"/>
    <s v="ด้านการปรับสมดุลและพัฒนาระบบการบริหารจัดการภาครัฐ"/>
    <x v="0"/>
    <s v="กุมภาพันธ์ 2565"/>
    <s v="กันยายน 2565"/>
    <s v="สำนักแผนงาน"/>
    <x v="13"/>
    <s v="จท."/>
    <x v="11"/>
    <s v="โครงการปกติ 2565"/>
    <x v="2"/>
    <x v="7"/>
    <x v="0"/>
    <m/>
    <s v="https://emenscr.nesdc.go.th/viewer/view.html?id=61972a55bab527220bfbc7ff"/>
    <s v="200101F0101"/>
  </r>
  <r>
    <s v="นร 0307-65-0001"/>
    <s v="ค่าใช้จ่ายพัฒนาทักษะดิจิทัลของบุคลากรภาครัฐเพื่อการขับเคลื่อนรัฐบาลดิจิทัลระยะที่ 1 ปีงบประมาณ 2565 ของสำนักงานคณะกรรมการคุ้มครองผู้บริโภค"/>
    <s v="ค่าใช้จ่ายพัฒนาทักษะดิจิทัลของบุคลากรภาครัฐเพื่อการขับเคลื่อนรัฐบาลดิจิทัลระยะที่ 1 ปีงบประมาณ 2565 ของสำนักงานคณะกรรมการคุ้มครองผู้บริโภค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แผนและการพัฒนาการคุ้มครอผู้บริโภค"/>
    <x v="22"/>
    <s v="สคบ."/>
    <x v="13"/>
    <s v="โครงการปกติ 2565"/>
    <x v="0"/>
    <x v="0"/>
    <x v="0"/>
    <m/>
    <s v="https://emenscr.nesdc.go.th/viewer/view.html?id=617682fcbf69fa60fb76c158"/>
    <s v="200101F0302"/>
  </r>
  <r>
    <s v="พณ 0312-65-0012"/>
    <s v="7/65 โครงการพัฒนาศูนย์ปฏิบัติการดิจิทัลการค้าต่างประเทศ"/>
    <s v="7/65 โครงการพัฒนาศูนย์ปฏิบัติการดิจิทัลการค้าต่างประเทศ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เทคโนโลยีสารสนเทศและการสื่อสาร"/>
    <x v="1"/>
    <s v="คต."/>
    <x v="1"/>
    <s v="โครงการปกติ 2565"/>
    <x v="2"/>
    <x v="7"/>
    <x v="0"/>
    <m/>
    <s v="https://emenscr.nesdc.go.th/viewer/view.html?id=618927bf1c41a9328354d404"/>
    <s v="200101F0101"/>
  </r>
  <r>
    <s v="นร 0307-65-0002"/>
    <s v="การพัฒนาระบบดิจิทัลการให้บริการเชื่อมโยงและบริหารจัดการข้อมูลการคุ้มครองผู้บริโภค  (OCPB Connect Plus)"/>
    <s v="การพัฒนาระบบดิจิทัลการให้บริการเชื่อมโยงและบริหารจัดการข้อมูลการคุ้มครองผู้บริโภค  (OCPB Connect Plus)"/>
    <s v="ด้านการปรับสมดุลและพัฒนาระบบการบริหารจัดการภาครัฐ"/>
    <x v="0"/>
    <s v="ตุลาคม 2564"/>
    <s v="ธันวาคม 2565"/>
    <s v="สำนักแผนและการพัฒนาการคุ้มครอผู้บริโภค"/>
    <x v="22"/>
    <s v="สคบ."/>
    <x v="13"/>
    <s v="โครงการปกติ 2565"/>
    <x v="2"/>
    <x v="2"/>
    <x v="0"/>
    <m/>
    <s v="https://emenscr.nesdc.go.th/viewer/view.html?id=6177821b11c1e941b410f114"/>
    <s v="200101F0102"/>
  </r>
  <r>
    <s v="นร0108-65-0001"/>
    <s v="โครงการจัดตั้งศูนย์ข้อมูลข่าวสารของราชการปีงบประมาณ พ.ศ. 2565"/>
    <s v="โครงการจัดตั้งศูนย์ข้อมูลข่าวสารของราชการ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คณะกรรมการข้อมูลข่าวสารของราชการ"/>
    <x v="19"/>
    <s v="สปน."/>
    <x v="13"/>
    <s v="โครงการปกติ 2565"/>
    <x v="2"/>
    <x v="3"/>
    <x v="0"/>
    <m/>
    <s v="https://emenscr.nesdc.go.th/viewer/view.html?id=61739992f4bec713ec0b38a5"/>
    <s v="200101F0202"/>
  </r>
  <r>
    <s v="พณ 0312-65-0013"/>
    <s v="8/65 โครงการเพิ่มประสิทธิภาพและปรับปรุงระบบรักษาความมั่นคงปลอดภัยทางไซเบอร์เพื่อรองรับการให้บริการดิจิทัล"/>
    <s v="8/65 โครงการเพิ่มประสิทธิภาพและปรับปรุงระบบรักษาความมั่นคงปลอดภัยทางไซเบอร์เพื่อรองรับการให้บริการดิจิทัล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เทคโนโลยีสารสนเทศและการสื่อสาร"/>
    <x v="1"/>
    <s v="คต."/>
    <x v="1"/>
    <s v="โครงการปกติ 2565"/>
    <x v="2"/>
    <x v="7"/>
    <x v="0"/>
    <m/>
    <s v="https://emenscr.nesdc.go.th/viewer/view.html?id=61894059ceda15328416bf16"/>
    <s v="200101F0101"/>
  </r>
  <r>
    <s v="พณ 0307-65-0001"/>
    <s v="5/65 โครงการการพัฒนาระบบตรวจสอบถิ่นกำเนิดสินค้าแบบไร้กระดาษ"/>
    <s v="5/65 โครงการการพัฒนาระบบตรวจสอบถิ่นกำเนิดสินค้าแบบไร้กระดาษ"/>
    <s v="ด้านการปรับสมดุลและพัฒนาระบบการบริหารจัดการภาครัฐ"/>
    <x v="0"/>
    <s v="ตุลาคม 2564"/>
    <s v="กันยายน 2565"/>
    <s v="กองบริหารการนำเข้าและรับรองถิ่นกำเนิด"/>
    <x v="1"/>
    <s v="คต."/>
    <x v="1"/>
    <s v="โครงการปกติ 2565"/>
    <x v="1"/>
    <x v="1"/>
    <x v="0"/>
    <m/>
    <s v="https://emenscr.nesdc.go.th/viewer/view.html?id=6177885911c1e941b410f12a"/>
    <s v="200101F0402"/>
  </r>
  <r>
    <s v="กค 0713-65-0007"/>
    <s v="แผนงานการคืนภาษีมูลค่าเพิ่มเข้าบัญชีเงินฝากธนาคาร/พร้อมเพย์ (PromptPay) ของผู้ขอคืน "/>
    <s v="แผนงานการคืนภาษีมูลค่าเพิ่มเข้าบัญชีเงินฝากธนาคาร/พร้อมเพย์ (PromptPay) ของผู้ขอคืน "/>
    <s v="ด้านการปรับสมดุลและพัฒนาระบบการบริหารจัดการภาครัฐ"/>
    <x v="0"/>
    <s v="ตุลาคม 2564"/>
    <s v="กันยายน 2565"/>
    <s v="กองวิชาการแผนภาษี"/>
    <x v="54"/>
    <s v="สพ."/>
    <x v="4"/>
    <s v="โครงการปกติ 2565"/>
    <x v="1"/>
    <x v="5"/>
    <x v="0"/>
    <m/>
    <s v="https://emenscr.nesdc.go.th/viewer/view.html?id=6182026366f245750c323cbb"/>
    <s v="200101F0401"/>
  </r>
  <r>
    <s v="ตช 0007.1-65-0038"/>
    <s v="โครงการก่อสร้างแฟลต 5 ชั้น 40 ครอบครัว ตม.จว.ขอนแก่น "/>
    <s v="โครงการก่อสร้างแฟลต 5 ชั้น 40 ครอบครัว ตม.จว.ขอนแก่น "/>
    <s v="ด้านการปรับสมดุลและพัฒนาระบบการบริหารจัดการภาครัฐ"/>
    <x v="0"/>
    <s v="ตุลาคม 2564"/>
    <s v="ตุลาคม 2565"/>
    <s v="กองยุทธศาสตร์ สำนักงานยุทธศาสตร์ตำรวจ"/>
    <x v="40"/>
    <s v="ตร."/>
    <x v="18"/>
    <s v="โครงการปกติ 2565"/>
    <x v="0"/>
    <x v="6"/>
    <x v="0"/>
    <m/>
    <s v="https://emenscr.nesdc.go.th/viewer/view.html?id=619212080511b24b2573d824"/>
    <s v="200101F0301"/>
  </r>
  <r>
    <s v="พณ 0710-65-0001"/>
    <s v="โครงการจัดซื้อระบบรักษาความปลอดภัยรองรับ พ.ร.บ. ความมั่นคงปลอดภัยไซเบอร์"/>
    <s v="โครงการจัดซื้อระบบรักษาความปลอดภัยรองรับ พ.ร.บ. ความมั่นคงปลอดภัยไซเบอร์"/>
    <s v="ด้านการสร้างความสามารถในการแข่งขัน"/>
    <x v="0"/>
    <s v="ตุลาคม 2564"/>
    <s v="กันยายน 2565"/>
    <s v="ศูนย์เทคโนโลยีสารสนเทศและการสื่อสาร"/>
    <x v="7"/>
    <s v="ทป."/>
    <x v="1"/>
    <s v="โครงการปกติ 2565"/>
    <x v="1"/>
    <x v="1"/>
    <x v="0"/>
    <m/>
    <s v="https://emenscr.nesdc.go.th/viewer/view.html?id=61a714ca77658f43f366840e"/>
    <s v="200101F0402"/>
  </r>
  <r>
    <s v="ศธ. 0562.01 (1)-65-0011"/>
    <s v="การบริหารการจัดการงานอาคารสถานที่"/>
    <s v="การบริหารการจัดการงานอาคารสถานที่"/>
    <s v="ด้านการสร้างความสามารถในการแข่งขัน"/>
    <x v="0"/>
    <s v="ตุลาคม 2564"/>
    <s v="มีนาคม 2565"/>
    <s v="กองกลาง"/>
    <x v="47"/>
    <s v="มจษ."/>
    <x v="8"/>
    <s v="โครงการปกติ 2565"/>
    <x v="0"/>
    <x v="6"/>
    <x v="0"/>
    <m/>
    <s v="https://emenscr.nesdc.go.th/viewer/view.html?id=61a846ea7a9fbf43eacea6f2"/>
    <s v="200101F0301"/>
  </r>
  <r>
    <s v="พณ 0710-65-0002"/>
    <s v="การจ้างที่่ปรึกษาด้านเทคโนโลยีสารสนเทศและการสื่อสาร"/>
    <s v="การจ้างที่่ปรึกษาด้านเทคโนโลยีสารสนเทศและการสื่อสาร"/>
    <s v="ด้านการสร้างความสามารถในการแข่งขัน"/>
    <x v="0"/>
    <s v="ตุลาคม 2564"/>
    <s v="กันยายน 2565"/>
    <s v="ศูนย์เทคโนโลยีสารสนเทศและการสื่อสาร"/>
    <x v="7"/>
    <s v="ทป."/>
    <x v="1"/>
    <s v="โครงการปกติ 2565"/>
    <x v="1"/>
    <x v="1"/>
    <x v="0"/>
    <m/>
    <s v="https://emenscr.nesdc.go.th/viewer/view.html?id=61a7313877658f43f366845b"/>
    <s v="200101F0402"/>
  </r>
  <r>
    <s v="พณ 0709-65-0001"/>
    <s v="โครงการพัฒนาและปรับปรุงระบบสิทธิบัตรออกแบบ (e-Patent Design)"/>
    <s v="โครงการพัฒนาและปรับปรุงระบบสิทธิบัตรออกแบบ (e-Patent Design)"/>
    <s v="ด้านการสร้างความสามารถในการแข่งขัน"/>
    <x v="0"/>
    <s v="ตุลาคม 2564"/>
    <s v="กันยายน 2565"/>
    <s v="กองสิทธิบัตรออกแบบ"/>
    <x v="7"/>
    <s v="ทป."/>
    <x v="1"/>
    <s v="โครงการปกติ 2565"/>
    <x v="1"/>
    <x v="1"/>
    <x v="0"/>
    <m/>
    <s v="https://emenscr.nesdc.go.th/viewer/view.html?id=61ac7b8977658f43f3668707"/>
    <s v="200101F0402"/>
  </r>
  <r>
    <s v="พณ 0709-65-0003"/>
    <s v="เพิ่มประสิทธิภาพการตรวจสอบและการรับจดทะเบียนสิทธิบัตรการออกแบบผลิตภัณฑ์"/>
    <s v="เพิ่มประสิทธิภาพการตรวจสอบและการรับจดทะเบียนสิทธิบัตรการออกแบบผลิตภัณฑ์"/>
    <s v="ด้านการสร้างความสามารถในการแข่งขัน"/>
    <x v="0"/>
    <s v="ตุลาคม 2564"/>
    <s v="กันยายน 2565"/>
    <s v="กองสิทธิบัตรออกแบบ"/>
    <x v="7"/>
    <s v="ทป."/>
    <x v="1"/>
    <s v="โครงการปกติ 2565"/>
    <x v="1"/>
    <x v="5"/>
    <x v="0"/>
    <m/>
    <s v="https://emenscr.nesdc.go.th/viewer/view.html?id=61ac89c2e55ef143eb1fcd55"/>
    <s v="200101F0401"/>
  </r>
  <r>
    <s v="พณ 0709-65-0002"/>
    <s v="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ด้านการสร้างความสามารถในการแข่งขัน"/>
    <x v="0"/>
    <s v="ตุลาคม 2564"/>
    <s v="กันยายน 2565"/>
    <s v="กองสิทธิบัตรออกแบบ"/>
    <x v="7"/>
    <s v="ทป."/>
    <x v="1"/>
    <s v="โครงการปกติ 2565"/>
    <x v="1"/>
    <x v="5"/>
    <x v="0"/>
    <m/>
    <s v="https://emenscr.nesdc.go.th/viewer/view.html?id=61ac840077658f43f366870a"/>
    <s v="200101F0401"/>
  </r>
  <r>
    <s v="พณ 0701-65-0003"/>
    <s v="พัฒนาคุณภาพการให้บริการของศูนย์บริการและให้คำปรึกษาด้านทรัพย์สินทางปัญญา"/>
    <s v="พัฒนาคุณภาพการให้บริการของศูนย์บริการและให้คำปรึกษาด้านทรัพย์สินทางปัญญา"/>
    <s v="ด้านการสร้างความสามารถในการแข่งขัน"/>
    <x v="0"/>
    <s v="ตุลาคม 2564"/>
    <s v="กันยายน 2565"/>
    <s v="สำนักงานเลขานุการกรม"/>
    <x v="7"/>
    <s v="ทป."/>
    <x v="1"/>
    <s v="โครงการปกติ 2565"/>
    <x v="1"/>
    <x v="1"/>
    <x v="0"/>
    <m/>
    <s v="https://emenscr.nesdc.go.th/viewer/view.html?id=61af5499e4a0ba43f163b46c"/>
    <s v="200101F0402"/>
  </r>
  <r>
    <s v="พณ 0701-65-0006"/>
    <s v="โครงการพัฒนาระบบประเมินความพึงพอใจของการให้บริการประชาชนด้านทรัพย์สินทางปัญญา "/>
    <s v="โครงการพัฒนาระบบประเมินความพึงพอใจของการให้บริการประชาชนด้านทรัพย์สินทางปัญญา "/>
    <s v="ด้านการสร้างความสามารถในการแข่งขัน"/>
    <x v="0"/>
    <s v="ตุลาคม 2564"/>
    <s v="กันยายน 2565"/>
    <s v="สำนักงานเลขานุการกรม"/>
    <x v="7"/>
    <s v="ทป."/>
    <x v="1"/>
    <s v="โครงการปกติ 2565"/>
    <x v="1"/>
    <x v="1"/>
    <x v="0"/>
    <m/>
    <s v="https://emenscr.nesdc.go.th/viewer/view.html?id=61af6261e55ef143eb1fcedb"/>
    <s v="200101F0402"/>
  </r>
  <r>
    <s v="คค 0410-65-0005"/>
    <s v="โครงการเพิ่มประสิทธิภาพระบบงานการขนส่งสินค้าด้วยรถบรรทุก"/>
    <s v="โครงการเพิ่มประสิทธิภาพระบบงานการขนส่งสินค้าด้วยรถบรรทุก"/>
    <s v="ด้านการสร้างความสามารถในการแข่งขัน"/>
    <x v="0"/>
    <s v="ตุลาคม 2564"/>
    <s v="กันยายน 2565"/>
    <s v="สำนักการขนส่งสินค้า"/>
    <x v="55"/>
    <s v="ขบ."/>
    <x v="11"/>
    <s v="โครงการปกติ 2565"/>
    <x v="1"/>
    <x v="1"/>
    <x v="0"/>
    <m/>
    <s v="https://emenscr.nesdc.go.th/viewer/view.html?id=61b6c46020af770c9d9bf7d3"/>
    <s v="200101F0402"/>
  </r>
  <r>
    <s v="คค 0404-65-0006"/>
    <s v="การก่อสร้างอาคารสำนักงานขนส่งจังหวัดนครปฐม พร้อมสิ่งก่อสร้างประกอบ (ต่อเนื่อง ปี 63-64)"/>
    <s v="การก่อสร้างอาคารสำนักงานขนส่งจังหวัดนครปฐม พร้อมสิ่งก่อสร้างประกอบ (ต่อเนื่อง ปี 63-64)"/>
    <s v="ด้านการสร้างความสามารถในการแข่งขัน"/>
    <x v="0"/>
    <s v="ตุลาคม 2562"/>
    <s v="มิถุนายน 2565"/>
    <s v="สำนักงานเลขานุการกรม"/>
    <x v="55"/>
    <s v="ขบ."/>
    <x v="11"/>
    <s v="โครงการปกติ 2565"/>
    <x v="2"/>
    <x v="7"/>
    <x v="0"/>
    <m/>
    <s v="https://emenscr.nesdc.go.th/viewer/view.html?id=61b9acfe9832d51cf432cdad"/>
    <s v="200101F0101"/>
  </r>
  <r>
    <s v="คค 0404-65-0007"/>
    <s v="การก่อสร้างอาคารสำนักงานขนส่งสาขาอำเภอพระประแดง จังหวัดสมุทรปราการ พร้อมสิ่งก่อสร้างประกอบ  (ต่อเนื่อง ปี 63-64)"/>
    <s v="การก่อสร้างอาคารสำนักงานขนส่งสาขาอำเภอพระประแดง จังหวัดสมุทรปราการ พร้อมสิ่งก่อสร้างประกอบ  (ต่อเนื่อง ปี 63-64)"/>
    <s v="ด้านการสร้างความสามารถในการแข่งขัน"/>
    <x v="0"/>
    <s v="ตุลาคม 2562"/>
    <s v="มิถุนายน 2565"/>
    <s v="สำนักงานเลขานุการกรม"/>
    <x v="55"/>
    <s v="ขบ."/>
    <x v="11"/>
    <s v="โครงการปกติ 2565"/>
    <x v="2"/>
    <x v="7"/>
    <x v="0"/>
    <m/>
    <s v="https://emenscr.nesdc.go.th/viewer/view.html?id=61b9afb077a3ca1cee43a7a8"/>
    <s v="200101F0101"/>
  </r>
  <r>
    <s v="คค 0404-65-0008"/>
    <s v="การก่อสร้างอาคารใบอนุญาตขับรถ พร้อมสิ่งก่อสร้างประกอบ สำนักงานขนส่งกรุงเทพมหานครพื้นที่ 1 (ต่อเนื่อง ปี 63-64)"/>
    <s v="การก่อสร้างอาคารใบอนุญาตขับรถ พร้อมสิ่งก่อสร้างประกอบ สำนักงานขนส่งกรุงเทพมหานครพื้นที่ 1 (ต่อเนื่อง ปี 63-64)"/>
    <s v="ด้านการสร้างความสามารถในการแข่งขัน"/>
    <x v="0"/>
    <s v="ตุลาคม 2562"/>
    <s v="มกราคม 2565"/>
    <s v="สำนักงานเลขานุการกรม"/>
    <x v="55"/>
    <s v="ขบ."/>
    <x v="11"/>
    <s v="โครงการปกติ 2565"/>
    <x v="2"/>
    <x v="7"/>
    <x v="0"/>
    <m/>
    <s v="https://emenscr.nesdc.go.th/viewer/view.html?id=61b9b24f77a3ca1cee43a7b3"/>
    <s v="200101F0101"/>
  </r>
  <r>
    <s v="คค 0404-65-0011"/>
    <s v="การก่อสร้างอาคารสำนักงานขนส่ง จ.นครพนม พร้อมสิ่งก่อสร้างประกอบ (ต่อเนื่องปี 64)"/>
    <s v="การก่อสร้างอาคารสำนักงานขนส่ง จ.นครพนม พร้อมสิ่งก่อสร้างประกอบ (ต่อเนื่องปี 64)"/>
    <s v="ด้านการสร้างความสามารถในการแข่งขัน"/>
    <x v="0"/>
    <s v="กรกฎาคม 2564"/>
    <s v="กุมภาพันธ์ 2566"/>
    <s v="สำนักงานเลขานุการกรม"/>
    <x v="55"/>
    <s v="ขบ."/>
    <x v="11"/>
    <s v="โครงการปกติ 2565"/>
    <x v="2"/>
    <x v="7"/>
    <x v="0"/>
    <m/>
    <s v="https://emenscr.nesdc.go.th/viewer/view.html?id=61b9bc229832d51cf432cdd3"/>
    <s v="200101F0101"/>
  </r>
  <r>
    <s v="คค 0404-65-0012"/>
    <s v="การก่อสร้างอาคารสำนักงานขนส่ง จ.ตาก พร้อมสิ่งก่อสร้างประกอบ (ต่อเนื่อง ปี 64)"/>
    <s v="การก่อสร้างอาคารสำนักงานขนส่ง จ.ตาก พร้อมสิ่งก่อสร้างประกอบ (ต่อเนื่อง ปี 64)"/>
    <s v="ด้านการสร้างความสามารถในการแข่งขัน"/>
    <x v="0"/>
    <s v="กรกฎาคม 2564"/>
    <s v="กันยายน 2566"/>
    <s v="สำนักงานเลขานุการกรม"/>
    <x v="55"/>
    <s v="ขบ."/>
    <x v="11"/>
    <s v="โครงการปกติ 2565"/>
    <x v="2"/>
    <x v="7"/>
    <x v="0"/>
    <m/>
    <s v="https://emenscr.nesdc.go.th/viewer/view.html?id=61b9bf597087b01cf7ac2bb5"/>
    <s v="200101F0101"/>
  </r>
  <r>
    <s v="คค 0404-65-0013"/>
    <s v="โครงการขยายสำนักงานขนส่งจังหวัดขอนแก่นแห่งที่ 2 (ต่อเนื่อง ปี 64)"/>
    <s v="โครงการขยายสำนักงานขนส่งจังหวัดขอนแก่นแห่งที่ 2 (ต่อเนื่อง ปี 64)"/>
    <s v="ด้านการสร้างความสามารถในการแข่งขัน"/>
    <x v="0"/>
    <s v="มิถุนายน 2564"/>
    <s v="กันยายน 2566"/>
    <s v="สำนักงานเลขานุการกรม"/>
    <x v="55"/>
    <s v="ขบ."/>
    <x v="11"/>
    <s v="โครงการปกติ 2565"/>
    <x v="2"/>
    <x v="7"/>
    <x v="0"/>
    <m/>
    <s v="https://emenscr.nesdc.go.th/viewer/view.html?id=61b9c18977a3ca1cee43a7d0"/>
    <s v="200101F0101"/>
  </r>
  <r>
    <s v="คค 0404-65-0015"/>
    <s v="โครงการอาคารสำนักงานขนส่งจังหวัดลพบุรี แห่งที่ 2 พร้อมสิ่งก่อสร้างประกอบ"/>
    <s v="โครงการอาคารสำนักงานขนส่งจังหวัดลพบุรี แห่งที่ 2 พร้อมสิ่งก่อสร้างประกอบ"/>
    <s v="ด้านการสร้างความสามารถในการแข่งขัน"/>
    <x v="0"/>
    <s v="ตุลาคม 2564"/>
    <s v="กันยายน 2566"/>
    <s v="สำนักงานเลขานุการกรม"/>
    <x v="55"/>
    <s v="ขบ."/>
    <x v="11"/>
    <s v="โครงการปกติ 2565"/>
    <x v="2"/>
    <x v="7"/>
    <x v="0"/>
    <m/>
    <s v="https://emenscr.nesdc.go.th/viewer/view.html?id=61b9c69077a3ca1cee43a7d4"/>
    <s v="200101F0101"/>
  </r>
  <r>
    <s v="คค 0404-65-0014"/>
    <s v="การก่อสร้างอาคารที่พักอาศัยข้าราชการขนาด 12 หน่วย พร้อมสิ่งก่อสร้างประกอบ สำนักงานขนส่งสาขาอำเภอ 10 แห่ง (ต่อเนื่องปี 64)"/>
    <s v="การก่อสร้างอาคารที่พักอาศัยข้าราชการขนาด 12 หน่วย พร้อมสิ่งก่อสร้างประกอบ สำนักงานขนส่งสาขาอำเภอ 10 แห่ง (ต่อเนื่องปี 64)"/>
    <s v="ด้านการสร้างความสามารถในการแข่งขัน"/>
    <x v="0"/>
    <s v="พฤษภาคม 2564"/>
    <s v="กันยายน 2566"/>
    <s v="สำนักงานเลขานุการกรม"/>
    <x v="55"/>
    <s v="ขบ."/>
    <x v="11"/>
    <s v="โครงการปกติ 2565"/>
    <x v="2"/>
    <x v="7"/>
    <x v="0"/>
    <m/>
    <s v="https://emenscr.nesdc.go.th/viewer/view.html?id=61b9c422358cdf1cf688259f"/>
    <s v="200101F0101"/>
  </r>
  <r>
    <s v="ศธ 0589.1-65-0011"/>
    <s v="พัฒนาหลักสูตรอบรมให้บริการวิชาการแบบสร้างรายได้"/>
    <s v="พัฒนาหลักสูตรอบรมให้บริการวิชาการแบบสร้างรายได้"/>
    <s v="ด้านการสร้างความสามารถในการแข่งขัน"/>
    <x v="0"/>
    <s v="ตุลาคม 2564"/>
    <s v="กันยายน 2565"/>
    <s v="สำนักงานอธิการบดี"/>
    <x v="130"/>
    <s v="มนพ."/>
    <x v="8"/>
    <s v="โครงการปกติ 2565"/>
    <x v="0"/>
    <x v="0"/>
    <x v="0"/>
    <m/>
    <s v="https://emenscr.nesdc.go.th/viewer/view.html?id=61c15c8f132398622df8705e"/>
    <s v="200101F0302"/>
  </r>
  <r>
    <s v="ศธ 0210.135-65-0001"/>
    <s v="โครงการสนับสนุนค่าบริการเครือข่ายสารสนเทศเพื่อการจัดการศึกษานอกระบบและการศึกาาตามอัธยาศัย"/>
    <s v="โครงการสนับสนุนค่าบริการเครือข่ายสารสนเทศเพื่อการจัดการศึกษานอกระบบและการศึกาาตามอัธยาศัย"/>
    <s v="ด้านการสร้างความสามารถในการแข่งขัน"/>
    <x v="0"/>
    <s v="ตุลาคม 2564"/>
    <s v="กันยายน 2565"/>
    <s v="กลุ่มเทคโนโลยีดิจิทัลและสารสนเทศ"/>
    <x v="131"/>
    <s v="กสร."/>
    <x v="5"/>
    <s v="โครงการปกติ 2565"/>
    <x v="2"/>
    <x v="7"/>
    <x v="0"/>
    <m/>
    <s v="https://emenscr.nesdc.go.th/viewer/view.html?id=61c154fbc326516233cedb13"/>
    <s v="200101F0101"/>
  </r>
  <r>
    <s v="อก 0205-65-0001"/>
    <s v="การจัดซื้อและติดตั้งครุภัณฑ์คอมพิวเตอร์ พร้อมชุดโปรแกรมระบบปฏิบัติการ และโปรแกรมจัดการสำนักงาน ปีงบประมาณ พ.ศ. 2565"/>
    <s v="การจัดซื้อและติดตั้งครุภัณฑ์คอมพิวเตอร์ พร้อมชุดโปรแกรมระบบปฏิบัติการ และโปรแกรมจัดการสำนักงาน ปีงบประมาณ พ.ศ. 2565"/>
    <s v="ด้านการสร้างความสามารถในการแข่งขัน"/>
    <x v="0"/>
    <s v="ตุลาคม 2564"/>
    <s v="กันยายน 2565"/>
    <s v="ศูนย์เทคโนโลยีสารสนเทศและการสื่อสาร"/>
    <x v="57"/>
    <s v="สป.อก."/>
    <x v="3"/>
    <s v="โครงการปกติ 2565"/>
    <x v="2"/>
    <x v="7"/>
    <x v="0"/>
    <m/>
    <s v="https://emenscr.nesdc.go.th/viewer/view.html?id=61c159e5132398622df87054"/>
    <s v="200101F0101"/>
  </r>
  <r>
    <s v="มรภนศ 1117-65-0006"/>
    <s v="โครงการ &quot;ราชภัฎโพลล์&quot;  (งน.)"/>
    <s v="โครงการ &quot;ราชภัฎโพลล์&quot;  (งน.)"/>
    <s v="ด้านการสร้างความสามารถในการแข่งขัน"/>
    <x v="0"/>
    <s v="ตุลาคม 2564"/>
    <s v="กันยายน 2565"/>
    <s v="หน่วยวิเทศสัมพันธ์"/>
    <x v="132"/>
    <s v="มรภ.นศ."/>
    <x v="8"/>
    <s v="โครงการปกติ 2565"/>
    <x v="0"/>
    <x v="0"/>
    <x v="0"/>
    <m/>
    <s v="https://emenscr.nesdc.go.th/viewer/view.html?id=61c9732791854c614b74da9c"/>
    <s v="200101F0302"/>
  </r>
  <r>
    <s v="สธ 1004-65-0010"/>
    <s v="โครงการอบรมการเทียบเคียงกระบวนการทำงาน (Benchmarking) ของหน่วยงาน ประจำปีงบประมาณ พ.ศ. 2565"/>
    <s v="โครงการอบรมการเทียบเคียงกระบวนการทำงาน (Benchmarking) ของหน่วยงาน ประจำปีงบประมาณ พ.ศ. 2565"/>
    <s v="ด้านการสร้างความสามารถในการแข่งขัน"/>
    <x v="0"/>
    <s v="กุมภาพันธ์ 2565"/>
    <s v="กรกฎาคม 2565"/>
    <s v="กองยุทธศาสตร์และแผนงาน"/>
    <x v="62"/>
    <s v="อย."/>
    <x v="7"/>
    <s v="โครงการปกติ 2565"/>
    <x v="0"/>
    <x v="0"/>
    <x v="0"/>
    <m/>
    <s v="https://emenscr.nesdc.go.th/viewer/view.html?id=61e7e0b71e2ec10e57e20f02"/>
    <s v="200101F0302"/>
  </r>
  <r>
    <s v="ตช 0007.1-65-0252"/>
    <s v="โครงการจัดหาอุปกรณ์เพิ่มสำหรับระบบประจำวันอิเล็กทรอนิกส์สถานีตำรวจ (ศทก.)"/>
    <s v="โครงการจัดหาอุปกรณ์เพิ่มสำหรับระบบประจำวันอิเล็กทรอนิกส์สถานีตำรวจ (ศทก.)"/>
    <s v="ด้านการสร้างความสามารถในการแข่งขัน"/>
    <x v="0"/>
    <s v="ตุลาคม 2564"/>
    <s v="กันยายน 2565"/>
    <s v="กองยุทธศาสตร์ สำนักงานยุทธศาสตร์ตำรวจ"/>
    <x v="40"/>
    <s v="ตร."/>
    <x v="18"/>
    <s v="โครงการปกติ 2565"/>
    <x v="1"/>
    <x v="5"/>
    <x v="0"/>
    <m/>
    <s v="https://emenscr.nesdc.go.th/viewer/view.html?id=61e50cff506edb7f00d212b9"/>
    <s v="200101F0401"/>
  </r>
  <r>
    <s v="วท 5106-65-0015"/>
    <s v="โครงการสร้างเครื่องมือและแพลตฟอร์มกลาง"/>
    <s v="โครงการสร้างเครื่องมือและแพลตฟอร์มกลาง"/>
    <s v="ด้านการสร้างความสามารถในการแข่งขัน"/>
    <x v="0"/>
    <s v="ตุลาคม 2564"/>
    <s v="กันยายน 2565"/>
    <s v="ฝ่ายนโยบายและยุทธศาสตร์"/>
    <x v="70"/>
    <s v="มว."/>
    <x v="8"/>
    <s v="โครงการปกติ 2565"/>
    <x v="1"/>
    <x v="5"/>
    <x v="0"/>
    <m/>
    <s v="https://emenscr.nesdc.go.th/viewer/view.html?id=61e63b0b92de5d5f17eaa0bf"/>
    <s v="200101F0401"/>
  </r>
  <r>
    <s v="พม 5201.94-65-0044"/>
    <s v="18 การบริหารและการพัฒนาทุนมนุษย์เพื่อเพิ่มขีดความสามารถ"/>
    <s v="18 การบริหารและการพัฒนาทุนมนุษย์เพื่อเพิ่มขีดความสามารถ"/>
    <s v="ด้านการสร้างความสามารถในการแข่งขัน"/>
    <x v="0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1"/>
    <x v="5"/>
    <x v="0"/>
    <m/>
    <s v="https://emenscr.nesdc.go.th/viewer/view.html?id=61ea39c209c70e3a2562db1d"/>
    <s v="200101F0401"/>
  </r>
  <r>
    <s v="ศธ 4317-65-000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สร้างความสามารถในการแข่งขัน"/>
    <x v="0"/>
    <s v="ตุลาคม 2564"/>
    <s v="กันยายน 2565"/>
    <s v="สำนักงานเขตพื้นที่การศึกษามัธยมศึกษาปัตตานี"/>
    <x v="5"/>
    <s v="สพฐ."/>
    <x v="5"/>
    <s v="โครงการปกติ 2565"/>
    <x v="0"/>
    <x v="0"/>
    <x v="0"/>
    <m/>
    <s v="https://emenscr.nesdc.go.th/viewer/view.html?id=61f76b31c94a7c77d05745b2"/>
    <s v="200101F0302"/>
  </r>
  <r>
    <s v="พณ 0706-65-0004"/>
    <s v="โครงการเร่งรัดและปรับปรุงการรับจดทะเบียนสิทธิบัตร/อนุสิทธิบัตร"/>
    <s v="โครงการเร่งรัดและปรับปรุงการรับจดทะเบียนสิทธิบัตร/อนุสิทธิบัตร"/>
    <s v="ด้านการสร้างความสามารถในการแข่งขัน"/>
    <x v="0"/>
    <s v="ตุลาคม 2564"/>
    <s v="กันยายน 2565"/>
    <s v="กองสิทธิบัตร"/>
    <x v="7"/>
    <s v="ทป."/>
    <x v="1"/>
    <s v="โครงการปกติ 2565"/>
    <x v="1"/>
    <x v="1"/>
    <x v="0"/>
    <m/>
    <s v="https://emenscr.nesdc.go.th/viewer/view.html?id=618b37ddc365253295d32b69"/>
    <s v="200101F0402"/>
  </r>
  <r>
    <s v="พณ 0704-65-0003"/>
    <s v="โครงการส่งเสริมการคุ้มครองสิทธิในทรัพย์สินทางปัญญาของพระราชวงศ์ในประเทศและต่างประเทศ"/>
    <s v="โครงการส่งเสริมการคุ้มครองสิทธิในทรัพย์สินทางปัญญาของพระราชวงศ์ในประเทศและต่างประเทศ"/>
    <s v="ด้านการสร้างความสามารถในการแข่งขัน"/>
    <x v="0"/>
    <s v="ตุลาคม 2564"/>
    <s v="กันยายน 2565"/>
    <s v="กองเครื่องหมายการค้า"/>
    <x v="7"/>
    <s v="ทป."/>
    <x v="1"/>
    <s v="โครงการปกติ 2565"/>
    <x v="1"/>
    <x v="1"/>
    <x v="0"/>
    <m/>
    <s v="https://emenscr.nesdc.go.th/viewer/view.html?id=61973bffa679c7221758ecf9"/>
    <s v="200101F0402"/>
  </r>
  <r>
    <s v="ศธ 0541-65-0023"/>
    <s v="พัฒนาระบบการสื่อสารระหว่างผู้บริหาร ผู้ปฏิบัติงานและผู้มีส่วนได้ส่วนเสีย"/>
    <s v="พัฒนาระบบการสื่อสารระหว่างผู้บริหาร ผู้ปฏิบัติงานและผู้มีส่วนได้ส่วนเสีย"/>
    <s v="ด้านการสร้างโอกาสและความเสมอภาคทางสังคม"/>
    <x v="0"/>
    <s v="ตุลาคม 2564"/>
    <s v="กันยายน 2565"/>
    <s v="กองนโยบายและแผน"/>
    <x v="99"/>
    <s v="มรล."/>
    <x v="8"/>
    <s v="โครงการปกติ 2565"/>
    <x v="1"/>
    <x v="1"/>
    <x v="0"/>
    <m/>
    <s v="https://emenscr.nesdc.go.th/viewer/view.html?id=61cacb9874e0ea615e990c0f"/>
    <s v="200101F0402"/>
  </r>
  <r>
    <s v="ศธ0255-65-0004"/>
    <s v="โครงการพัฒนาบุคลากรสำนักงานศึกษาธิการภาค 18 ปีงบประมาณ พ.ศ. 2565"/>
    <s v="โครงการพัฒนาบุคลากรสำนักงานศึกษาธิการภาค 18 ปีงบประมาณ พ.ศ. 2565"/>
    <s v="ด้านการสร้างโอกาสและความเสมอภาคทางสังคม"/>
    <x v="0"/>
    <s v="ตุลาคม 2564"/>
    <s v="กันยายน 2565"/>
    <s v="สำนักงานศึกษาธิการภาค 18 (นครสวรรค์)"/>
    <x v="8"/>
    <s v="สป.ศธ."/>
    <x v="5"/>
    <s v="โครงการปกติ 2565"/>
    <x v="0"/>
    <x v="6"/>
    <x v="0"/>
    <m/>
    <s v="https://emenscr.nesdc.go.th/viewer/view.html?id=61f6add9c94a7c77d0574550"/>
    <s v="200101F0301"/>
  </r>
  <r>
    <s v="ศธ 4350-66-0003"/>
    <s v="การพัฒนาช่องทางการการเผยแพร่ภารกิจงานเพื่อการวิจัยและพัฒนาระบบรายงาน  ผลตัวชี้วัดและระบบสนับสนุนการบริหารจัดการของสำนักงานคณะกรรมการการศึกษาขั้นพื้นฐาน"/>
    <s v="การพัฒนาช่องทางการการเผยแพร่ภารกิจงานเพื่อการวิจัยและพัฒนาระบบรายงาน  ผลตัวชี้วัดและระบบสนับสนุนการบริหารจัดการ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อุทัยธานี ชัยนาท"/>
    <x v="5"/>
    <s v="สพฐ."/>
    <x v="5"/>
    <s v="โครงการปกติ 2566"/>
    <x v="2"/>
    <x v="3"/>
    <x v="0"/>
    <m/>
    <s v="https://emenscr.nesdc.go.th/viewer/view.html?id=636b5c1f7395053debdf8efe"/>
    <s v="200101F0202"/>
  </r>
  <r>
    <s v="ศธ 4347-66-0004"/>
    <s v="การเพิ่มประสิทธิภาพการบริหารงานการเงิน บัญชีและพัสดุ สำนักงานเขตพื้นที่่การศึกษามัธยมศึกษาสุรินทร์ และสถานศึกษาในสังกัด "/>
    <s v="การเพิ่มประสิทธิภาพการบริหารงานการเงิน บัญชีและพัสดุ สำนักงานเขตพื้นที่่การศึกษามัธยมศึกษาสุรินทร์ และสถานศึกษาในสังกัด "/>
    <s v="ด้านการปรับสมดุลและพัฒนาระบบการบริหารจัดการภาครัฐ"/>
    <x v="0"/>
    <s v="สิงหาคม 2565"/>
    <s v="กันยายน 2565"/>
    <s v="สำนักงานเขตพื้นที่การศึกษามัธยมศึกษาสุรินทร์"/>
    <x v="5"/>
    <s v="สพฐ."/>
    <x v="5"/>
    <s v="โครงการปกติ 2566"/>
    <x v="1"/>
    <x v="5"/>
    <x v="0"/>
    <m/>
    <s v="https://emenscr.nesdc.go.th/viewer/view.html?id=6357b1021048d741bdc26515"/>
    <s v="200101F0401"/>
  </r>
  <r>
    <s v="ศธ02129-66-0002"/>
    <s v="พัฒนาบุคลากรของสำนักงานศึกษาธิการจังหวัดอุดรธานี ประจำปีงบประมาณ พ.ศ. 2565"/>
    <s v="พัฒนาบุคลากรของสำนักงานศึกษาธิการจังหวัดอุดรธานี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อุดรธานี"/>
    <x v="8"/>
    <s v="สป.ศธ."/>
    <x v="5"/>
    <s v="โครงการปกติ 2566"/>
    <x v="0"/>
    <x v="0"/>
    <x v="0"/>
    <m/>
    <s v="https://emenscr.nesdc.go.th/viewer/view.html?id=635219ee491d7c3de4dd11b6"/>
    <s v="200101F0302"/>
  </r>
  <r>
    <s v="นร 1221-66-0004"/>
    <s v="โครงการพัฒนาศูนย์บริการครบวงจรแบบเบ็ดเสร็จ (ภาคธุรกิจและภาคประชาชน)"/>
    <s v="โครงการพัฒนาศูนย์บริการครบวงจรแบบเบ็ดเสร็จ (ภาคธุรกิจและภาคประชาชน)"/>
    <s v="ด้านการปรับสมดุลและพัฒนาระบบการบริหารจัดการภาครัฐ"/>
    <x v="1"/>
    <s v="ตุลาคม 2565"/>
    <s v="กันยายน 2566"/>
    <s v="กองขับเคลื่อนรัฐบาลดิจิทัล"/>
    <x v="20"/>
    <s v="สำนักงาน ก.พ.ร."/>
    <x v="13"/>
    <s v="ปรับปรุงข้อเสนอโครงการ 2566"/>
    <x v="1"/>
    <x v="1"/>
    <x v="0"/>
    <m/>
    <s v="https://emenscr.nesdc.go.th/viewer/view.html?id=6406e18f4f4b54733c3fb45f"/>
    <s v="v2_200101V04F02"/>
  </r>
  <r>
    <s v="วท 5401-66-0172"/>
    <s v="การพัฒนาแพลตฟอร์มระบบธรรมาภิบาลข้อมูลสำหรับหน่วยงาน (Agency Data Governance Platform) เพื่อสนับสนุนการเปิดเผยข้อมูลและเชื่อมโยงข้อมูลเพื่อประยุกต์ใช้เทคโนโลยีตามยุทธศาสตร์ชาติ"/>
    <s v="การพัฒนาแพลตฟอร์มระบบธรรมาภิบาลข้อมูลสำหรับหน่วยงาน (Agency Data Governance Platform) เพื่อสนับสนุนการเปิดเผยข้อมูลและเชื่อมโยงข้อมูลเพื่อประยุกต์ใช้เทคโนโลยีตามยุทธศาสตร์ชาติ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กลาง"/>
    <x v="69"/>
    <s v="สวทช."/>
    <x v="8"/>
    <s v="ปรับปรุงข้อเสนอโครงการ 2566"/>
    <x v="2"/>
    <x v="4"/>
    <x v="0"/>
    <m/>
    <s v="https://emenscr.nesdc.go.th/viewer/view.html?id=64170caca8076808ac548f16"/>
    <s v="v2_200101V01F03"/>
  </r>
  <r>
    <s v="ศธ0274-66-0012"/>
    <s v="ตรวจติดตามประเมินผลและนิเทศการดำเนินงานตามนโยบายและยุทธศาสตร์ ประจำปีงบประมาณ พ.ศ.2566"/>
    <s v="ตรวจติดตามประเมินผลและนิเทศการดำเนินงานตามนโยบายและยุทธศาสตร์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ครปฐม"/>
    <x v="8"/>
    <s v="สป.ศธ."/>
    <x v="5"/>
    <s v="โครงการปกติ 2566"/>
    <x v="2"/>
    <x v="2"/>
    <x v="0"/>
    <m/>
    <s v="https://emenscr.nesdc.go.th/viewer/view.html?id=63d90bd82b6d9141b15c9451"/>
    <s v="v2_200101V01F02"/>
  </r>
  <r>
    <s v="นร 1222-66-0003"/>
    <s v="โครงการพัฒนาการให้บริการภาครัฐ"/>
    <s v="โครงการพัฒนาการให้บริการภาครัฐ"/>
    <s v="ด้านการปรับสมดุลและพัฒนาระบบการบริหารจัดการภาครัฐ"/>
    <x v="1"/>
    <s v="พฤศจิกายน 2565"/>
    <s v="กันยายน 2566"/>
    <s v="กองนวัตกรรมบริการภาครัฐ"/>
    <x v="20"/>
    <s v="สำนักงาน ก.พ.ร."/>
    <x v="13"/>
    <s v="โครงการปกติ 2566"/>
    <x v="1"/>
    <x v="5"/>
    <x v="0"/>
    <m/>
    <s v="https://emenscr.nesdc.go.th/viewer/view.html?id=63d2592e6f54dc305534bc7d"/>
    <s v="v2_200101V04F01"/>
  </r>
  <r>
    <s v="รง 0497-66-0001"/>
    <s v="โครงการเผยเเพร่ภารกิจ ภาพลักษณ์ กรมพัฒนาฝีมือเเรงงาน โดยสื่อประชาสัมพันธ์ ประจำปี 2566"/>
    <s v="โครงการเผยเเพร่ภารกิจ ภาพลักษณ์ กรมพัฒนาฝีมือเเรงงาน โดยสื่อประชาสัมพันธ์ ประจำปี 2566"/>
    <s v="ด้านการปรับสมดุลและพัฒนาระบบการบริหารจัดการภาครัฐ"/>
    <x v="1"/>
    <s v="ตุลาคม 2565"/>
    <s v="กันยายน 2566"/>
    <s v="กองสื่อสารองค์กร"/>
    <x v="30"/>
    <s v="กพร."/>
    <x v="2"/>
    <s v="โครงการปกติ 2566"/>
    <x v="2"/>
    <x v="3"/>
    <x v="0"/>
    <m/>
    <s v="https://emenscr.nesdc.go.th/viewer/view.html?id=63e5c281728aa67344ffdb93"/>
    <s v="v2_200101V02F02"/>
  </r>
  <r>
    <s v="นร0106-66-0002"/>
    <s v="โครงการพัฒนาประสิทธิภาพระบบเทคโนโลยีสารสนเทศเพื่อการจัดทำฐานข้อมูลและจดแจ้งสถานะความเป็นองค์กรของผู้บริโภคทั่วราชอาณาจักร"/>
    <s v="โครงการพัฒนาประสิทธิภาพระบบเทคโนโลยีสารสนเทศเพื่อการจัดทำฐานข้อมูลและจดแจ้งสถานะความเป็นองค์กรของผู้บริโภคทั่วราชอาณาจัก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กฎหมายและระเบียบกลาง"/>
    <x v="19"/>
    <s v="สปน."/>
    <x v="13"/>
    <s v="โครงการปกติ 2566"/>
    <x v="1"/>
    <x v="5"/>
    <x v="0"/>
    <m/>
    <s v="https://emenscr.nesdc.go.th/viewer/view.html?id=63e2060f01784141abb03ef6"/>
    <s v="v2_200101V04F01"/>
  </r>
  <r>
    <s v="ดศ 0201-66-0002"/>
    <s v="โครงการศูนย์บริการข้อมูลภาครัฐเพื่อประชาชน (GCC 1111 อัจฉริยะ) (ปีงบประมาณ 2566)"/>
    <s v="โครงการศูนย์บริการข้อมูลภาครัฐเพื่อประชาชน (GCC 1111 อัจฉริยะ) (ปีงบประมาณ 2566)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81"/>
    <s v="สป.ดศ."/>
    <x v="6"/>
    <s v="โครงการปกติ 2566"/>
    <x v="1"/>
    <x v="1"/>
    <x v="0"/>
    <m/>
    <s v="https://emenscr.nesdc.go.th/viewer/view.html?id=640af38aecd30773351f8310"/>
    <s v="v2_200101V04F02"/>
  </r>
  <r>
    <s v="ดศ 0201-66-0002"/>
    <s v="โครงการศูนย์บริการข้อมูลภาครัฐเพื่อประชาชน (GCC 1111 อัจฉริยะ) (ปีงบประมาณ 2566)"/>
    <s v="โครงการศูนย์บริการข้อมูลภาครัฐเพื่อประชาชน (GCC 1111 อัจฉริยะ) (ปีงบประมาณ 2566)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81"/>
    <s v="สป.ดศ."/>
    <x v="6"/>
    <s v="โครงการปกติ 2566"/>
    <x v="1"/>
    <x v="1"/>
    <x v="0"/>
    <m/>
    <s v="https://emenscr.nesdc.go.th/viewer/view.html?id=640af38aecd30773351f8310"/>
    <s v="v2_200101V04F02"/>
  </r>
  <r>
    <s v="อก 0201-66-0002"/>
    <s v="โครงการประชาสัมพันธ์เชิงรุกของกระทรวงอุตสาหกรรม"/>
    <s v="โครงการประชาสัมพันธ์เชิงรุกของกระทรวงอุตสาหกรรม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57"/>
    <s v="สป.อก."/>
    <x v="3"/>
    <s v="โครงการปกติ 2566"/>
    <x v="2"/>
    <x v="3"/>
    <x v="0"/>
    <m/>
    <s v="https://emenscr.nesdc.go.th/viewer/view.html?id=641d82b24cc6a01428d439ce"/>
    <s v="v2_200101V02F02"/>
  </r>
  <r>
    <s v="อก 0314-66-0003"/>
    <s v="โครงการระบบบูรณาการข้อมูลสารเคมีและวัตถุอันตรายเพื่อการบริหารจัดการสารเคมีและวัตถุอันตรายแห่งชาติ แขวงทุ่งพญาไท เขตราชเทวี กรุงเทพมหานคร 1 ระบบ"/>
    <s v="โครงการระบบบูรณาการข้อมูลสารเคมีและวัตถุอันตรายเพื่อการบริหารจัดการสารเคมีและวัตถุอันตรายแห่งชาติ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เทคโนโลยีสารสนเทศและการสื่อสาร"/>
    <x v="29"/>
    <s v="กรอ."/>
    <x v="3"/>
    <s v="โครงการปกติ 2566"/>
    <x v="2"/>
    <x v="2"/>
    <x v="0"/>
    <m/>
    <s v="https://emenscr.nesdc.go.th/viewer/view.html?id=6406e7e9b4e8c549053ab680"/>
    <s v="v2_200101V02F01"/>
  </r>
  <r>
    <s v="ศธ. 0562.01 (2)-66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1"/>
    <s v="ตุลาคม 2565"/>
    <s v="กันยายน 2566"/>
    <s v="กองคลัง"/>
    <x v="47"/>
    <s v="มจษ."/>
    <x v="8"/>
    <s v="โครงการปกติ 2566"/>
    <x v="1"/>
    <x v="1"/>
    <x v="0"/>
    <m/>
    <s v="https://emenscr.nesdc.go.th/viewer/view.html?id=6416a818fa7c0d08aa698064"/>
    <s v="v2_200101V04F02"/>
  </r>
  <r>
    <s v="ศธ. 0562.01 (1)-66-0002"/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47"/>
    <s v="มจษ."/>
    <x v="8"/>
    <s v="โครงการปกติ 2566"/>
    <x v="1"/>
    <x v="1"/>
    <x v="0"/>
    <m/>
    <s v="https://emenscr.nesdc.go.th/viewer/view.html?id=6417dda10deee808afc712cf"/>
    <s v="v2_200101V04F02"/>
  </r>
  <r>
    <s v="อก 0314-66-0004"/>
    <s v="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"/>
    <s v="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"/>
    <s v="ด้านการปรับสมดุลและพัฒนาระบบการบริหารจัดการภาครัฐ"/>
    <x v="1"/>
    <s v="ธันวาคม 2565"/>
    <s v="กันยายน 2566"/>
    <s v="ศูนย์เทคโนโลยีสารสนเทศและการสื่อสาร"/>
    <x v="29"/>
    <s v="กรอ."/>
    <x v="3"/>
    <s v="โครงการปกติ 2566"/>
    <x v="2"/>
    <x v="2"/>
    <x v="0"/>
    <m/>
    <s v="https://emenscr.nesdc.go.th/viewer/view.html?id=64103f88fa7c0d08aa696599"/>
    <s v="v2_200101V01F02"/>
  </r>
  <r>
    <s v="อก 0314-66-0004"/>
    <s v="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"/>
    <s v="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"/>
    <s v="ด้านการปรับสมดุลและพัฒนาระบบการบริหารจัดการภาครัฐ"/>
    <x v="1"/>
    <s v="ธันวาคม 2565"/>
    <s v="กันยายน 2566"/>
    <s v="ศูนย์เทคโนโลยีสารสนเทศและการสื่อสาร"/>
    <x v="29"/>
    <s v="กรอ."/>
    <x v="3"/>
    <s v="โครงการปกติ 2566"/>
    <x v="2"/>
    <x v="2"/>
    <x v="0"/>
    <m/>
    <s v="https://emenscr.nesdc.go.th/viewer/view.html?id=64103f88fa7c0d08aa696599"/>
    <s v="v2_200101V01F02"/>
  </r>
  <r>
    <s v="ศธ. 0562.01 (2)-66-0001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1"/>
    <s v="ตุลาคม 2565"/>
    <s v="กันยายน 2566"/>
    <s v="กองคลัง"/>
    <x v="47"/>
    <s v="มจษ."/>
    <x v="8"/>
    <s v="โครงการปกติ 2566"/>
    <x v="1"/>
    <x v="1"/>
    <x v="0"/>
    <m/>
    <s v="https://emenscr.nesdc.go.th/viewer/view.html?id=64168f8200b67d08a43a7fd7"/>
    <s v="v2_200101V04F02"/>
  </r>
  <r>
    <s v="ศธ. 0562.01 (1)-66-0006"/>
    <s v="บริหารจัดการงานยานพาหนะ"/>
    <s v="บริหารจัดการงานยานพาหนะ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47"/>
    <s v="มจษ."/>
    <x v="8"/>
    <s v="โครงการปกติ 2566"/>
    <x v="1"/>
    <x v="1"/>
    <x v="0"/>
    <m/>
    <s v="https://emenscr.nesdc.go.th/viewer/view.html?id=6418167e0d0e124460ea45ed"/>
    <s v="v2_200101V04F02"/>
  </r>
  <r>
    <s v="ศธ 04037-66-0041"/>
    <s v="โครงการคลังสื่อการศึกษาและแพลตฟอร์มดิจิทัล (Digital Platform)  ที่จัดการศึกษาในรูปแบบการ_x0009_เรียนรู้ตลอดชีวิต (Lifelong Learning) "/>
    <s v="โครงการคลังสื่อการศึกษาและแพลตฟอร์มดิจิทัล (Digital Platform)  ที่จัดการศึกษาในรูปแบบการ_x0009_เรียนรู้ตลอดชีวิต (Lifelong Learning) 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ชัยนาท"/>
    <x v="5"/>
    <s v="สพฐ."/>
    <x v="5"/>
    <s v="โครงการปกติ 2566"/>
    <x v="2"/>
    <x v="4"/>
    <x v="0"/>
    <m/>
    <s v="https://emenscr.nesdc.go.th/viewer/view.html?id=648025507f5fd10605d65476"/>
    <s v="v2_200101V01F03"/>
  </r>
  <r>
    <s v="ตช 0007.1-66-0362"/>
    <s v="โครงการพัฒนาระบบติดตามความคืบหน้าทางคดีภาคประชาชน ระยะที่ ๒"/>
    <s v="โครงการพัฒนาระบบติดตามความคืบหน้าทางคดีภาคประชาชน ระยะที่ ๒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 สำนักงานยุทธศาสตร์ตำรวจ"/>
    <x v="40"/>
    <s v="ตร."/>
    <x v="18"/>
    <s v="โครงการปกติ 2566"/>
    <x v="1"/>
    <x v="1"/>
    <x v="0"/>
    <m/>
    <s v="https://emenscr.nesdc.go.th/viewer/view.html?id=6421151552eb4b14205ce57e"/>
    <s v="v2_200101V04F02"/>
  </r>
  <r>
    <s v="ศธ 4317-66-0019"/>
    <s v="โครงการฝึกอบรมการยื่นขอรับบำเหน็จบำนาญด้วยตนเองทางอิเลกทรอนิกส์ (Pensions Electronic Filing)"/>
    <s v="โครงการฝึกอบรมการยื่นขอรับบำเหน็จบำนาญด้วยตนเองทางอิเลกทรอนิกส์ (Pensions Electronic Filing)"/>
    <s v="ด้านการสร้างความสามารถในการแข่งขัน"/>
    <x v="1"/>
    <s v="ตุลาคม 2565"/>
    <s v="กันยายน 2566"/>
    <s v="สำนักงานเขตพื้นที่การศึกษามัธยมศึกษาปัตตานี"/>
    <x v="5"/>
    <s v="สพฐ."/>
    <x v="5"/>
    <s v="โครงการปกติ 2566"/>
    <x v="0"/>
    <x v="0"/>
    <x v="0"/>
    <m/>
    <s v="https://emenscr.nesdc.go.th/viewer/view.html?id=640fe8220d0e124460ea4137"/>
    <s v="v2_200101V03F02"/>
  </r>
  <r>
    <s v="สผ 0021-67-0020"/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7"/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"/>
    <x v="15"/>
    <s v="สผ."/>
    <x v="12"/>
    <s v="โครงการปกติ 2567"/>
    <x v="0"/>
    <x v="6"/>
    <x v="0"/>
    <m/>
    <s v="https://emenscr.nesdc.go.th/viewer/view.html?id=65532aa63b1d2f5c6661d52b"/>
    <s v="v3_200101V02F01"/>
  </r>
  <r>
    <s v="สผ 0021-67-0014"/>
    <s v="โครงการสัมมนา เรื่อง การเสริมสร้างความรู้ ความเข้าใจในการปฏิบัติราชการ ตามคำรับรองการปฏิบัติราชการ ประจำปีงบประมาณ พ.ศ. 2567 "/>
    <s v="โครงการสัมมนา เรื่อง การเสริมสร้างความรู้ ความเข้าใจในการปฏิบัติราชการ ตามคำรับรองการปฏิบัติราชการ ประจำปีงบประมาณ พ.ศ. 2567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"/>
    <x v="15"/>
    <s v="สผ."/>
    <x v="12"/>
    <s v="โครงการปกติ 2567"/>
    <x v="0"/>
    <x v="6"/>
    <x v="0"/>
    <m/>
    <s v="https://emenscr.nesdc.go.th/viewer/view.html?id=654da267849df01bb9255d19"/>
    <s v="v3_200101V02F01"/>
  </r>
  <r>
    <s v="สผ 0021-67-0005"/>
    <s v="โครงการ “ส่งเสริมคุณธรรมและจริยธรรม” "/>
    <s v="โครงการ “ส่งเสริมคุณธรรมและจริยธรรม”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"/>
    <x v="15"/>
    <s v="สผ."/>
    <x v="12"/>
    <s v="โครงการปกติ 2567"/>
    <x v="0"/>
    <x v="6"/>
    <x v="0"/>
    <m/>
    <s v="https://emenscr.nesdc.go.th/viewer/view.html?id=6549b0d03c7e5c1bbf2ca8f2"/>
    <s v="v3_200101V02F01"/>
  </r>
  <r>
    <s v="ศร0010-67-0052"/>
    <s v="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 "/>
    <s v="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 "/>
    <s v="ด้านการปรับสมดุลและพัฒนาระบบการบริหารจัดการภาครัฐ"/>
    <x v="2"/>
    <s v="มกราคม 2567"/>
    <s v="กันยายน 2567"/>
    <m/>
    <x v="36"/>
    <s v="ศร."/>
    <x v="16"/>
    <s v="โครงการปกติ 2567"/>
    <x v="2"/>
    <x v="2"/>
    <x v="0"/>
    <m/>
    <s v="https://emenscr.nesdc.go.th/viewer/view.html?id=6555c4753b1d2f5c6661d82b"/>
    <s v="v3_200101V01F02"/>
  </r>
  <r>
    <s v="ศธ02123-67-0005"/>
    <s v="โครงการเช่าระบบอินเทอร์เน็ตของสำนักงานศึกษาธิการจังหวัดสุรินทร์"/>
    <s v="โครงการเช่าระบบอินเทอร์เน็ตของสำนักงานศึกษาธิการจังหวัดสุรินทร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สุรินทร์"/>
    <x v="8"/>
    <s v="สป.ศธ."/>
    <x v="5"/>
    <s v="โครงการปกติ 2567"/>
    <x v="2"/>
    <x v="7"/>
    <x v="0"/>
    <m/>
    <s v="https://emenscr.nesdc.go.th/viewer/view.html?id=6657ed46995a3a1f8f1673b2"/>
    <s v="v3_200101V01F01"/>
  </r>
  <r>
    <s v="ศธ0207-67-0013"/>
    <s v="สนับสนุนการตรวจราชการและติดตามประเมินผล ประจำปีงบประมาณ พ.ศ. 2567"/>
    <s v="สนับสนุนการตรวจราชการและติดตามประเมินผล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ราชการและติดตามประเมินผล"/>
    <x v="8"/>
    <s v="สป.ศธ."/>
    <x v="5"/>
    <s v="โครงการปกติ 2567"/>
    <x v="1"/>
    <x v="5"/>
    <x v="0"/>
    <m/>
    <s v="https://emenscr.nesdc.go.th/viewer/view.html?id=65826db97ee34a5c6dbc9acd"/>
    <s v="v3_200101V03F01"/>
  </r>
  <r>
    <s v="พณ 0710-67-0002"/>
    <s v="จ้างที่ปรึกษาด้านเทคโนโลยีสารสนเทศและการสื่อสาร"/>
    <s v="จ้างที่ปรึกษาด้านเทคโนโลยีสารสนเทศและการสื่อสาร"/>
    <s v="ด้านการสร้างความสามารถในการแข่งขัน"/>
    <x v="2"/>
    <s v="ตุลาคม 2566"/>
    <s v="กันยายน 2567"/>
    <s v="ศูนย์เทคโนโลยีสารสนเทศและการสื่อสาร"/>
    <x v="7"/>
    <s v="ทป."/>
    <x v="1"/>
    <s v="โครงการปกติ 2567"/>
    <x v="1"/>
    <x v="1"/>
    <x v="0"/>
    <m/>
    <s v="https://emenscr.nesdc.go.th/viewer/view.html?id=657c18603b1d2f5c66620a07"/>
    <s v="v3_200101V03F02"/>
  </r>
  <r>
    <s v="นร 0307-67-0011"/>
    <s v="โครงการการพัฒนาแพลตฟอร์มดิจิทัลการให้บริการร้องทุกข์ออนไลน์สู่ท้องถิ่น"/>
    <s v="โครงการการพัฒนาแพลตฟอร์มดิจิทัลการให้บริการร้องทุกข์ออนไลน์สู่ท้องถิ่น"/>
    <s v="ด้านการปรับสมดุลและพัฒนาระบบการบริหารจัดการภาครัฐ"/>
    <x v="2"/>
    <s v="กรกฎาคม 2567"/>
    <s v="พฤษภาคม 2568"/>
    <s v="สำนักแผนและการพัฒนาการคุ้มครอผู้บริโภค"/>
    <x v="22"/>
    <s v="สคบ."/>
    <x v="13"/>
    <s v="ปรับปรุงโครงการสำคัญ 2567"/>
    <x v="1"/>
    <x v="1"/>
    <x v="0"/>
    <m/>
    <s v="https://emenscr.nesdc.go.th/viewer/view.html?id=66589d6d995a3a1f8f167428"/>
    <s v="v2_200101V04F02"/>
  </r>
  <r>
    <s v="กค 0504(ส)-67-0002"/>
    <s v="โครงการนำนวัตกรรมการบริการตรวจสอบและนัดหมายรับพัสดุไปรษณีย์ ระหว่างประเทศล่วงหน้าผ่านระบบอิเล็กทรอนิกส์"/>
    <s v="โครงการนำนวัตกรรมการบริการตรวจสอบและนัดหมายรับพัสดุไปรษณีย์ ระหว่างประเทศล่วงหน้าผ่านระบบอิเล็กทรอนิกส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ุลกากรกรุงเทพ (สกท.)"/>
    <x v="4"/>
    <s v="กศก."/>
    <x v="4"/>
    <s v="โครงการปกติ 2567"/>
    <x v="1"/>
    <x v="1"/>
    <x v="0"/>
    <m/>
    <s v="https://emenscr.nesdc.go.th/viewer/view.html?id=655316dd66940b3b333373e9"/>
    <s v="v3_200101V03F02"/>
  </r>
  <r>
    <s v="สผ 0021-68-0025"/>
    <s v="โครงการ “มารู้จักโรคจากวิถีชีวิต : มหันตภัยเงียบ (Non Communicable Disease : NCD’s)”  "/>
    <s v="โครงการ “มารู้จักโรคจากวิถีชีวิต : มหันตภัยเงียบ (Non Communicable Disease : NCD’s)”  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4"/>
    <x v="0"/>
    <m/>
    <s v="https://emenscr.nesdc.go.th/viewer/view.html?id=678df655e7fd8840616a436d"/>
    <s v="v3_200101V01F03"/>
  </r>
  <r>
    <s v="สผ 0021-68-0024"/>
    <s v="โครงการ “อบรมการช่วยฟื้นคืนชีพขั้นพื้นฐานและการใช้เครื่องกระตุกไฟฟ้าหัวใจแบบอัตโนมัติ (CPR &amp; AED) ร่วมกับการซ้อมแผนปฏิบัติการด้านการแพทย์ฉุกเฉิน และเส้นทางการลำเลียงผู้ป่วยฉุกเฉินเพื่อนำส่งโรงพยาบาล”"/>
    <s v="โครงการ “อบรมการช่วยฟื้นคืนชีพขั้นพื้นฐานและการใช้เครื่องกระตุกไฟฟ้าหัวใจแบบอัตโนมัติ (CPR &amp; AED) ร่วมกับการซ้อมแผนปฏิบัติการด้านการแพทย์ฉุกเฉิน และเส้นทางการลำเลียงผู้ป่วยฉุกเฉินเพื่อนำส่งโรงพยาบาล”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0"/>
    <x v="6"/>
    <x v="0"/>
    <m/>
    <s v="https://emenscr.nesdc.go.th/viewer/view.html?id=678dda3965aee3689aa3be16"/>
    <s v="v3_200101V02F01"/>
  </r>
  <r>
    <s v="ศธ 0559.07-68-0030"/>
    <s v="โครงการเพิ่มประสิทธิภาพการบริหารจัดการ (โครงการจัดตั้งคณะสาธารณสุขศาสตร์และสหเวชศาสตร์)"/>
    <s v="โครงการเพิ่มประสิทธิภาพการบริหารจัดการ (โครงการจัดตั้งคณะสาธารณสุขศาสตร์และสหเวชศาสตร์)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ศาสตร์เทคโนโลยีและการเกษตร"/>
    <x v="10"/>
    <s v="มรย."/>
    <x v="8"/>
    <s v="โครงการปกติ 2568"/>
    <x v="1"/>
    <x v="5"/>
    <x v="0"/>
    <m/>
    <s v="https://emenscr.nesdc.go.th/viewer/view.html?id=6752b60c51d1ed367e3bfb78"/>
    <s v="v3_200101V03F01"/>
  </r>
  <r>
    <s v="ศธ 0559.07-68-0009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ศาสตร์เทคโนโลยีและการเกษตร"/>
    <x v="10"/>
    <s v="มรย."/>
    <x v="8"/>
    <s v="โครงการปกติ 2568"/>
    <x v="1"/>
    <x v="5"/>
    <x v="0"/>
    <m/>
    <s v="https://emenscr.nesdc.go.th/viewer/view.html?id=675175006f54fa3671470d67"/>
    <s v="v3_200101V03F01"/>
  </r>
  <r>
    <s v="ศธ 0559.07-68-0005"/>
    <s v="โครงการพัฒนามหาวิทยาลัยสีเขียวสู่ความยั่งยืน"/>
    <s v="โครงการพัฒนามหาวิทยาลัยสีเขียวสู่ความยั่งยืน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ศาสตร์เทคโนโลยีและการเกษตร"/>
    <x v="10"/>
    <s v="มรย."/>
    <x v="8"/>
    <s v="โครงการปกติ 2568"/>
    <x v="1"/>
    <x v="5"/>
    <x v="0"/>
    <m/>
    <s v="https://emenscr.nesdc.go.th/viewer/view.html?id=675011384f2efe366f9a98d8"/>
    <s v="v3_200101V03F01"/>
  </r>
  <r>
    <s v="นร 1221-68-0004"/>
    <s v="โครงการพัฒนาศูนย์บริการครบวงจรแบบเบ็ดเสร็จ (ภาคธุรกิจและภาคประชาชน)"/>
    <s v="โครงการพัฒนาศูนย์บริการครบวงจรแบบเบ็ดเสร็จ (ภาคธุรกิจและภาคประชาชน)"/>
    <s v="ด้านการปรับสมดุลและพัฒนาระบบการบริหารจัดการภาครัฐ"/>
    <x v="3"/>
    <s v="ตุลาคม 2567"/>
    <s v="กันยายน 2568"/>
    <s v="กองขับเคลื่อนรัฐบาลดิจิทัล"/>
    <x v="20"/>
    <s v="สำนักงาน ก.พ.ร."/>
    <x v="13"/>
    <s v="โครงการปกติ 2568"/>
    <x v="1"/>
    <x v="1"/>
    <x v="0"/>
    <m/>
    <s v="https://emenscr.nesdc.go.th/viewer/view.html?id=67502e4cf23e63510a0f6c28"/>
    <s v="v3_200101V03F02"/>
  </r>
  <r>
    <s v="นร 1221-68-0003"/>
    <s v="การส่งเสริมและพัฒนาหน่วยงานของรัฐในการพัฒนาการให้บริการ    และการปฏิบัติราชการทางอิเล็กทรอนิกส์"/>
    <s v="การส่งเสริมและพัฒนาหน่วยงานของรัฐในการพัฒนาการให้บริการ    และการปฏิบัติราชการทางอิเล็กทรอนิกส์"/>
    <s v="ด้านการปรับสมดุลและพัฒนาระบบการบริหารจัดการภาครัฐ"/>
    <x v="3"/>
    <s v="ตุลาคม 2567"/>
    <s v="กันยายน 2568"/>
    <s v="กองขับเคลื่อนรัฐบาลดิจิทัล"/>
    <x v="20"/>
    <s v="สำนักงาน ก.พ.ร."/>
    <x v="13"/>
    <s v="โครงการปกติ 2568"/>
    <x v="3"/>
    <x v="8"/>
    <x v="0"/>
    <m/>
    <s v="https://emenscr.nesdc.go.th/viewer/view.html?id=674efcd951d1ed367e3bfad5"/>
    <s v="v3_200101V04F01"/>
  </r>
  <r>
    <s v="นร 0409-68-0001"/>
    <s v="โครงการด้านการประชาสัมพันธ์"/>
    <s v="โครงการด้านการประชาสัมพันธ์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โฆษก (สนฆ.)"/>
    <x v="23"/>
    <s v="สลน."/>
    <x v="13"/>
    <s v="โครงการปกติ 2568"/>
    <x v="1"/>
    <x v="1"/>
    <x v="0"/>
    <m/>
    <s v="https://emenscr.nesdc.go.th/viewer/view.html?id=673acbda504af50fee8427d9"/>
    <s v="v3_200101V03F02"/>
  </r>
  <r>
    <s v="กค 0504(ส)-68-0002"/>
    <s v="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"/>
    <s v="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ุลกากรกรุงเทพ (สกท.)"/>
    <x v="4"/>
    <s v="กศก."/>
    <x v="4"/>
    <s v="โครงการปกติ 2568"/>
    <x v="1"/>
    <x v="1"/>
    <x v="0"/>
    <m/>
    <s v="https://emenscr.nesdc.go.th/viewer/view.html?id=678dbc3b25353b4052ffca9b"/>
    <s v="v3_200101V03F02"/>
  </r>
  <r>
    <s v="สธ 1004-63-0050"/>
    <s v="โครงการ 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"/>
    <s v="โครงการ 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"/>
    <s v="ด้านการปรับสมดุลและพัฒนาระบบการบริหารจัดการภาครัฐ"/>
    <x v="4"/>
    <s v="ตุลาคม 2564"/>
    <s v="กันยายน 2565"/>
    <s v="กองแผนงานและวิชาการ"/>
    <x v="62"/>
    <s v="อย."/>
    <x v="7"/>
    <s v="โครงการปกติ 2563"/>
    <x v="2"/>
    <x v="2"/>
    <x v="0"/>
    <m/>
    <s v="https://emenscr.nesdc.go.th/viewer/view.html?id=5fb49078152e2542a428d037"/>
    <s v="200101F0102"/>
  </r>
  <r>
    <s v="ศธ 04220-63-0014"/>
    <s v="ผลิตสื่อและเผยแพร่ประชาสัมพันธ์เชิงรุกยุคดีจิทัล"/>
    <s v="ผลิตสื่อและเผยแพร่ประชาสัมพันธ์เชิงรุกยุคดีจิทัล"/>
    <s v="ด้านการปรับสมดุลและพัฒนาระบบการบริหารจัดการภาครัฐ"/>
    <x v="4"/>
    <s v="กุมภาพันธ์ 2563"/>
    <s v="กันยายน 2563"/>
    <s v="สำนักงานเขตพื้นที่การศึกษาประถมศึกษายะลา เขต 3"/>
    <x v="5"/>
    <s v="สพฐ."/>
    <x v="5"/>
    <s v="โครงการปกติ 2563"/>
    <x v="2"/>
    <x v="3"/>
    <x v="0"/>
    <m/>
    <s v="https://emenscr.nesdc.go.th/viewer/view.html?id=5ef45ef62d7d7a47827f1944"/>
    <s v="200101F0202"/>
  </r>
  <r>
    <s v="รง 0628-63-0003"/>
    <s v="โครงการยกระดับการให้บริการด้านสิทธิประโยชน์ผ่านระบบดิจิทัลของสำนักงานประกันสังคมแก่ลูกจ้างและผู้ประกันตน"/>
    <s v="โครงการยกระดับการให้บริการด้านสิทธิประโยชน์ผ่านระบบดิจิทัลของสำนักงานประกันสังคมแก่ลูกจ้างและผู้ประกันตน"/>
    <s v="ด้านการปรับสมดุลและพัฒนาระบบการบริหารจัดการภาครัฐ"/>
    <x v="4"/>
    <s v="มกราคม 2565"/>
    <s v="ธันวาคม 2565"/>
    <s v="สำนักบริหารเทคโนโลยีสารสนเทศ"/>
    <x v="89"/>
    <s v="สปส."/>
    <x v="2"/>
    <s v="โครงการปกติ 2563"/>
    <x v="1"/>
    <x v="1"/>
    <x v="0"/>
    <m/>
    <s v="https://emenscr.nesdc.go.th/viewer/view.html?id=5fb4c85620f6a8429dff628c"/>
    <s v="200101F0402"/>
  </r>
  <r>
    <s v="พณ 0307-63-0001"/>
    <s v="3/2565 พัฒนาระบบตรวจสอบถิ่นกำเนิดสินค้าแบบไร้กระดาษ"/>
    <s v="3/2565 พัฒนาระบบตรวจสอบถิ่นกำเนิดสินค้าแบบไร้กระดาษ"/>
    <s v="ด้านการปรับสมดุลและพัฒนาระบบการบริหารจัดการภาครัฐ"/>
    <x v="4"/>
    <s v="ตุลาคม 2564"/>
    <s v="กันยายน 2565"/>
    <s v="กองบริหารการนำเข้าและรับรองถิ่นกำเนิด"/>
    <x v="1"/>
    <s v="คต."/>
    <x v="1"/>
    <s v="โครงการปกติ 2563"/>
    <x v="1"/>
    <x v="1"/>
    <x v="0"/>
    <m/>
    <s v="https://emenscr.nesdc.go.th/viewer/view.html?id=5fbb3d457232b72a71f77c85"/>
    <s v="200101F0402"/>
  </r>
  <r>
    <s v="อก 0314-64-0002"/>
    <s v="โครงการจัดซื้อครุภัณฑ์คอมพิวเตอร์ รวม ๕ รายการ"/>
    <s v="โครงการจัดซื้อครุภัณฑ์คอมพิวเตอร์ รวม ๕ รายการ"/>
    <s v="ด้านการสร้างความสามารถในการแข่งขัน"/>
    <x v="5"/>
    <s v="ตุลาคม 2563"/>
    <s v="มีนาคม 2564"/>
    <s v="ศูนย์เทคโนโลยีสารสนเทศและการสื่อสาร"/>
    <x v="29"/>
    <s v="กรอ."/>
    <x v="3"/>
    <s v="โครงการปกติ 2564"/>
    <x v="1"/>
    <x v="1"/>
    <x v="0"/>
    <m/>
    <s v="https://emenscr.nesdc.go.th/viewer/view.html?id=60e7f8a0b9256e6c2d58e2de"/>
    <s v="200101F0402"/>
  </r>
  <r>
    <s v="อก 0314-64-0001"/>
    <s v="โครงการจัดซื้อครุภัณฑ์คอมพิวเตอร์ที่มีราคาต่อหน่วยต่ำกว่า 1 ล้านบาท รวม 7 รายการ"/>
    <s v="โครงการจัดซื้อครุภัณฑ์คอมพิวเตอร์ที่มีราคาต่อหน่วยต่ำกว่า 1 ล้านบาท รวม 7 รายการ"/>
    <s v="ด้านการสร้างความสามารถในการแข่งขัน"/>
    <x v="5"/>
    <s v="ตุลาคม 2563"/>
    <s v="มีนาคม 2564"/>
    <s v="ศูนย์เทคโนโลยีสารสนเทศและการสื่อสาร"/>
    <x v="29"/>
    <s v="กรอ."/>
    <x v="3"/>
    <s v="โครงการปกติ 2564"/>
    <x v="1"/>
    <x v="1"/>
    <x v="0"/>
    <m/>
    <s v="https://emenscr.nesdc.go.th/viewer/view.html?id=60e55c96a792f56431f57e19"/>
    <s v="200101F0402"/>
  </r>
  <r>
    <s v="ศธ0296-64-0007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จังหวัดภูเก็ต"/>
    <x v="8"/>
    <s v="สป.ศธ."/>
    <x v="5"/>
    <s v="โครงการปกติ 2564"/>
    <x v="2"/>
    <x v="2"/>
    <x v="0"/>
    <m/>
    <s v="https://emenscr.nesdc.go.th/viewer/view.html?id=5ff3cc14664e7b27cf144129"/>
    <s v="200101F0201"/>
  </r>
  <r>
    <s v="ศธ0276-64-0032"/>
    <s v="เสริมสร้างศักยภาพบุคลากรในสำนักงานศึกษาธิการจังหวัดนครราชสีมา My office"/>
    <s v="เสริมสร้างศักยภาพบุคลากรในสำนักงานศึกษาธิการจังหวัดนครราชสีมา My office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ศึกษาธิการจังหวัดนครราชสีมา"/>
    <x v="8"/>
    <s v="สป.ศธ."/>
    <x v="5"/>
    <s v="โครงการปกติ 2564"/>
    <x v="0"/>
    <x v="0"/>
    <x v="0"/>
    <m/>
    <s v="https://emenscr.nesdc.go.th/viewer/view.html?id=60126b27d7ffce6585ff04e4"/>
    <s v="200101F0302"/>
  </r>
  <r>
    <s v="ศธ 0530.9-64-0002"/>
    <s v="โครงการรักษ์อีสาน : สารสนเทศท้องถิ่นอีสานเพื่อการเรียนรู้สู่สากล"/>
    <s v="โครงการรักษ์อีสาน : สารสนเทศท้องถิ่นอีสานเพื่อการเรียนรู้สู่สากล"/>
    <s v="ด้านการพัฒนาและเสริมสร้างศักยภาพทรัพยากรมนุษย์"/>
    <x v="5"/>
    <s v="ตุลาคม 2563"/>
    <s v="สิงหาคม 2564"/>
    <s v="สำนักวิทยบริการ"/>
    <x v="35"/>
    <s v="มมส."/>
    <x v="8"/>
    <s v="โครงการปกติ 2564"/>
    <x v="1"/>
    <x v="1"/>
    <x v="0"/>
    <m/>
    <s v="https://emenscr.nesdc.go.th/viewer/view.html?id=6061806e3a05e1443029abd1"/>
    <s v="200101F0402"/>
  </r>
  <r>
    <s v="ศธ 0530.9-64-0001"/>
    <s v="โครงการสัปดาห์ห้องสมุด ประจำปี 2564"/>
    <s v="โครงการสัปดาห์ห้องสมุด ประจำปี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วิทยบริการ"/>
    <x v="35"/>
    <s v="มมส."/>
    <x v="8"/>
    <s v="โครงการปกติ 2564"/>
    <x v="1"/>
    <x v="1"/>
    <x v="0"/>
    <m/>
    <s v="https://emenscr.nesdc.go.th/viewer/view.html?id=6061459cedaf25442e336d28"/>
    <s v="200101F0402"/>
  </r>
  <r>
    <s v="ศธ 04245-64-0012"/>
    <s v="ปรับปรุงภูมิทัศน์ รักษ์สิ่งแวดล้อม สพม.15 "/>
    <s v="ปรับปรุงภูมิทัศน์ รักษ์สิ่งแวดล้อม สพม.15 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x v="5"/>
    <s v="สพฐ."/>
    <x v="5"/>
    <s v="โครงการปกติ 2564"/>
    <x v="2"/>
    <x v="2"/>
    <x v="0"/>
    <m/>
    <s v="https://emenscr.nesdc.go.th/viewer/view.html?id=5f8febef73e524541eee739d"/>
    <s v="200101F0102"/>
  </r>
  <r>
    <s v="รง 0205-64-0001"/>
    <s v="การเผยแพร่ข้อมูลข่าวสารด้านแรงงานผ่านสื่อต่างๆ"/>
    <s v="การเผยแพร่ข้อมูลข่าวสารด้านแรงงานผ่านสื่อต่างๆ"/>
    <s v="ด้านการปรับสมดุลและพัฒนาระบบการบริหารจัดการภาครัฐ"/>
    <x v="5"/>
    <s v="ตุลาคม 2563"/>
    <s v="กันยายน 2564"/>
    <s v="กองเผยแพร่และประชาสัมพันธ์"/>
    <x v="2"/>
    <s v="สป.รง."/>
    <x v="2"/>
    <s v="โครงการปกติ 2564"/>
    <x v="2"/>
    <x v="4"/>
    <x v="0"/>
    <m/>
    <s v="https://emenscr.nesdc.go.th/viewer/view.html?id=5fbb5fbabeab9d2a7939bdc9"/>
    <s v="200101F0103"/>
  </r>
  <r>
    <s v="พณ 0704-64-0001"/>
    <s v="โครงการส่งเสริมการคุ้มครองสิทธิในทรัพย์สินทางปัญญาของพระราชวงศ์ในประเทศและต่างประเทศ"/>
    <s v="โครงการส่งเสริมการคุ้มครองสิทธิในทรัพย์สินทางปัญญาของพระราชวงศ์ในประเทศและต่างประเทศ"/>
    <s v="ด้านการสร้างความสามารถในการแข่งขัน"/>
    <x v="5"/>
    <s v="ตุลาคม 2563"/>
    <s v="กันยายน 2564"/>
    <s v="สำนักเครื่องหมายการค้า"/>
    <x v="7"/>
    <s v="ทป."/>
    <x v="1"/>
    <s v="โครงการปกติ 2564"/>
    <x v="1"/>
    <x v="1"/>
    <x v="0"/>
    <m/>
    <s v="https://emenscr.nesdc.go.th/viewer/view.html?id=5facf68a2806e76c3c3d6533"/>
    <s v="200101F0402"/>
  </r>
  <r>
    <s v="มท 0506-65-0001"/>
    <s v="งานด้านทะเบียนและรังวัดที่ให้บริการแก่ประชาชน"/>
    <s v="งานด้านทะเบียนและรังวัดที่ให้บริการแก่ประชาชน"/>
    <s v="ด้านการปรับสมดุลและพัฒนาระบบการบริหารจัดการภาครัฐ"/>
    <x v="0"/>
    <s v="ตุลาคม 2564"/>
    <s v="กันยายน 2565"/>
    <s v="กองแผนงาน"/>
    <x v="44"/>
    <s v="ทด."/>
    <x v="14"/>
    <s v="โครงการปกติ 2565"/>
    <x v="1"/>
    <x v="5"/>
    <x v="0"/>
    <m/>
    <s v="https://emenscr.nesdc.go.th/viewer/view.html?id=61a8779be55ef143eb1fcbaa"/>
    <s v="200101F0401"/>
  </r>
  <r>
    <s v="ศธ 0530.9-65-0003"/>
    <s v="โครงการพัฒนาบริการสารสนเทศ ณ ศูนย์บริการแบบเบ็ดเสร็จ (One Stop Service Center)"/>
    <s v="โครงการพัฒนาบริการสารสนเทศ ณ ศูนย์บริการแบบเบ็ดเสร็จ (One Stop Service Center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วิทยบริการ"/>
    <x v="35"/>
    <s v="มมส."/>
    <x v="8"/>
    <s v="โครงการปกติ 2565"/>
    <x v="1"/>
    <x v="1"/>
    <x v="0"/>
    <m/>
    <s v="https://emenscr.nesdc.go.th/viewer/view.html?id=61dfb4102783f57813c26261"/>
    <s v="200101F0402"/>
  </r>
  <r>
    <s v="ศธ 0559.06-65-0008"/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การจัดการ"/>
    <x v="10"/>
    <s v="มรย."/>
    <x v="8"/>
    <s v="โครงการปกติ 2565"/>
    <x v="0"/>
    <x v="0"/>
    <x v="0"/>
    <m/>
    <s v="https://emenscr.nesdc.go.th/viewer/view.html?id=618b8a35ceda15328416c11f"/>
    <s v="200101F0302"/>
  </r>
  <r>
    <s v="พณ 0706-65-0005"/>
    <s v="อบรมเชิงปฏิบัติการเสริมสร้างความรู้และพัฒนาทักษะทางกฎหมายที่เกี่ยวข้องกับการปฏิบัติงานด้านการตรวจสอบสิทธิบัตร"/>
    <s v="อบรมเชิงปฏิบัติการเสริมสร้างความรู้และพัฒนาทักษะทางกฎหมายที่เกี่ยวข้องกับการปฏิบัติงานด้านการตรวจสอบสิทธิบัตร"/>
    <s v="ด้านการปรับสมดุลและพัฒนาระบบการบริหารจัดการภาครัฐ"/>
    <x v="0"/>
    <s v="ตุลาคม 2564"/>
    <s v="กันยายน 2565"/>
    <s v="กองสิทธิบัตร"/>
    <x v="7"/>
    <s v="ทป."/>
    <x v="1"/>
    <s v="โครงการปกติ 2565"/>
    <x v="0"/>
    <x v="6"/>
    <x v="0"/>
    <m/>
    <s v="https://emenscr.nesdc.go.th/viewer/view.html?id=619c96d7fef84f3d534c7f04"/>
    <s v="200101F0301"/>
  </r>
  <r>
    <s v="พณ 0704-65-0007"/>
    <s v="โครงการพัฒนาระบบการตรวจค้นเครื่องหมายการค้า (Image Search) "/>
    <s v="โครงการพัฒนาระบบการตรวจค้นเครื่องหมายการค้า (Image Search) "/>
    <s v="ด้านการปรับสมดุลและพัฒนาระบบการบริหารจัดการภาครัฐ"/>
    <x v="0"/>
    <s v="ตุลาคม 2564"/>
    <s v="กันยายน 2565"/>
    <s v="กองเครื่องหมายการค้า"/>
    <x v="7"/>
    <s v="ทป."/>
    <x v="1"/>
    <s v="โครงการปกติ 2565"/>
    <x v="1"/>
    <x v="1"/>
    <x v="0"/>
    <m/>
    <s v="https://emenscr.nesdc.go.th/viewer/view.html?id=619dbcf8b0cf811c11ad284e"/>
    <s v="200101F0402"/>
  </r>
  <r>
    <s v="คค 0319-65-0001"/>
    <s v="โครงการจัดทำระบบการออกหนังสือสัญญาคนประจำเรือ และบัญชีคนประจำเรือสำหรับเรือไทยที่ไม่ใช่เรือประมง"/>
    <s v="โครงการจัดทำระบบการออกหนังสือสัญญาคนประจำเรือ และบัญชีคนประจำเรือสำหรับเรือไทยที่ไม่ใช่เรือประมง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แผนงาน"/>
    <x v="13"/>
    <s v="จท."/>
    <x v="11"/>
    <s v="โครงการปกติ 2565"/>
    <x v="1"/>
    <x v="1"/>
    <x v="0"/>
    <m/>
    <s v="https://emenscr.nesdc.go.th/viewer/view.html?id=6195e178d221902211f9afdc"/>
    <s v="200101F0402"/>
  </r>
  <r>
    <s v="ศธ. 0562.01 (2)-65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0"/>
    <s v="ตุลาคม 2564"/>
    <s v="กันยายน 2565"/>
    <s v="กองคลัง"/>
    <x v="47"/>
    <s v="มจษ."/>
    <x v="8"/>
    <s v="โครงการปกติ 2565"/>
    <x v="1"/>
    <x v="1"/>
    <x v="0"/>
    <m/>
    <s v="https://emenscr.nesdc.go.th/viewer/view.html?id=6196045fd51ed2220a0bddd7"/>
    <s v="200101F0402"/>
  </r>
  <r>
    <s v="พณ 0704-65-0001"/>
    <s v="โครงการเร่งรัดการจดทะเบียนเครื่องหมายการค้า"/>
    <s v="โครงการเร่งรัดการจดทะเบียนเครื่องหมายการค้า"/>
    <s v="ด้านการสร้างความสามารถในการแข่งขัน"/>
    <x v="0"/>
    <s v="ตุลาคม 2564"/>
    <s v="กันยายน 2565"/>
    <s v="กองเครื่องหมายการค้า"/>
    <x v="7"/>
    <s v="ทป."/>
    <x v="1"/>
    <s v="โครงการปกติ 2565"/>
    <x v="1"/>
    <x v="1"/>
    <x v="0"/>
    <m/>
    <s v="https://emenscr.nesdc.go.th/viewer/view.html?id=6195c0a2d51ed2220a0bdd51"/>
    <s v="200101F0402"/>
  </r>
  <r>
    <s v="พณ 0704-65-0002"/>
    <s v="โครงการแปลรายการสินค้า/บริการคำขอจดทะเบียนเครื่องหมายการค้าระหว่างประเทศ"/>
    <s v="โครงการแปลรายการสินค้า/บริการคำขอจดทะเบียนเครื่องหมายการค้าระหว่างประเทศ"/>
    <s v="ด้านการสร้างความสามารถในการแข่งขัน"/>
    <x v="0"/>
    <s v="ตุลาคม 2564"/>
    <s v="กันยายน 2565"/>
    <s v="กองเครื่องหมายการค้า"/>
    <x v="7"/>
    <s v="ทป."/>
    <x v="1"/>
    <s v="โครงการปกติ 2565"/>
    <x v="1"/>
    <x v="1"/>
    <x v="0"/>
    <m/>
    <s v="https://emenscr.nesdc.go.th/viewer/view.html?id=6195c785a679c7221758ebfd"/>
    <s v="200101F0402"/>
  </r>
  <r>
    <s v="พณ 0704-65-0004"/>
    <s v="โครงการนำเข้าข้อมูลเครื่องหมายการค้าให้เป็นข้อมูลอิเล็กทรอนิกส์"/>
    <s v="โครงการนำเข้าข้อมูลเครื่องหมายการค้าให้เป็นข้อมูลอิเล็กทรอนิกส์"/>
    <s v="ด้านการสร้างความสามารถในการแข่งขัน"/>
    <x v="0"/>
    <s v="ตุลาคม 2564"/>
    <s v="กันยายน 2565"/>
    <s v="กองเครื่องหมายการค้า"/>
    <x v="7"/>
    <s v="ทป."/>
    <x v="1"/>
    <s v="โครงการปกติ 2565"/>
    <x v="1"/>
    <x v="1"/>
    <x v="0"/>
    <m/>
    <s v="https://emenscr.nesdc.go.th/viewer/view.html?id=619742fca679c7221758ed00"/>
    <s v="200101F0402"/>
  </r>
  <r>
    <s v="พณ 0704-65-0005"/>
    <s v="โครงการบริหารจัดการคำขอจดทะเบียนเครื่องหมายการค้า"/>
    <s v="โครงการบริหารจัดการคำขอจดทะเบียนเครื่องหมายการค้า"/>
    <s v="ด้านการสร้างความสามารถในการแข่งขัน"/>
    <x v="0"/>
    <s v="ตุลาคม 2564"/>
    <s v="กันยายน 2565"/>
    <s v="กองเครื่องหมายการค้า"/>
    <x v="7"/>
    <s v="ทป."/>
    <x v="1"/>
    <s v="โครงการปกติ 2565"/>
    <x v="1"/>
    <x v="1"/>
    <x v="0"/>
    <m/>
    <s v="https://emenscr.nesdc.go.th/viewer/view.html?id=6197463dd221902211f9b0c1"/>
    <s v="200101F0402"/>
  </r>
  <r>
    <s v="พณ 0704-65-0006"/>
    <s v="โครงการพัฒนาศักยภาพบุคลากรด้านเครื่องหมายการค้า"/>
    <s v="โครงการพัฒนาศักยภาพบุคลากรด้านเครื่องหมายการค้า"/>
    <s v="ด้านการสร้างความสามารถในการแข่งขัน"/>
    <x v="0"/>
    <s v="ตุลาคม 2564"/>
    <s v="กันยายน 2565"/>
    <s v="กองเครื่องหมายการค้า"/>
    <x v="7"/>
    <s v="ทป."/>
    <x v="1"/>
    <s v="โครงการปกติ 2565"/>
    <x v="0"/>
    <x v="0"/>
    <x v="0"/>
    <m/>
    <s v="https://emenscr.nesdc.go.th/viewer/view.html?id=6197665dbab527220bfbc861"/>
    <s v="200101F0302"/>
  </r>
  <r>
    <s v="พณ 0704-65-0006"/>
    <s v="โครงการพัฒนาศักยภาพบุคลากรด้านเครื่องหมายการค้า"/>
    <s v="โครงการพัฒนาศักยภาพบุคลากรด้านเครื่องหมายการค้า"/>
    <s v="ด้านการสร้างความสามารถในการแข่งขัน"/>
    <x v="0"/>
    <s v="ตุลาคม 2564"/>
    <s v="กันยายน 2565"/>
    <s v="กองเครื่องหมายการค้า"/>
    <x v="7"/>
    <s v="ทป."/>
    <x v="1"/>
    <s v="โครงการปกติ 2565"/>
    <x v="0"/>
    <x v="0"/>
    <x v="0"/>
    <m/>
    <s v="https://emenscr.nesdc.go.th/viewer/view.html?id=6197665dbab527220bfbc861"/>
    <s v="200101F0302"/>
  </r>
  <r>
    <s v="พม 5201.94-65-0020"/>
    <s v="01 โครงการ สธค. ทอฝัน  ปันน้ำใจ  ให้สังคม ภายใต้โครงการที่สำคัญแผนที่ 13"/>
    <s v="01 โครงการ สธค. ทอฝัน  ปันน้ำใจ  ให้สังคม ภายใต้โครงการที่สำคัญแผนที่ 13"/>
    <s v="ด้านการปรับสมดุลและพัฒนาระบบการบริหารจัดการภาครัฐ"/>
    <x v="0"/>
    <s v="ธันวาคม 2564"/>
    <s v="เมษายน 2565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s v="โครงการปกติ 2565"/>
    <x v="0"/>
    <x v="0"/>
    <x v="0"/>
    <m/>
    <s v="https://emenscr.nesdc.go.th/viewer/view.html?id=61d00a2b4db925615229b062"/>
    <s v="v2_200101V03F02"/>
  </r>
  <r>
    <s v="อก 0201-65-0001"/>
    <s v="โครงการประชาสัมพันธ์เชิงรุกของกระทรวงอุตสาหกรรม"/>
    <s v="โครงการประชาสัมพันธ์เชิงรุกของกระทรวงอุตสาหกรรม"/>
    <s v="ด้านการปรับสมดุลและพัฒนาระบบการบริหารจัดการภาครัฐ"/>
    <x v="0"/>
    <s v="ตุลาคม 2564"/>
    <s v="กันยายน 2565"/>
    <s v="กองกลาง"/>
    <x v="57"/>
    <s v="สป.อก."/>
    <x v="3"/>
    <s v="โครงการปกติ 2565"/>
    <x v="2"/>
    <x v="3"/>
    <x v="0"/>
    <m/>
    <s v="https://emenscr.nesdc.go.th/viewer/view.html?id=61fd020930426561eb893473"/>
    <s v="v2_200101V02F02"/>
  </r>
  <r>
    <s v="รง 0497-66-0002"/>
    <s v="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6"/>
    <s v="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6"/>
    <s v="ด้านการปรับสมดุลและพัฒนาระบบการบริหารจัดการภาครัฐ"/>
    <x v="1"/>
    <s v="พฤศจิกายน 2565"/>
    <s v="กุมภาพันธ์ 2566"/>
    <s v="กองสื่อสารองค์กร"/>
    <x v="30"/>
    <s v="กพร."/>
    <x v="2"/>
    <s v="โครงการปกติ 2566"/>
    <x v="2"/>
    <x v="3"/>
    <x v="0"/>
    <m/>
    <s v="https://emenscr.nesdc.go.th/viewer/view.html?id=63e5c696fceadd7336a59b3a"/>
    <s v="v2_200101V02F02"/>
  </r>
  <r>
    <s v="คค 0420-66-0002"/>
    <s v="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1,048 เครื่อง   "/>
    <s v="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1,048 เครื่อง   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เทคโนโลยีสารสนเทศ"/>
    <x v="55"/>
    <s v="ขบ."/>
    <x v="11"/>
    <s v="โครงการปกติ 2566"/>
    <x v="1"/>
    <x v="5"/>
    <x v="0"/>
    <m/>
    <s v="https://emenscr.nesdc.go.th/viewer/view.html?id=63eef588728aa67344ffdf12"/>
    <s v="v2_200101V04F01"/>
  </r>
  <r>
    <s v="คค 0420-66-0005"/>
    <s v="โครงการเพิ่มประสิทธิภาพระบบเครื่องแม่ข่ายเสมือน (Server Virtualization) เพื่อรองรับการให้บริการประชาชนในสภาวะปกติใหม่ (New Normal) 1 ระบบ   "/>
    <s v="โครงการเพิ่มประสิทธิภาพระบบเครื่องแม่ข่ายเสมือน (Server Virtualization) เพื่อรองรับการให้บริการประชาชนในสภาวะปกติใหม่ (New Normal) 1 ระบบ   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เทคโนโลยีสารสนเทศ"/>
    <x v="55"/>
    <s v="ขบ."/>
    <x v="11"/>
    <s v="โครงการปกติ 2566"/>
    <x v="2"/>
    <x v="2"/>
    <x v="0"/>
    <m/>
    <s v="https://emenscr.nesdc.go.th/viewer/view.html?id=63eeff9fb321824906b76e38"/>
    <s v="v2_200101V01F02"/>
  </r>
  <r>
    <s v="คค 0420-66-0006"/>
    <s v="โครงการปรับปรุงระบบเครือข่ายไร้สาย เพื่อสนับสนุนการปฏิบัติงานของสำนักงานขนส่งทั้งส่วนกลางและส่วนภูมิภาค (ตรวจสภาพรถ) กรมการขนส่งทางบก 1 ระบบ"/>
    <s v="โครงการปรับปรุงระบบเครือข่ายไร้สาย เพื่อสนับสนุนการปฏิบัติงานของสำนักงานขนส่งทั้งส่วนกลางและส่วนภูมิภาค (ตรวจสภาพรถ) กรมการขนส่งทางบก 1 ระบบ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เทคโนโลยีสารสนเทศ"/>
    <x v="55"/>
    <s v="ขบ."/>
    <x v="11"/>
    <s v="โครงการปกติ 2566"/>
    <x v="2"/>
    <x v="7"/>
    <x v="0"/>
    <m/>
    <s v="https://emenscr.nesdc.go.th/viewer/view.html?id=63ef01ba8d48ef490cf57352"/>
    <s v="v2_200101V01F01"/>
  </r>
  <r>
    <s v="ศธ. 0562.01 (2)-66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1"/>
    <s v="ตุลาคม 2565"/>
    <s v="กันยายน 2566"/>
    <s v="กองคลัง"/>
    <x v="47"/>
    <s v="มจษ."/>
    <x v="8"/>
    <s v="โครงการปกติ 2566"/>
    <x v="1"/>
    <x v="1"/>
    <x v="0"/>
    <m/>
    <s v="https://emenscr.nesdc.go.th/viewer/view.html?id=6416a818fa7c0d08aa698064"/>
    <s v="v2_200101V04F02"/>
  </r>
  <r>
    <s v="ศธ. 0562.01 (1)-66-0002"/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47"/>
    <s v="มจษ."/>
    <x v="8"/>
    <s v="โครงการปกติ 2566"/>
    <x v="1"/>
    <x v="1"/>
    <x v="0"/>
    <m/>
    <s v="https://emenscr.nesdc.go.th/viewer/view.html?id=6417dda10deee808afc712cf"/>
    <s v="v2_200101V04F02"/>
  </r>
  <r>
    <s v="ศธ0286-66-0010"/>
    <s v="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๖     "/>
    <s v="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๖   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ปัตตานี"/>
    <x v="8"/>
    <s v="สป.ศธ."/>
    <x v="5"/>
    <s v="โครงการปกติ 2566"/>
    <x v="2"/>
    <x v="2"/>
    <x v="0"/>
    <m/>
    <s v="https://emenscr.nesdc.go.th/viewer/view.html?id=64140d810deee808afc70a0a"/>
    <s v="v2_200101V02F01"/>
  </r>
  <r>
    <s v="dad4-66-0001"/>
    <s v="โครงการพัฒนาพื้นที่ส่วนขยายศูนย์ราชการเฉลิมพระเกียรติ ๘๐ พรรษา ๕ ธันวาคม ๒๕๕๐  โซน C"/>
    <s v="โครงการพัฒนาพื้นที่ส่วนขยายศูนย์ราชการเฉลิมพระเกียรติ ๘๐ พรรษา ๕ ธันวาคม ๒๕๕๐  โซน C"/>
    <s v="ด้านการสร้างความสามารถในการแข่งขัน"/>
    <x v="1"/>
    <s v="มกราคม 2562"/>
    <s v="ธันวาคม 2567"/>
    <s v="ศูนย์อำนวยการวิศวกรรมและบริหารจัดการอาคาร"/>
    <x v="86"/>
    <s v="ธพส."/>
    <x v="4"/>
    <s v="โครงการปกติ 2566"/>
    <x v="2"/>
    <x v="7"/>
    <x v="0"/>
    <m/>
    <s v="https://emenscr.nesdc.go.th/viewer/view.html?id=63ff1746728aa67344ffe6dd"/>
    <s v="v2_200101V01F01"/>
  </r>
  <r>
    <s v="ศธ 4308-66-0041"/>
    <s v="ประชุมสัมมนาและศึกษาดูงานเพื่อพัฒนาศักยภาพและประสิทธิภาพการบริหารจัดการศึกษาของผู้บริหารสถานศึกษาในสังกัด"/>
    <s v="ประชุมสัมมนาและศึกษาดูงานเพื่อพัฒนาศักยภาพและประสิทธิภาพการบริหารจัดการศึกษาของผู้บริหารสถานศึกษาในสังกัด"/>
    <s v="ด้านความมั่นคง"/>
    <x v="1"/>
    <s v="ตุลาคม 2565"/>
    <s v="ธันวาคม 2566"/>
    <s v="สำนักงานเขตพื้นที่การศึกษามัธยมศึกษานครสวรรค์"/>
    <x v="5"/>
    <s v="สพฐ."/>
    <x v="5"/>
    <s v="โครงการปกติ 2566"/>
    <x v="0"/>
    <x v="0"/>
    <x v="0"/>
    <m/>
    <s v="https://emenscr.nesdc.go.th/viewer/view.html?id=6426ca024cc6a01428d4442e"/>
    <s v="v2_200101V03F02"/>
  </r>
  <r>
    <s v="สผ 0021-67-0005"/>
    <s v="โครงการ “ส่งเสริมคุณธรรมและจริยธรรม” "/>
    <s v="โครงการ “ส่งเสริมคุณธรรมและจริยธรรม”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"/>
    <x v="15"/>
    <s v="สผ."/>
    <x v="12"/>
    <s v="โครงการปกติ 2567"/>
    <x v="0"/>
    <x v="6"/>
    <x v="0"/>
    <m/>
    <s v="https://emenscr.nesdc.go.th/viewer/view.html?id=6549b0d03c7e5c1bbf2ca8f2"/>
    <s v="v3_200101V02F01"/>
  </r>
  <r>
    <s v="ศธ 04173-67-0011"/>
    <s v="พัฒนาระบบบริการข้อมูลสารสนเทศ เทคโนโลยีดิจิทัล และการรักษาความมั่นคงปลอดภัย ทางไซเบอร์"/>
    <s v="พัฒนาระบบบริการข้อมูลสารสนเทศ เทคโนโลยีดิจิทัล และการรักษาความมั่นคงปลอดภัย ทางไซเบอร์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เขตพื้นที่การศึกษาประถมศึกษาหนองบัวลำภู เขต 2"/>
    <x v="5"/>
    <s v="สพฐ."/>
    <x v="5"/>
    <s v="โครงการปกติ 2567"/>
    <x v="0"/>
    <x v="6"/>
    <x v="0"/>
    <m/>
    <s v="https://emenscr.nesdc.go.th/viewer/view.html?id=657bcd9c62e90d5c6ffff32c"/>
    <s v="v3_200101V02F01"/>
  </r>
  <r>
    <s v="ศธ 04092-67-0023"/>
    <s v="ส่งเสริมการใช้เทคโนโลยีทางการศึกษาเพื่อพัฒนาการจัดการเรียนการสอน"/>
    <s v="ส่งเสริมการใช้เทคโนโลยีทางการศึกษาเพื่อพัฒนาการจัดการเรียนการสอน"/>
    <s v="ด้านการปรับสมดุลและพัฒนาระบบการบริหารจัดการภาครัฐ"/>
    <x v="2"/>
    <s v="เมษายน 2567"/>
    <s v="เมษายน 2567"/>
    <s v="สำนักงานเขตพื้นที่การศึกษาประถมศึกษาปัตตานี เขต 2"/>
    <x v="5"/>
    <s v="สพฐ."/>
    <x v="5"/>
    <s v="โครงการปกติ 2567"/>
    <x v="0"/>
    <x v="6"/>
    <x v="0"/>
    <m/>
    <s v="https://emenscr.nesdc.go.th/viewer/view.html?id=657fc2b27ee34a5c6dbc8d12"/>
    <s v="v3_200101V02F01"/>
  </r>
  <r>
    <s v="นร0110-67-0004"/>
    <s v="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"/>
    <s v="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ราชการ"/>
    <x v="19"/>
    <s v="สปน."/>
    <x v="13"/>
    <s v="โครงการปกติ 2567"/>
    <x v="0"/>
    <x v="6"/>
    <x v="0"/>
    <m/>
    <s v="https://emenscr.nesdc.go.th/viewer/view.html?id=655d82597482073b2da587d8"/>
    <s v="v3_200101V02F01"/>
  </r>
  <r>
    <s v="นร0110-67-0004"/>
    <s v="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"/>
    <s v="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ราชการ"/>
    <x v="19"/>
    <s v="สปน."/>
    <x v="13"/>
    <s v="โครงการปกติ 2567"/>
    <x v="0"/>
    <x v="6"/>
    <x v="0"/>
    <m/>
    <s v="https://emenscr.nesdc.go.th/viewer/view.html?id=655d82597482073b2da587d8"/>
    <s v="v3_200101V02F01"/>
  </r>
  <r>
    <s v="นร0110-67-0001"/>
    <s v="การตรวจติดตามการปฏิบัติราชการตามแผนการตรวจราชการประจำปีงบประมาณ พ.ศ. 2567"/>
    <s v="การตรวจติดตามการปฏิบัติราชการตามแผนการตรวจราช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ราชการ"/>
    <x v="19"/>
    <s v="สปน."/>
    <x v="13"/>
    <s v="โครงการปกติ 2567"/>
    <x v="1"/>
    <x v="5"/>
    <x v="0"/>
    <m/>
    <s v="https://emenscr.nesdc.go.th/viewer/view.html?id=655d6e6b19d0a33b26c4e204"/>
    <s v="v3_200101V03F01"/>
  </r>
  <r>
    <s v="คค 0703.30-67-0001"/>
    <s v="ปรับปรุงถนนลาดยางสาย ปจ.3011 แยกทางหลวงหมายเลข 319 - บ้านคีรี  ตำบลโคกไทย  อำเภอศรีมโหสถ จังหวัดปราจีนบุรี  ระยะทาง 2.250 กม"/>
    <s v="ปรับปรุงถนนลาดยางสาย ปจ.3011 แยกทางหลวงหมายเลข 319 - บ้านคีรี  ตำบลโคกไทย  อำเภอศรีมโหสถ จังหวัดปราจีนบุรี  ระยะทาง 2.250 กม"/>
    <s v="ด้านความมั่นคง"/>
    <x v="2"/>
    <s v="ตุลาคม 2566"/>
    <s v="กันยายน 2567"/>
    <s v="แขวงทางหลวงชนบทปราจีนบุรี"/>
    <x v="133"/>
    <s v="ทช."/>
    <x v="11"/>
    <s v="โครงการปกติ 2567"/>
    <x v="2"/>
    <x v="2"/>
    <x v="0"/>
    <m/>
    <s v="https://emenscr.nesdc.go.th/viewer/view.html?id=6570429fa4da863b27b1fc94"/>
    <s v="v3_200101V01F02"/>
  </r>
  <r>
    <s v="ศธ. 0562.01 (1)-68-0009"/>
    <s v="บริหารจัดการงานอาคารสถานที่"/>
    <s v="บริหารจัดการงานอาคารสถานที่"/>
    <s v="ด้านการปรับสมดุลและพัฒนาระบบการบริหารจัดการภาครัฐ"/>
    <x v="3"/>
    <s v="ตุลาคม 2567"/>
    <s v="กันยายน 2568"/>
    <s v="กองกลาง"/>
    <x v="47"/>
    <s v="มจษ."/>
    <x v="8"/>
    <s v="โครงการปกติ 2568"/>
    <x v="1"/>
    <x v="1"/>
    <x v="0"/>
    <m/>
    <s v="https://emenscr.nesdc.go.th/viewer/view.html?id=676ce4e152c7c851103cf715"/>
    <s v="v3_200101V03F02"/>
  </r>
  <r>
    <s v="ศธ 0559.04-68-0026"/>
    <s v="โครงการพัฒนาและส่งเสริมการประเมินคุณภาพหลักสูตรตามมาตรฐานสากล (AUNQA, EdPEX)"/>
    <s v="โครงการพัฒนาและส่งเสริมการประเมินคุณภาพหลักสูตรตามมาตรฐานสากล (AUNQA, EdPEX)"/>
    <s v="ด้านการปรับสมดุลและพัฒนาระบบการบริหารจัดการภาครัฐ"/>
    <x v="3"/>
    <s v="ตุลาคม 2567"/>
    <s v="กันยายน 2568"/>
    <s v="คณะครุศาสตร์"/>
    <x v="10"/>
    <s v="มรย."/>
    <x v="8"/>
    <s v="โครงการปกติ 2568"/>
    <x v="2"/>
    <x v="7"/>
    <x v="0"/>
    <m/>
    <s v="https://emenscr.nesdc.go.th/viewer/view.html?id=677f861e52c7c851103d2e6b"/>
    <s v="v3_200101V01F01"/>
  </r>
  <r>
    <s v="มท 0808-68-0004"/>
    <s v="โครงการสร้างเครื่องมือและแพลตฟอร์มกลาง"/>
    <s v="โครงการสร้างเครื่องมือและแพลตฟอร์มกลาง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บริหารการคลังท้องถิ่น (สน.คท.)"/>
    <x v="106"/>
    <s v="สถ."/>
    <x v="14"/>
    <s v="โครงการปกติ 2568"/>
    <x v="2"/>
    <x v="2"/>
    <x v="0"/>
    <m/>
    <s v="https://emenscr.nesdc.go.th/viewer/view.html?id=677ce2136f54fa3671471ad8"/>
    <s v="v3_200101V01F02"/>
  </r>
  <r>
    <s v="คค 06076-64-0002"/>
    <s v="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"/>
    <s v="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"/>
    <s v="ด้านการสร้างความสามารถในการแข่งขัน"/>
    <x v="5"/>
    <s v="พฤศจิกายน 2563"/>
    <s v="มีนาคม 2564"/>
    <s v="แขวงทางหลวงอยุธยา"/>
    <x v="134"/>
    <s v="ทล."/>
    <x v="11"/>
    <s v="โครงการปกติ 2564"/>
    <x v="2"/>
    <x v="7"/>
    <x v="0"/>
    <m/>
    <s v="https://emenscr.nesdc.go.th/viewer/view.html?id=5f76aaf1c34aad76d2a0c307"/>
    <s v="200101F0101"/>
  </r>
  <r>
    <s v="กต 0304-64-0002"/>
    <s v="การจัดตั้งส่วนงานสัญชาติและนิติกรณ์ เมืองพัทยา (ไตรมาส 4/2563)"/>
    <s v="การจัดตั้งส่วนงานสัญชาติและนิติกรณ์ เมืองพัทยา (ไตรมาส 4/2563)"/>
    <s v="ด้านการปรับสมดุลและพัฒนาระบบการบริหารจัดการภาครัฐ"/>
    <x v="5"/>
    <s v="กรกฎาคม 2563"/>
    <s v="กันยายน 2563"/>
    <s v="กองสัญชาติและนิติกรณ์"/>
    <x v="122"/>
    <s v="กรมการกงสุล"/>
    <x v="21"/>
    <s v="โครงการปกติ 2564"/>
    <x v="1"/>
    <x v="1"/>
    <x v="0"/>
    <m/>
    <s v="https://emenscr.nesdc.go.th/viewer/view.html?id=5f9a94fb2310b05b6ef4888d"/>
    <s v="200101F0402"/>
  </r>
  <r>
    <s v="ERC-64-0005"/>
    <s v="มีมาตรฐานแนวทางปฏิบัติงาน และระบบ KPI ติดตามประเมินผลการไฟฟ้านครหลวงและการไฟฟ้าส่วนภูมิภาคในการ ในการอำนวยความสะดวกในการเชื่อมต่อโครงข่ายไฟฟ้าหรือจ่ายไฟฟ้าเข้าระบบเชิงพาณิชย์ของผู้รับบริการที่ได้รับการอนุมัติอนุญาตจากสำนักงาน กกพ."/>
    <s v="มีมาตรฐานแนวทางปฏิบัติงาน และระบบ KPI ติดตามประเมินผลการไฟฟ้านครหลวงและการไฟฟ้าส่วนภูมิภาคในการ ในการอำนวยความสะดวกในการเชื่อมต่อโครงข่ายไฟฟ้าหรือจ่ายไฟฟ้าเข้าระบบเชิงพาณิชย์ของผู้รับบริการที่ได้รับการอนุมัติอนุญาตจากสำนักงาน กกพ."/>
    <s v="ด้านการปรับสมดุลและพัฒนาระบบการบริหารจัดการภาครัฐ"/>
    <x v="5"/>
    <s v="ตุลาคม 2563"/>
    <s v="กันยายน 2564"/>
    <m/>
    <x v="116"/>
    <s v="กกพ."/>
    <x v="10"/>
    <s v="โครงการปกติ 2564"/>
    <x v="2"/>
    <x v="2"/>
    <x v="0"/>
    <m/>
    <s v="https://emenscr.nesdc.go.th/viewer/view.html?id=60d40a912c2df536bfaa23e9"/>
    <s v="200101F0201"/>
  </r>
  <r>
    <s v="กค 0598(ส)-65-0001"/>
    <s v="โครงการเพิ่มประสิทธิภาพ Local Profile สำนักงานศุลกากรและด่านศุลกากร"/>
    <s v="โครงการเพิ่มประสิทธิภาพ Local Profile สำนักงานศุลกากรและด่านศุลกากร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ประมวลข้อมูลการข่าวทางศุลกากร (ศปข.)"/>
    <x v="4"/>
    <s v="กศก."/>
    <x v="4"/>
    <s v="โครงการปกติ 2565"/>
    <x v="1"/>
    <x v="5"/>
    <x v="0"/>
    <m/>
    <s v="https://emenscr.nesdc.go.th/viewer/view.html?id=61937811d221902211f9ae7e"/>
    <s v="200101F0401"/>
  </r>
  <r>
    <s v="ศธ0245-64-0011"/>
    <s v="โครงการพัฒนาศักยภาพบุคลากรของสำนักงานศึกษาธิการภาค 7 ประจำปีงบประมาณ พ.ศ. 2564 "/>
    <s v="โครงการพัฒนาศักยภาพบุคลากรของสำนักงานศึกษาธิการภาค 7 ประจำปีงบประมาณ พ.ศ. 2564 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7 (ยะลา)"/>
    <x v="8"/>
    <s v="สป.ศธ."/>
    <x v="5"/>
    <s v="โครงการปกติ 2564"/>
    <x v="0"/>
    <x v="6"/>
    <x v="0"/>
    <m/>
    <s v="https://emenscr.nesdc.go.th/viewer/view.html?id=6010e163ba3bbf47decb8591"/>
    <s v="200101F0301"/>
  </r>
  <r>
    <s v="ศธ 4338-64-0015"/>
    <s v="ปรับปรุงภูมิทัศน์และกิจกรรม 5 ส"/>
    <s v="ปรับปรุงภูมิทัศน์และกิจกรรม 5 ส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งขลา สตูล"/>
    <x v="5"/>
    <s v="สพฐ."/>
    <x v="5"/>
    <s v="โครงการปกติ 2564"/>
    <x v="2"/>
    <x v="2"/>
    <x v="0"/>
    <m/>
    <s v="https://emenscr.nesdc.go.th/viewer/view.html?id=61557c957bfb6276353cff79"/>
    <s v="200101F0102"/>
  </r>
  <r>
    <s v="ศธ 0539.7-64-0015"/>
    <s v="โครงการบริหารจัดการเพื่อให้บริการนักศึกษาระดับปริญญาตรี"/>
    <s v="โครงการบริหารจัดการเพื่อให้บริการนักศึกษาระดับปริญญาตรี"/>
    <s v="ด้านการสร้างความสามารถในการแข่งขัน"/>
    <x v="5"/>
    <s v="ตุลาคม 2563"/>
    <s v="กันยายน 2564"/>
    <s v="สำนักส่งเสริมวิชาการและงานทะเบียน"/>
    <x v="41"/>
    <s v="มร.พช."/>
    <x v="8"/>
    <s v="โครงการปกติ 2564"/>
    <x v="2"/>
    <x v="2"/>
    <x v="0"/>
    <m/>
    <s v="https://emenscr.nesdc.go.th/viewer/view.html?id=6030b2e26fb631784021be3e"/>
    <s v="200101F0102"/>
  </r>
  <r>
    <s v="ศธ 0530.18-64-0004"/>
    <s v="โครงการพัฒนาสมรรถนะผู้นำการเปลี่ยนแปลงด้านการสร้างระบบหลักประกันสุขภาพ  ในระดับท้องถิ่นหรือพื้นที่"/>
    <s v="โครงการพัฒนาสมรรถนะผู้นำการเปลี่ยนแปลงด้านการสร้างระบบหลักประกันสุขภาพ  ในระดับท้องถิ่นหรือ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คณะสาธารณสุขศาสตร์"/>
    <x v="35"/>
    <s v="มมส."/>
    <x v="8"/>
    <s v="โครงการปกติ 2564"/>
    <x v="0"/>
    <x v="6"/>
    <x v="0"/>
    <m/>
    <s v="https://emenscr.nesdc.go.th/viewer/view.html?id=611cc7ba19757c2b1b13675d"/>
    <s v="200101F0301"/>
  </r>
  <r>
    <s v="ศธ 04245-64-0012"/>
    <s v="ปรับปรุงภูมิทัศน์ รักษ์สิ่งแวดล้อม สพม.15 "/>
    <s v="ปรับปรุงภูมิทัศน์ รักษ์สิ่งแวดล้อม สพม.15 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x v="5"/>
    <s v="สพฐ."/>
    <x v="5"/>
    <s v="โครงการปกติ 2564"/>
    <x v="2"/>
    <x v="2"/>
    <x v="0"/>
    <m/>
    <s v="https://emenscr.nesdc.go.th/viewer/view.html?id=5f8febef73e524541eee739d"/>
    <s v="200101F0102"/>
  </r>
  <r>
    <s v="ศธ 04056-64-0002"/>
    <s v="โครงการจัดจ้างติดตั้งระบบเครือข่ายคอมพิวเตอร์ ระบบไฟฟ้าสำหรับเครื่องคอมพิวเตอร์ตามจุดให้บริการอินเทอร์เน็ตสำหรับอาคาร สพป.ตาก เขต 2"/>
    <s v="โครงการจัดจ้างติดตั้งระบบเครือข่ายคอมพิวเตอร์ ระบบไฟฟ้าสำหรับเครื่องคอมพิวเตอร์ตามจุดให้บริการอินเทอร์เน็ตสำหรับอาคาร สพป.ตาก เขต 2"/>
    <s v="ด้านการปรับสมดุลและพัฒนาระบบการบริหารจัดการภาครัฐ"/>
    <x v="5"/>
    <s v="มีนาคม 2563"/>
    <s v="มีนาคม 2563"/>
    <s v="สำนักงานเขตพื้นที่การศึกษาประถมศึกษาตาก เขต 2"/>
    <x v="5"/>
    <s v="สพฐ."/>
    <x v="5"/>
    <s v="โครงการปกติ 2564"/>
    <x v="1"/>
    <x v="5"/>
    <x v="0"/>
    <m/>
    <s v="https://emenscr.nesdc.go.th/viewer/view.html?id=5f76d36c6f401876d4ae14df"/>
    <s v="200101F0401"/>
  </r>
  <r>
    <s v="ศธ  0546.01-64-0002"/>
    <s v="โครงการจัดทำวีดีทัศน์แนะนำสำนักงานอธิการบดี"/>
    <s v="โครงการจัดทำวีดีทัศน์แนะนำสำนักงานอธิการบด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00"/>
    <s v="มรภ.สร."/>
    <x v="8"/>
    <s v="โครงการปกติ 2564"/>
    <x v="1"/>
    <x v="1"/>
    <x v="0"/>
    <m/>
    <s v="https://emenscr.nesdc.go.th/viewer/view.html?id=6039f6d5c5f50046a7b7cec2"/>
    <s v="200101F0402"/>
  </r>
  <r>
    <s v="พม 0307-64-0001"/>
    <s v="โครงการพัฒนาระบบบริหารจัดการองค์กรที่มีประสิทธิภาพและรองรับการเปลี่ยนแปลง"/>
    <s v="โครงการพัฒนาระบบบริหารจัดการองค์กรที่มีประสิทธิภาพและรองรับการเปลี่ยนแปลง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พัฒนาระบบริหาร"/>
    <x v="24"/>
    <s v="ดย."/>
    <x v="0"/>
    <s v="โครงการปกติ 2564"/>
    <x v="1"/>
    <x v="1"/>
    <x v="0"/>
    <m/>
    <s v="https://emenscr.nesdc.go.th/viewer/view.html?id=5fae41933f6eff6c49213bdb"/>
    <s v="200101F0402"/>
  </r>
  <r>
    <s v="พม 0307-64-0001"/>
    <s v="โครงการพัฒนาระบบบริหารจัดการองค์กรที่มีประสิทธิภาพและรองรับการเปลี่ยนแปลง"/>
    <s v="โครงการพัฒนาระบบบริหารจัดการองค์กรที่มีประสิทธิภาพและรองรับการเปลี่ยนแปลง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พัฒนาระบบริหาร"/>
    <x v="24"/>
    <s v="ดย."/>
    <x v="0"/>
    <s v="โครงการปกติ 2564"/>
    <x v="1"/>
    <x v="1"/>
    <x v="0"/>
    <m/>
    <s v="https://emenscr.nesdc.go.th/viewer/view.html?id=5fae41933f6eff6c49213bdb"/>
    <s v="200101F0402"/>
  </r>
  <r>
    <s v="พม 0307-64-0001"/>
    <s v="โครงการพัฒนาระบบบริหารจัดการองค์กรที่มีประสิทธิภาพและรองรับการเปลี่ยนแปลง"/>
    <s v="โครงการพัฒนาระบบบริหารจัดการองค์กรที่มีประสิทธิภาพและรองรับการเปลี่ยนแปลง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พัฒนาระบบริหาร"/>
    <x v="24"/>
    <s v="ดย."/>
    <x v="0"/>
    <s v="โครงการปกติ 2564"/>
    <x v="1"/>
    <x v="1"/>
    <x v="0"/>
    <m/>
    <s v="https://emenscr.nesdc.go.th/viewer/view.html?id=5fae41933f6eff6c49213bdb"/>
    <s v="200101F0402"/>
  </r>
  <r>
    <s v="ศธ 4327-65-0062"/>
    <s v="ปรับปรุงภูมิทัศน์สำนักงานเขตพื้นที่การศึกษามัธยมศึกษามหาสารคาม ประจำปีงบประมาณ พ.ศ.2565"/>
    <s v="ปรับปรุงภูมิทัศน์สำนักงานเขตพื้นที่การศึกษามัธยมศึกษามหาสารคาม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มหาสารคาม"/>
    <x v="5"/>
    <s v="สพฐ."/>
    <x v="5"/>
    <s v="โครงการปกติ 2565"/>
    <x v="2"/>
    <x v="7"/>
    <x v="0"/>
    <m/>
    <s v="https://emenscr.nesdc.go.th/viewer/view.html?id=61c03e6b08c049623464dbd7"/>
    <s v="200101F0101"/>
  </r>
  <r>
    <s v="omb04-65-0005"/>
    <s v="โครงการพัฒนาเอกสารทางวิชาการไปสู่มาตรฐานสากล"/>
    <s v="โครง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120"/>
    <s v="สผผ."/>
    <x v="9"/>
    <s v="โครงการปกติ 2565"/>
    <x v="1"/>
    <x v="5"/>
    <x v="0"/>
    <m/>
    <s v="https://emenscr.nesdc.go.th/viewer/view.html?id=61a9e172e55ef143eb1fcd07"/>
    <s v="200101F0401"/>
  </r>
  <r>
    <s v="ศธ0296-65-0020"/>
    <s v="ส่งเสริมและพัฒนาระบบฐานข้อมูลด้านลูกเสือ ยุวกาชาดและกิจการนักเรียน ประจำปี 2565"/>
    <s v="ส่งเสริมและพัฒนาระบบฐานข้อมูลด้านลูกเสือ ยุวกาชาดและกิจการนักเรียน ประจำปี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ภูเก็ต"/>
    <x v="8"/>
    <s v="สป.ศธ."/>
    <x v="5"/>
    <s v="โครงการปกติ 2565"/>
    <x v="0"/>
    <x v="0"/>
    <x v="0"/>
    <m/>
    <s v="https://emenscr.nesdc.go.th/viewer/view.html?id=61c5846e80d4df78932ea813"/>
    <s v="200101F0302"/>
  </r>
  <r>
    <s v="ศธ0585.11-65-0042"/>
    <s v="การสร้างสมการพยากรณ์พฤติกรรมการเป็นสมาชิกที่ดีองค์กรของพนักงานการไฟฟ้าส่วนภูมิภาค จังหวัดสุพรรณบุรี "/>
    <s v="การสร้างสมการพยากรณ์พฤติกรรมการเป็นสมาชิกที่ดีองค์กรของพนักงานการไฟฟ้าส่วนภูมิภาค จังหวัดสุพรรณบุรี "/>
    <s v="ด้านการปรับสมดุลและพัฒนาระบบการบริหารจัดการภาครัฐ"/>
    <x v="0"/>
    <s v="ตุลาคม 2564"/>
    <s v="กันยายน 2565"/>
    <s v="คณะบริหารธุรกิจและเทคโนโลยีสารสนเทศ"/>
    <x v="53"/>
    <s v="มทร.สุวรรณภูมิ"/>
    <x v="8"/>
    <s v="โครงการปกติ 2565"/>
    <x v="0"/>
    <x v="6"/>
    <x v="0"/>
    <m/>
    <s v="https://emenscr.nesdc.go.th/viewer/view.html?id=61c16328132398622df8706e"/>
    <s v="200101F0301"/>
  </r>
  <r>
    <s v="พม 0307-65-0001"/>
    <s v="โครงการพัฒนาระบบบริหารจัดการองค์กรเพื่อเพิ่มประสิทธิภาพและการบริการประชาชน"/>
    <s v="โครงการพัฒนาระบบบริหารจัดการองค์กรเพื่อเพิ่มประสิทธิภาพและการบริการประชาชน"/>
    <s v="ด้านการปรับสมดุลและพัฒนาระบบการบริหารจัดการภาครัฐ"/>
    <x v="0"/>
    <s v="ตุลาคม 2564"/>
    <s v="กันยายน 2565"/>
    <s v="กลุ่มพัฒนาระบบริหาร"/>
    <x v="24"/>
    <s v="ดย."/>
    <x v="0"/>
    <s v="โครงการปกติ 2565"/>
    <x v="1"/>
    <x v="1"/>
    <x v="0"/>
    <m/>
    <s v="https://emenscr.nesdc.go.th/viewer/view.html?id=618c9742c365253295d32ca9"/>
    <s v="200101F0402"/>
  </r>
  <r>
    <s v="พม 0307-65-0001"/>
    <s v="โครงการพัฒนาระบบบริหารจัดการองค์กรเพื่อเพิ่มประสิทธิภาพและการบริการประชาชน"/>
    <s v="โครงการพัฒนาระบบบริหารจัดการองค์กรเพื่อเพิ่มประสิทธิภาพและการบริการประชาชน"/>
    <s v="ด้านการปรับสมดุลและพัฒนาระบบการบริหารจัดการภาครัฐ"/>
    <x v="0"/>
    <s v="ตุลาคม 2564"/>
    <s v="กันยายน 2565"/>
    <s v="กลุ่มพัฒนาระบบริหาร"/>
    <x v="24"/>
    <s v="ดย."/>
    <x v="0"/>
    <s v="โครงการปกติ 2565"/>
    <x v="1"/>
    <x v="1"/>
    <x v="0"/>
    <m/>
    <s v="https://emenscr.nesdc.go.th/viewer/view.html?id=618c9742c365253295d32ca9"/>
    <s v="200101F0402"/>
  </r>
  <r>
    <s v="พม 0307-65-0001"/>
    <s v="โครงการพัฒนาระบบบริหารจัดการองค์กรเพื่อเพิ่มประสิทธิภาพและการบริการประชาชน"/>
    <s v="โครงการพัฒนาระบบบริหารจัดการองค์กรเพื่อเพิ่มประสิทธิภาพและการบริการประชาชน"/>
    <s v="ด้านการปรับสมดุลและพัฒนาระบบการบริหารจัดการภาครัฐ"/>
    <x v="0"/>
    <s v="ตุลาคม 2564"/>
    <s v="กันยายน 2565"/>
    <s v="กลุ่มพัฒนาระบบริหาร"/>
    <x v="24"/>
    <s v="ดย."/>
    <x v="0"/>
    <s v="โครงการปกติ 2565"/>
    <x v="1"/>
    <x v="1"/>
    <x v="0"/>
    <m/>
    <s v="https://emenscr.nesdc.go.th/viewer/view.html?id=618c9742c365253295d32ca9"/>
    <s v="200101F0402"/>
  </r>
  <r>
    <s v="ตช 0007.1-68-0221"/>
    <s v="โครงการศูนย์แลกเปลี่ยนข้อมูลสำนักงานตำรวจแห่งชาติ  (Police Super Smart DXC)"/>
    <s v="โครงการศูนย์แลกเปลี่ยนข้อมูลสำนักงานตำรวจแห่งชาติ  (Police Super Smart DXC)"/>
    <s v="ด้านความมั่นคง"/>
    <x v="3"/>
    <s v="ตุลาคม 2567"/>
    <s v="กันยายน 2568"/>
    <s v="กองยุทธศาสตร์ สำนักงานยุทธศาสตร์ตำรวจ"/>
    <x v="40"/>
    <s v="ตร."/>
    <x v="18"/>
    <s v="โครงการปกติ 2568"/>
    <x v="0"/>
    <x v="0"/>
    <x v="1"/>
    <m/>
    <s v="https://emenscr.nesdc.go.th/viewer/view.html?id=67bf4c734c513e688c283dd0"/>
    <s v="v3_010101V04F03"/>
  </r>
  <r>
    <s v="กต 0303-64-0005"/>
    <s v="โครงการบูรณาการการพัฒนาระบบตรวจลงตราอิเล็กทรอนิกส์"/>
    <s v="โครงการบูรณาการการพัฒนาระบบตรวจลงตราอิเล็กทรอนิกส์"/>
    <s v="ด้านความมั่นคง"/>
    <x v="5"/>
    <s v="ตุลาคม 2563"/>
    <s v="กันยายน 2564"/>
    <s v="กองตรวจลงตราและเอกสารเดินทางคนต่างด้าว"/>
    <x v="122"/>
    <s v="กรมการกงสุล"/>
    <x v="21"/>
    <s v="โครงการปกติ 2564"/>
    <x v="2"/>
    <x v="2"/>
    <x v="1"/>
    <m/>
    <s v="https://emenscr.nesdc.go.th/viewer/view.html?id=60c99e34d5ca0634c7fc74f6"/>
    <s v="010501F0302"/>
  </r>
  <r>
    <s v="กต 0303-64-0003"/>
    <s v="โครงการบูรณาการการพัฒนาระบบการให้บริการประชาชนของหน่วยงานภาครัฐ"/>
    <s v="โครงการบูรณาการการพัฒนาระบบการให้บริการประชาชนของหน่วยงานภาครัฐ"/>
    <s v="ด้านความมั่นคง"/>
    <x v="5"/>
    <s v="ตุลาคม 2563"/>
    <s v="กันยายน 2564"/>
    <s v="กองตรวจลงตราและเอกสารเดินทางคนต่างด้าว"/>
    <x v="122"/>
    <s v="กรมการกงสุล"/>
    <x v="21"/>
    <s v="โครงการปกติ 2564"/>
    <x v="1"/>
    <x v="1"/>
    <x v="1"/>
    <m/>
    <s v="https://emenscr.nesdc.go.th/viewer/view.html?id=601384f6dca25b658e8ee666"/>
    <s v="010501F0302"/>
  </r>
  <r>
    <s v="พน 0503-66-0001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 (พน 0503-65-0001) (ต่อเนื่่อง)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 (พน 0503-65-0001) (ต่อเนื่่อง)"/>
    <s v="ด้านการสร้างการเติบโตบนคุณภาพชีวิตที่เป็นมิตรต่อสิ่งแวดล้อม"/>
    <x v="1"/>
    <s v="ตุลาคม 2565"/>
    <s v="กุมภาพันธ์ 2566"/>
    <s v="ศูนย์สารสนเทศข้อมูลพลังงานทดแทนและอนุรักษ์พลังงาน"/>
    <x v="135"/>
    <s v="พพ."/>
    <x v="10"/>
    <s v="โครงการปกติ 2566"/>
    <x v="2"/>
    <x v="3"/>
    <x v="1"/>
    <m/>
    <s v="https://emenscr.nesdc.go.th/viewer/view.html?id=640ac59eb321824906b7ceba"/>
    <s v="v2_070202V06F03"/>
  </r>
  <r>
    <s v="กค 0524(ก)-66-0003"/>
    <s v="โครงการพัฒนาการเชื่อมโยงข้อมูลสารสนเทศพืชกระท่อมผ่านระบบ NSW"/>
    <s v="โครงการพัฒนาการเชื่อมโยงข้อมูลสารสนเทศพืชกระท่อมผ่านระบบ NSW"/>
    <s v="ด้านการสร้างความสามารถในการแข่งขัน"/>
    <x v="1"/>
    <s v="ตุลาคม 2565"/>
    <s v="กันยายน 2566"/>
    <s v="กองบริหารจัดการและพัฒนาระบบเชื่อมโยงข้อมูลการนำเข้า ส่งออก และโลจิสติกส์ (กบช.)"/>
    <x v="4"/>
    <s v="กศก."/>
    <x v="4"/>
    <s v="โครงการปกติ 2566"/>
    <x v="2"/>
    <x v="2"/>
    <x v="1"/>
    <m/>
    <s v="https://emenscr.nesdc.go.th/viewer/view.html?id=63d8fad823d2e141b3fab647"/>
    <s v="v2_070102V01F03"/>
  </r>
  <r>
    <s v="กค 0524(ก)-66-0004"/>
    <s v="โครงการการเชื่อมโยงข้อมูลใบรับรองสุขอนามัยพืชภายในประเทศและระหว่างประเทศ"/>
    <s v="โครงการการเชื่อมโยงข้อมูลใบรับรองสุขอนามัยพืชภายในประเทศและระหว่างประเทศ"/>
    <s v="ด้านการสร้างความสามารถในการแข่งขัน"/>
    <x v="1"/>
    <s v="ตุลาคม 2565"/>
    <s v="กันยายน 2566"/>
    <s v="กองบริหารจัดการและพัฒนาระบบเชื่อมโยงข้อมูลการนำเข้า ส่งออก และโลจิสติกส์ (กบช.)"/>
    <x v="4"/>
    <s v="กศก."/>
    <x v="4"/>
    <s v="โครงการปกติ 2566"/>
    <x v="2"/>
    <x v="2"/>
    <x v="1"/>
    <m/>
    <s v="https://emenscr.nesdc.go.th/viewer/view.html?id=63db9f1723d2e141b3fab787"/>
    <s v="v2_070102V01F03"/>
  </r>
  <r>
    <s v="กค 0598(ส)-66-0005"/>
    <s v="โครงการศึกษาระบบตรวจสอบโดยใช้เทคโนโลยีเอกซเรย์เพื่อทดแทนระบบเอกซเรย์ในโครงการระยะที่ 2 - 4 "/>
    <s v="โครงการศึกษาระบบตรวจสอบโดยใช้เทคโนโลยีเอกซเรย์เพื่อทดแทนระบบเอกซเรย์ในโครงการระยะที่ 2 - 4 "/>
    <s v="ด้านการสร้างความสามารถในการแข่งขัน"/>
    <x v="1"/>
    <s v="ตุลาคม 2565"/>
    <s v="กันยายน 2566"/>
    <s v="ศูนย์ประมวลข้อมูลการข่าวทางศุลกากร (ศปข.)"/>
    <x v="4"/>
    <s v="กศก."/>
    <x v="4"/>
    <s v="โครงการปกติ 2566"/>
    <x v="1"/>
    <x v="5"/>
    <x v="1"/>
    <m/>
    <s v="https://emenscr.nesdc.go.th/viewer/view.html?id=63f4811bb321824906b77b0c"/>
    <s v="v2_070102V01F05"/>
  </r>
  <r>
    <s v="คค 0406-66-0003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"/>
    <s v="ด้านการสร้างความสามารถในการแข่งขัน"/>
    <x v="1"/>
    <s v="ตุลาคม 2565"/>
    <s v="กันยายน 2566"/>
    <s v="กองตรวจการขนส่งทางบก"/>
    <x v="55"/>
    <s v="ขบ."/>
    <x v="11"/>
    <s v="โครงการปกติ 2566"/>
    <x v="1"/>
    <x v="1"/>
    <x v="1"/>
    <m/>
    <s v="https://emenscr.nesdc.go.th/viewer/view.html?id=63fed4de728aa67344ffe66d"/>
    <s v="v2_070105V03F01"/>
  </r>
  <r>
    <s v="คค 0406-67-0003"/>
    <s v="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"/>
    <s v="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"/>
    <s v="ด้านการสร้างความสามารถในการแข่งขัน"/>
    <x v="2"/>
    <s v="ตุลาคม 2566"/>
    <s v="กันยายน 2567"/>
    <s v="กองตรวจการขนส่งทางบก"/>
    <x v="55"/>
    <s v="ขบ."/>
    <x v="11"/>
    <s v="โครงการปกติ 2567"/>
    <x v="1"/>
    <x v="1"/>
    <x v="1"/>
    <m/>
    <s v="https://emenscr.nesdc.go.th/viewer/view.html?id=657039d619d0a33b26c4e584"/>
    <s v="v3_070105V03F01"/>
  </r>
  <r>
    <s v="กค 0524(ก)-67-0002"/>
    <s v="โครงการการเชื่อมโยงข้อมูลใบรับรองสุขอนามัยพืชภายในประเทศและระหว่างประเทศ"/>
    <s v="โครงการการเชื่อมโยงข้อมูลใบรับรองสุขอนามัยพืชภายในประเทศและระหว่างประเทศ"/>
    <s v="ด้านการสร้างความสามารถในการแข่งขัน"/>
    <x v="2"/>
    <s v="ตุลาคม 2566"/>
    <s v="กันยายน 2567"/>
    <s v="กองบริหารจัดการและพัฒนาระบบเชื่อมโยงข้อมูลการนำเข้า ส่งออก และโลจิสติกส์ (กบช.)"/>
    <x v="4"/>
    <s v="กศก."/>
    <x v="4"/>
    <s v="โครงการปกติ 2567"/>
    <x v="2"/>
    <x v="2"/>
    <x v="1"/>
    <m/>
    <s v="https://emenscr.nesdc.go.th/viewer/view.html?id=6530e9bd52ae6e722f1aaf56"/>
    <s v="v3_070102V01F03"/>
  </r>
  <r>
    <s v="กค 0524(ก)-67-0001"/>
    <s v="โครงการพัฒนาการเชื่อมโยงข้อมูลสารสนเทศพืชกระท่อมผ่านระบบ NSW"/>
    <s v="โครงการพัฒนาการเชื่อมโยงข้อมูลสารสนเทศพืชกระท่อมผ่านระบบ NSW"/>
    <s v="ด้านการสร้างความสามารถในการแข่งขัน"/>
    <x v="2"/>
    <s v="ตุลาคม 2566"/>
    <s v="กันยายน 2567"/>
    <s v="กองบริหารจัดการและพัฒนาระบบเชื่อมโยงข้อมูลการนำเข้า ส่งออก และโลจิสติกส์ (กบช.)"/>
    <x v="4"/>
    <s v="กศก."/>
    <x v="4"/>
    <s v="โครงการปกติ 2567"/>
    <x v="2"/>
    <x v="2"/>
    <x v="1"/>
    <m/>
    <s v="https://emenscr.nesdc.go.th/viewer/view.html?id=6530e05052ae6e722f1aae18"/>
    <s v="v3_070102V01F03"/>
  </r>
  <r>
    <s v="ดศ(สคส)512.03-68-0001"/>
    <s v="โครงการคุ้มครองข้อมูลส่วนบุคคลเชิงรุก (PDPC Eagle Eye)"/>
    <s v="โครงการคุ้มครองข้อมูลส่วนบุคคลเชิงรุก (PDPC Eagle Eye)"/>
    <s v="ด้านการสร้างความสามารถในการแข่งขัน"/>
    <x v="3"/>
    <s v="ตุลาคม 2567"/>
    <s v="กันยายน 2568"/>
    <s v="สำนักตรวจสอบและกำกับดูแล"/>
    <x v="79"/>
    <s v="สคส."/>
    <x v="6"/>
    <s v="โครงการปกติ 2568"/>
    <x v="1"/>
    <x v="5"/>
    <x v="1"/>
    <m/>
    <s v="https://emenscr.nesdc.go.th/viewer/view.html?id=6788cdf39e3b08405827cd4b"/>
    <s v="v3_070301V03F03"/>
  </r>
  <r>
    <s v="คค 0406-64-0001"/>
    <s v="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"/>
    <s v="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"/>
    <s v="ด้านการสร้างความสามารถในการแข่งขัน"/>
    <x v="5"/>
    <s v="ตุลาคม 2563"/>
    <s v="กันยายน 2564"/>
    <s v="กองตรวจการขนส่งทางบก"/>
    <x v="55"/>
    <s v="ขบ."/>
    <x v="11"/>
    <s v="โครงการปกติ 2564"/>
    <x v="1"/>
    <x v="5"/>
    <x v="1"/>
    <m/>
    <s v="https://emenscr.nesdc.go.th/viewer/view.html?id=5fd093cc9d7cbe590983c20d"/>
    <s v="070105F0301"/>
  </r>
  <r>
    <s v="กค 0524(ก)-64-0005"/>
    <s v="แผนงานการปรับปรุงระบบติดตามสถานะการเชื่อมโยงข้อมูล (NSW e-Tracking)  เพื่อรองรับการตรวจสอบเอกสารที่เชื่อมโยงกับต่างประเทศผ่าน ASEAN Single Window"/>
    <s v="แผนงานการปรับปรุงระบบติดตามสถานะการเชื่อมโยงข้อมูล (NSW e-Tracking)  เพื่อรองรับการตรวจสอบเอกสารที่เชื่อมโยงกับต่างประเทศผ่าน ASEAN Single Window"/>
    <s v="ด้านการสร้างความสามารถในการแข่งขัน"/>
    <x v="5"/>
    <s v="ตุลาคม 2564"/>
    <s v="กันยายน 2565"/>
    <s v="กองบริหารจัดการและพัฒนาระบบเชื่อมโยงข้อมูลการนำเข้า ส่งออก และโลจิสติกส์ (กบช.)"/>
    <x v="4"/>
    <s v="กศก."/>
    <x v="4"/>
    <s v="โครงการปกติ 2564"/>
    <x v="1"/>
    <x v="1"/>
    <x v="1"/>
    <m/>
    <s v="https://emenscr.nesdc.go.th/viewer/view.html?id=61121b752482000361ae7f21"/>
    <s v="070102F0103"/>
  </r>
  <r>
    <s v="กค 0524(ก)-64-0004"/>
    <s v="แผนงานการเชื่อมโยงข้อมูลใบรับรองสุขอนามัยพืช (e-Phyto Certificate)"/>
    <s v="แผนงานการเชื่อมโยงข้อมูลใบรับรองสุขอนามัยพืช (e-Phyto Certificate)"/>
    <s v="ด้านการสร้างความสามารถในการแข่งขัน"/>
    <x v="5"/>
    <s v="ตุลาคม 2564"/>
    <s v="กันยายน 2565"/>
    <s v="กองบริหารจัดการและพัฒนาระบบเชื่อมโยงข้อมูลการนำเข้า ส่งออก และโลจิสติกส์ (กบช.)"/>
    <x v="4"/>
    <s v="กศก."/>
    <x v="4"/>
    <s v="โครงการปกติ 2564"/>
    <x v="1"/>
    <x v="1"/>
    <x v="1"/>
    <m/>
    <s v="https://emenscr.nesdc.go.th/viewer/view.html?id=61116e47ef40ea035b9d1078"/>
    <s v="070102F0103"/>
  </r>
  <r>
    <s v="กค 0524(ก)-64-0003"/>
    <s v="แผนงานพัฒนาระบบศูนย์กลางการเชื่อมโยงข้อมูล ด้านการขนส่งและโลจิสติกส์ของประเทศ ผ่านระบบ National Single Window (NSW)"/>
    <s v="แผนงานพัฒนาระบบศูนย์กลางการเชื่อมโยงข้อมูล ด้านการขนส่งและโลจิสติกส์ของประเทศ ผ่านระบบ National Single Window (NSW)"/>
    <s v="ด้านการสร้างความสามารถในการแข่งขัน"/>
    <x v="5"/>
    <s v="ตุลาคม 2564"/>
    <s v="กันยายน 2565"/>
    <s v="กองบริหารจัดการและพัฒนาระบบเชื่อมโยงข้อมูลการนำเข้า ส่งออก และโลจิสติกส์ (กบช.)"/>
    <x v="4"/>
    <s v="กศก."/>
    <x v="4"/>
    <s v="โครงการปกติ 2564"/>
    <x v="1"/>
    <x v="1"/>
    <x v="1"/>
    <m/>
    <s v="https://emenscr.nesdc.go.th/viewer/view.html?id=61114a6677572f035a6ea009"/>
    <s v="070102F0103"/>
  </r>
  <r>
    <s v="กค 0524(ก)-64-0002"/>
    <s v="โครงการการเชื่อมโยงข้อมูล ASEAN Customs Declaration Document (ACDD) ผ่าน ASEAN Single Window"/>
    <s v="โครงการการเชื่อมโยงข้อมูล ASEAN Customs Declaration Document (ACDD) ผ่าน ASEAN Single Window"/>
    <s v="ด้านการปรับสมดุลและพัฒนาระบบการบริหารจัดการภาครัฐ"/>
    <x v="5"/>
    <s v="ตุลาคม 2563"/>
    <s v="กันยายน 2564"/>
    <s v="กองบริหารจัดการและพัฒนาระบบเชื่อมโยงข้อมูลการนำเข้า ส่งออก และโลจิสติกส์ (กบช.)"/>
    <x v="4"/>
    <s v="กศก."/>
    <x v="4"/>
    <s v="โครงการปกติ 2564"/>
    <x v="2"/>
    <x v="7"/>
    <x v="1"/>
    <m/>
    <s v="https://emenscr.nesdc.go.th/viewer/view.html?id=5f881804df059b3a1acf34be"/>
    <s v="070102F0302"/>
  </r>
  <r>
    <s v="กค 0524(ก)-64-0001"/>
    <s v="โครงการผลักดันการพัฒนาระบบของหน่วยงานภาครัฐเพื่อให้บริการรูปแบบ B2G ผ่าน NSW"/>
    <s v="โครงการผลักดันการพัฒนาระบบของหน่วยงานภาครัฐเพื่อให้บริการรูปแบบ B2G ผ่าน NSW"/>
    <s v="ด้านการปรับสมดุลและพัฒนาระบบการบริหารจัดการภาครัฐ"/>
    <x v="5"/>
    <s v="ตุลาคม 2563"/>
    <s v="กันยายน 2564"/>
    <s v="กองบริหารจัดการและพัฒนาระบบเชื่อมโยงข้อมูลการนำเข้า ส่งออก และโลจิสติกส์ (กบช.)"/>
    <x v="4"/>
    <s v="กศก."/>
    <x v="4"/>
    <s v="โครงการปกติ 2564"/>
    <x v="1"/>
    <x v="5"/>
    <x v="1"/>
    <m/>
    <s v="https://emenscr.nesdc.go.th/viewer/view.html?id=5f87fc383f7c013a20d05f73"/>
    <s v="070102F0103"/>
  </r>
  <r>
    <s v="พน 0503-65-0001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"/>
    <s v="ด้านการสร้างการเติบโตบนคุณภาพชีวิตที่เป็นมิตรต่อสิ่งแวดล้อม"/>
    <x v="0"/>
    <s v="กันยายน 2564"/>
    <s v="กันยายน 2565"/>
    <s v="ศูนย์สารสนเทศข้อมูลพลังงานทดแทนและอนุรักษ์พลังงาน"/>
    <x v="135"/>
    <s v="พพ."/>
    <x v="10"/>
    <s v="โครงการปกติ 2565"/>
    <x v="2"/>
    <x v="2"/>
    <x v="1"/>
    <m/>
    <s v="https://emenscr.nesdc.go.th/viewer/view.html?id=61aee09077658f43f3668775"/>
    <s v="070202F0603"/>
  </r>
  <r>
    <s v="คค 0406-65-0002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"/>
    <s v="ด้านการสร้างความสามารถในการแข่งขัน"/>
    <x v="0"/>
    <s v="ตุลาคม 2564"/>
    <s v="กันยายน 2565"/>
    <s v="กองตรวจการขนส่งทางบก"/>
    <x v="55"/>
    <s v="ขบ."/>
    <x v="11"/>
    <s v="โครงการปกติ 2565"/>
    <x v="2"/>
    <x v="2"/>
    <x v="1"/>
    <m/>
    <s v="https://emenscr.nesdc.go.th/viewer/view.html?id=61a884c97a9fbf43eacea77c"/>
    <s v="070105F0301"/>
  </r>
  <r>
    <s v="ศธ 04077-65-0026"/>
    <s v="โครงการสำนักงานน่าอยู่ น่าทำงาน (ลด ลด เลิก วัฒนธรรมไม่สร้างขยะ) ประจำปีงบประมาณ พ.ศ. 2565"/>
    <s v="โครงการสำนักงานน่าอยู่ น่าทำงาน (ลด ลด เลิก วัฒนธรรมไม่สร้างขยะ) ประจำปีงบประมาณ พ.ศ. 2565"/>
    <s v="ด้านการพัฒนาและเสริมสร้างศักยภาพทรัพยากรมนุษย์"/>
    <x v="0"/>
    <s v="กุมภาพันธ์ 2565"/>
    <s v="กันยายน 2565"/>
    <s v="สำนักงานเขตพื้นที่การศึกษาประถมศึกษานนทบุรี เขต 2"/>
    <x v="5"/>
    <s v="สพฐ."/>
    <x v="5"/>
    <s v="โครงการปกติ 2565"/>
    <x v="1"/>
    <x v="5"/>
    <x v="1"/>
    <m/>
    <s v="https://emenscr.nesdc.go.th/viewer/view.html?id=61dbc7931288e771933ab6ca"/>
    <s v="100101F0603"/>
  </r>
  <r>
    <s v="รง 0409-63-0005"/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s v="ด้านการพัฒนาและเสริมสร้างศักยภาพทรัพยากรมนุษย์"/>
    <x v="4"/>
    <s v="ตุลาคม 2564"/>
    <s v="กันยายน 2565"/>
    <s v="กลุ่มกฎหมาย"/>
    <x v="30"/>
    <s v="กพร."/>
    <x v="2"/>
    <s v="โครงการปกติ 2563"/>
    <x v="3"/>
    <x v="8"/>
    <x v="1"/>
    <m/>
    <s v="https://emenscr.nesdc.go.th/viewer/view.html?id=5fc0ac3ebeab9d2a7939c1c3"/>
    <s v="110401F0502"/>
  </r>
  <r>
    <s v="รง 0409-63-0005"/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s v="ด้านการพัฒนาและเสริมสร้างศักยภาพทรัพยากรมนุษย์"/>
    <x v="4"/>
    <s v="ตุลาคม 2564"/>
    <s v="กันยายน 2565"/>
    <s v="กลุ่มกฎหมาย"/>
    <x v="30"/>
    <s v="กพร."/>
    <x v="2"/>
    <s v="โครงการปกติ 2563"/>
    <x v="3"/>
    <x v="10"/>
    <x v="1"/>
    <m/>
    <s v="https://emenscr.nesdc.go.th/viewer/view.html?id=5fc0ac3ebeab9d2a7939c1c3"/>
    <s v="110401F0502"/>
  </r>
  <r>
    <s v="ศธ 04075-64-0011"/>
    <s v="ประชาสัมพันธ์สำนักงานเขตพื้นที่การศึกษาประถมศึกษานครสวรรค์ เขต 3"/>
    <s v="ประชาสัมพันธ์สำนักงานเขตพื้นที่การศึกษาประถมศึกษานครสวรรค์ เขต 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นครสวรรค์ เขต 3"/>
    <x v="5"/>
    <s v="สพฐ."/>
    <x v="5"/>
    <s v="โครงการปกติ 2564"/>
    <x v="2"/>
    <x v="2"/>
    <x v="1"/>
    <m/>
    <s v="https://emenscr.nesdc.go.th/viewer/view.html?id=5f9938b591a27075d22960d3"/>
    <s v="110101F0501"/>
  </r>
  <r>
    <s v="ศธ 04034-64-0025"/>
    <s v="โครงการพัฒนาระบบเทคโนโลยีข้อมูลสารสนเทศเพื่อการบริหารจัดการศึกษา"/>
    <s v="โครงการพัฒนาระบบเทคโนโลยีข้อมูลสารสนเทศเพื่อการบริหารจัดการศึกษา"/>
    <s v="ด้านการพัฒนาและเสริมสร้างศักยภาพทรัพยากรมนุษย์"/>
    <x v="5"/>
    <s v="เมษายน 2563"/>
    <s v="มิถุนายน 2563"/>
    <s v="สำนักงานเขตพื้นที่การศึกษาประถมศึกษาชลบุรี เขต 1"/>
    <x v="5"/>
    <s v="สพฐ."/>
    <x v="5"/>
    <s v="โครงการปกติ 2564"/>
    <x v="1"/>
    <x v="5"/>
    <x v="1"/>
    <m/>
    <s v="https://emenscr.nesdc.go.th/viewer/view.html?id=5f79e0aef00c1d24fb778539"/>
    <s v="110301F0401"/>
  </r>
  <r>
    <s v="ศธ 04174-65-0020"/>
    <s v="โครงการอบรมเพิ่มประสิทธิภาพการปฏิบัติงานด้านพัสดุในโรงเรียน"/>
    <s v="โครงการอบรมเพิ่มประสิทธิภาพการปฏิบัติงานด้านพัสดุในโรงเรียน"/>
    <s v="ด้านการพัฒนาและเสริมสร้างศักยภาพทรัพยากรมนุษย์"/>
    <x v="0"/>
    <s v="พฤษภาคม 2565"/>
    <s v="กันยายน 2565"/>
    <s v="สำนักงานเขตพื้นที่การศึกษาประถมศึกษาอ่างทอง"/>
    <x v="5"/>
    <s v="สพฐ."/>
    <x v="5"/>
    <s v="โครงการปกติ 2565"/>
    <x v="0"/>
    <x v="6"/>
    <x v="1"/>
    <m/>
    <s v="https://emenscr.nesdc.go.th/viewer/view.html?id=6241ce5e02fcc36e5488914a"/>
    <s v="110401F0201"/>
  </r>
  <r>
    <s v="วท 5401-66-0169"/>
    <s v="การพัฒนาแพลตฟอร์มการเรียนการสอนออนไลน์ที่เข้าถึงโดยสะดวกถ้วนหน้าสำหรับนักเรียนพิการทุกประเภท ระยะที่ 2"/>
    <s v="การพัฒนาแพลตฟอร์มการเรียนการสอนออนไลน์ที่เข้าถึงโดยสะดวกถ้วนหน้าสำหรับนักเรียนพิการทุกประเภท ระยะที่ 2"/>
    <s v="ด้านการพัฒนาและเสริมสร้างศักยภาพทรัพยากรมนุษย์"/>
    <x v="1"/>
    <s v="ตุลาคม 2565"/>
    <s v="กันยายน 2566"/>
    <s v="สำนักงานกลาง"/>
    <x v="69"/>
    <s v="สวทช."/>
    <x v="8"/>
    <s v="ปรับปรุงข้อเสนอโครงการ 2566"/>
    <x v="2"/>
    <x v="4"/>
    <x v="1"/>
    <m/>
    <s v="https://emenscr.nesdc.go.th/viewer/view.html?id=6416d87764c008446934e251"/>
    <s v="v2_120101V03F01"/>
  </r>
  <r>
    <s v="ศธ04004-67-0004"/>
    <s v="โครงการ การพัฒนาระบบข้อมูลสารสนเทศด้านการจบการศึกษาและการเทียบวุฒิการศึกษาระดับการศึกษาขั้นพื้นฐาน เพื่อการส่งเสริมการพัฒนาศักยภาพตามพหุปัญญาในการพัฒนาและส่งต่อการพัฒนาให้เต็มตามศักยภาพ"/>
    <s v="โครงการ การพัฒนาระบบข้อมูลสารสนเทศด้านการจบการศึกษาและการเทียบวุฒิการศึกษาระดับการศึกษาขั้นพื้นฐาน เพื่อการส่งเสริมการพัฒนาศักยภาพตามพหุปัญญาในการพัฒนาและส่งต่อการพัฒนาให้เต็มตามศักยภาพ"/>
    <s v="ด้านการพัฒนาและเสริมสร้างศักยภาพทรัพยากรมนุษย์"/>
    <x v="2"/>
    <s v="ตุลาคม 2566"/>
    <s v="กันยายน 2567"/>
    <s v="สำนักทดสอบทางการศึกษา"/>
    <x v="5"/>
    <s v="สพฐ."/>
    <x v="5"/>
    <s v="โครงการปกติ 2567"/>
    <x v="1"/>
    <x v="5"/>
    <x v="1"/>
    <m/>
    <s v="https://emenscr.nesdc.go.th/viewer/view.html?id=6574126c7482073b2da58c6a"/>
    <s v="v3_120201V03F02"/>
  </r>
  <r>
    <s v="ศธ 04118-64-0033"/>
    <s v="สพป.ยโสธร เขต 2 เข้มแข็ง"/>
    <s v="สพป.ยโสธร เขต 2 เข้มแข็ง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ยโสธร เขต 2"/>
    <x v="5"/>
    <s v="สพฐ."/>
    <x v="5"/>
    <s v="โครงการปกติ 2564"/>
    <x v="1"/>
    <x v="1"/>
    <x v="1"/>
    <m/>
    <s v="https://emenscr.nesdc.go.th/viewer/view.html?id=5feadfab48dad842bf57ca0b"/>
    <s v="120101F0402"/>
  </r>
  <r>
    <s v="วท 5401-66-0167"/>
    <s v="การพัฒนาแพลตฟอร์มการเฝ้าระวังสถานการณ์ของโรคอุบัติใหม่ อุบัติซ้ำ หรือโรคติดต่ออันตรายแบบบูรณาการ ระยะที่ 2"/>
    <s v="การพัฒนาแพลตฟอร์มการเฝ้าระวังสถานการณ์ของโรคอุบัติใหม่ อุบัติซ้ำ หรือโรคติดต่ออันตรายแบบบูรณาการ ระยะที่ 2"/>
    <s v="ด้านการสร้างการเติบโตบนคุณภาพชีวิตที่เป็นมิตรต่อสิ่งแวดล้อม"/>
    <x v="1"/>
    <s v="ตุลาคม 2565"/>
    <s v="กันยายน 2566"/>
    <s v="สำนักงานกลาง"/>
    <x v="69"/>
    <s v="สวทช."/>
    <x v="8"/>
    <s v="ปรับปรุงข้อเสนอโครงการ 2566"/>
    <x v="2"/>
    <x v="4"/>
    <x v="1"/>
    <m/>
    <s v="https://emenscr.nesdc.go.th/viewer/view.html?id=6416d2f364c008446934e24d"/>
    <s v="v2_130501V02F01"/>
  </r>
  <r>
    <s v="กช1015-64-0001"/>
    <s v="โครงการปรับปรุงระบบเครือข่ายสารสนเทศภายในศูนย์เวชศาสตร์ฟื้นฟู"/>
    <s v="โครงการปรับปรุงระบบเครือข่ายสารสนเทศภายในศูนย์เวชศาสตร์ฟื้นฟู"/>
    <s v="ด้านการพัฒนาและเสริมสร้างศักยภาพทรัพยากรมนุษย์"/>
    <x v="5"/>
    <s v="ตุลาคม 2563"/>
    <s v="กันยายน 2564"/>
    <s v="ศูนย์เวชศาสตร์ฟื้นฟู"/>
    <x v="136"/>
    <s v="กาชาดฯ"/>
    <x v="24"/>
    <s v="โครงการปกติ 2564"/>
    <x v="1"/>
    <x v="1"/>
    <x v="1"/>
    <m/>
    <s v="https://emenscr.nesdc.go.th/viewer/view.html?id=5fc74d58499a93132efec377"/>
    <s v="130301F0303"/>
  </r>
  <r>
    <s v="นร 0304-67-0001"/>
    <s v="โครงการเพิ่มประสิทธิภาพการปฏิบัติงานด้านรับเรื่องราวร้องทุกข์ด้านอสังหาริมทรัพย์"/>
    <s v="โครงการเพิ่มประสิทธิภาพการปฏิบัติงานด้านรับเรื่องราวร้องทุกข์ด้านอสังหาริมทรัพย์"/>
    <s v="ด้านการสร้างโอกาสและความเสมอภาคทางสังคม"/>
    <x v="2"/>
    <s v="ตุลาคม 2566"/>
    <s v="กันยายน 2567"/>
    <s v="กองคุ้มครองผู้บริโภคด้านสัญญา"/>
    <x v="22"/>
    <s v="สคบ."/>
    <x v="13"/>
    <s v="โครงการปกติ 2567"/>
    <x v="2"/>
    <x v="2"/>
    <x v="1"/>
    <m/>
    <s v="https://emenscr.nesdc.go.th/viewer/view.html?id=657017813b1d2f5c6661ef4f"/>
    <s v="v3_170101V01F01"/>
  </r>
  <r>
    <s v="นร 0301-67-0004"/>
    <s v="โครงการบริหารศูนย์รับเรื่องราวร้องทุกข์ และศูนย์ให้คำปรึกษาด้านการคุ้มครองผู้บริโภค 1166"/>
    <s v="โครงการบริหารศูนย์รับเรื่องราวร้องทุกข์ และศูนย์ให้คำปรึกษาด้านการคุ้มครองผู้บริโภค 1166"/>
    <s v="ด้านการสร้างโอกาสและความเสมอภาคทางสังคม"/>
    <x v="2"/>
    <s v="ตุลาคม 2566"/>
    <s v="พฤษภาคม 2567"/>
    <s v="สำนักงานเลขานุการกรม"/>
    <x v="22"/>
    <s v="สคบ."/>
    <x v="13"/>
    <s v="โครงการปกติ 2567"/>
    <x v="2"/>
    <x v="4"/>
    <x v="1"/>
    <m/>
    <s v="https://emenscr.nesdc.go.th/viewer/view.html?id=65701b43bcbd745c67dd0f57"/>
    <s v="v3_170101V01F01"/>
  </r>
  <r>
    <s v="นร 0307-64-0004"/>
    <s v="โครงการเพิ่มประสิทธิภาพระบบร้องทุกข์ผู้บริโภค"/>
    <s v="โครงการเพิ่มประสิทธิภาพระบบร้องทุกข์ผู้บริโภค"/>
    <s v="ด้านการสร้างโอกาสและความเสมอภาคทางสังคม"/>
    <x v="5"/>
    <s v="ตุลาคม 2563"/>
    <s v="กันยายน 2564"/>
    <s v="สำนักแผนและการพัฒนาการคุ้มครอผู้บริโภค"/>
    <x v="22"/>
    <s v="สคบ."/>
    <x v="13"/>
    <s v="โครงการปกติ 2564"/>
    <x v="1"/>
    <x v="1"/>
    <x v="1"/>
    <m/>
    <s v="https://emenscr.nesdc.go.th/viewer/view.html?id=5fe38066adb90d1b2addabc9"/>
    <s v="170101F0202"/>
  </r>
  <r>
    <s v="กพ 0022-66-0002"/>
    <s v="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"/>
    <s v="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"/>
    <s v="ด้านความมั่นคง"/>
    <x v="1"/>
    <s v="กุมภาพันธ์ 2566"/>
    <s v="กันยายน 2566"/>
    <s v="สำนักงานโยธาธิการและผังเมืองจังหวัดกำแพงเพชร"/>
    <x v="121"/>
    <s v="ยผ."/>
    <x v="14"/>
    <s v="โครงการปกติ 2566"/>
    <x v="2"/>
    <x v="7"/>
    <x v="1"/>
    <m/>
    <s v="https://emenscr.nesdc.go.th/viewer/view.html?id=63ef4ee24f4b54733c3fab39"/>
    <s v="v2_190301V03F02"/>
  </r>
  <r>
    <s v="นร 1220-66-0003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1"/>
    <s v="พฤศจิกายน 2565"/>
    <s v="สิงหาคม 2566"/>
    <s v="กองยุทธศาสตร์การพัฒนาระบบราชการ"/>
    <x v="20"/>
    <s v="สำนักงาน ก.พ.ร."/>
    <x v="13"/>
    <s v="โครงการปกติ 2566"/>
    <x v="1"/>
    <x v="5"/>
    <x v="1"/>
    <m/>
    <s v="https://emenscr.nesdc.go.th/viewer/view.html?id=63d9dcbe01784141abb03c28"/>
    <s v="v2_210101V01F02"/>
  </r>
  <r>
    <s v="นร 1220-67-0002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2"/>
    <s v="พฤศจิกายน 2566"/>
    <s v="สิงหาคม 2567"/>
    <s v="กองยุทธศาสตร์การพัฒนาระบบราชการ"/>
    <x v="20"/>
    <s v="สำนักงาน ก.พ.ร."/>
    <x v="13"/>
    <s v="โครงการปกติ 2567"/>
    <x v="1"/>
    <x v="1"/>
    <x v="1"/>
    <m/>
    <s v="https://emenscr.nesdc.go.th/viewer/view.html?id=654c4b46a58f511bc0c0c456"/>
    <s v="v3_210101V01F02"/>
  </r>
  <r>
    <s v="สศด.0602-66-0011"/>
    <s v="โครงการแพลตฟอร์มข้อมูลสุขภาพแห่งชาติ (National Health Data Platform)"/>
    <s v="โครงการแพลตฟอร์มข้อมูลสุขภาพแห่งชาติ (National Health Data Platform)"/>
    <s v="ด้านการปรับสมดุลและพัฒนาระบบการบริหารจัดการภาครัฐ"/>
    <x v="1"/>
    <s v="ตุลาคม 2565"/>
    <s v="กันยายน 2566"/>
    <s v="ฝ่ายกลยุทธ์องค์กร"/>
    <x v="16"/>
    <s v="สศด."/>
    <x v="6"/>
    <s v="โครงการปกติ 2566"/>
    <x v="2"/>
    <x v="4"/>
    <x v="1"/>
    <m/>
    <s v="https://emenscr.nesdc.go.th/viewer/view.html?id=63db37bf23d2e141b3fab730"/>
    <s v="v2_200401V01F01"/>
  </r>
  <r>
    <s v="รง 0401-66-0001"/>
    <s v="โครงการก่อสร้างอาคารสำนักงาน สูง 6 ชั้น กรมพัฒนาฝีมือแรงงาน ปีงบประมาณ 2566"/>
    <s v="โครงการก่อสร้างอาคารสำนักงาน สูง 6 ชั้น กรมพัฒนาฝีมือแรงงาน ปีงบประมาณ 2566"/>
    <s v="ด้านการปรับสมดุลและพัฒนาระบบการบริหารจัดการภาครัฐ"/>
    <x v="1"/>
    <s v="สิงหาคม 2564"/>
    <s v="กันยายน 2566"/>
    <s v="สำนักงานเลขานุการกรม"/>
    <x v="30"/>
    <s v="กพร."/>
    <x v="2"/>
    <s v="โครงการปกติ 2566"/>
    <x v="1"/>
    <x v="5"/>
    <x v="1"/>
    <m/>
    <s v="https://emenscr.nesdc.go.th/viewer/view.html?id=63e2069123d2e141b3fab929"/>
    <s v="v2_200401V03F02"/>
  </r>
  <r>
    <s v="ศธ 04178-66-0020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ดรธานี เขต 3"/>
    <x v="5"/>
    <s v="สพฐ."/>
    <x v="5"/>
    <s v="โครงการปกติ 2566"/>
    <x v="1"/>
    <x v="5"/>
    <x v="1"/>
    <m/>
    <s v="https://emenscr.nesdc.go.th/viewer/view.html?id=641bfba64c7477142637ace8"/>
    <s v="v2_200201V02F03"/>
  </r>
  <r>
    <s v="อก 0201-67-0001"/>
    <s v="ค่าใช้จ่ายในการประชาสัมพันธ์เชิงรุกของกระทรวงอุตสาหกรรม"/>
    <s v="ค่าใช้จ่ายในการประชาสัมพันธ์เชิงรุกของกระทรวงอุตสาหกรรม"/>
    <s v="ด้านการปรับสมดุลและพัฒนาระบบการบริหารจัดการภาครัฐ"/>
    <x v="2"/>
    <s v="ตุลาคม 2566"/>
    <s v="กันยายน 2567"/>
    <s v="กองกลาง"/>
    <x v="57"/>
    <s v="สป.อก."/>
    <x v="3"/>
    <s v="โครงการปกติ 2567"/>
    <x v="0"/>
    <x v="0"/>
    <x v="1"/>
    <m/>
    <s v="https://emenscr.nesdc.go.th/viewer/view.html?id=65b8e53f55fb162ad95916f0"/>
    <s v="v3_200301V01F01"/>
  </r>
  <r>
    <s v="สพ 0017-67-0001"/>
    <s v="โครงการเพิ่มประสิทธิภาพการขับเคลื่อนยุทธศาสตร์จังหวัดสุพรรณบุรี  ประจำปีงบประมาณ พ.ศ. 2567"/>
    <s v="โครงการเพิ่มประสิทธิภาพการขับเคลื่อนยุทธศาสตร์จังหวัดสุพรรณบุรี 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m/>
    <x v="137"/>
    <s v="สุพรรณบุรี"/>
    <x v="15"/>
    <s v="โครงการปกติ 2567"/>
    <x v="1"/>
    <x v="5"/>
    <x v="1"/>
    <m/>
    <s v="https://emenscr.nesdc.go.th/viewer/view.html?id=65659d9c7ee34a5c6dbc63a4"/>
    <s v="v3_200401V03F01"/>
  </r>
  <r>
    <s v="ศธ0207-67-0010"/>
    <s v="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"/>
    <s v="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ราชการและติดตามประเมินผล"/>
    <x v="8"/>
    <s v="สป.ศธ."/>
    <x v="5"/>
    <s v="โครงการปกติ 2567"/>
    <x v="1"/>
    <x v="5"/>
    <x v="1"/>
    <m/>
    <s v="https://emenscr.nesdc.go.th/viewer/view.html?id=65814d6966940b3b33337e2d"/>
    <s v="v3_200201V03F01"/>
  </r>
  <r>
    <s v="ศธ 4346-67-0008"/>
    <s v="การเพิ่มประสิทธิภาพการดำเนินงานคณะกรรมการติดตาม ตรวจสอบ ประเมินผล และนิเทศการศึกษา (ก.ต.ป.น)"/>
    <s v="การเพิ่มประสิทธิภาพการดำเนินงานคณะกรรมการติดตาม ตรวจสอบ ประเมินผล และนิเทศการศึกษา (ก.ต.ป.น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ุราษฎร์ธานี ชุมพร"/>
    <x v="5"/>
    <s v="สพฐ."/>
    <x v="5"/>
    <s v="โครงการปกติ 2567"/>
    <x v="1"/>
    <x v="5"/>
    <x v="1"/>
    <m/>
    <s v="https://emenscr.nesdc.go.th/viewer/view.html?id=658edcba7482073b2da59706"/>
    <s v="v3_200401V03F02"/>
  </r>
  <r>
    <s v="ศธ 0559.02-67-0008"/>
    <s v="ส่งเสริมการพัฒนาผลงานวิชาการและนวัตกรรมเพื่อการยกระดับคุณภาพองค์กร"/>
    <s v="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วิทยและเทคโนโลยีสารสนเทศ"/>
    <x v="10"/>
    <s v="มรย."/>
    <x v="8"/>
    <s v="โครงการปกติ 2567"/>
    <x v="1"/>
    <x v="5"/>
    <x v="1"/>
    <m/>
    <s v="https://emenscr.nesdc.go.th/viewer/view.html?id=655aeebf62e90d5c6fffc5df"/>
    <s v="v3_200401V02F02"/>
  </r>
  <r>
    <s v="รง 0601-67-0003"/>
    <s v="แผนงานการปรับปรุงอาคารสถานที่สำนักงานประกันสังคม"/>
    <s v="แผนงานการปรับปรุงอาคารสถานที่สำนักงานประกันสังคม"/>
    <s v="ด้านการปรับสมดุลและพัฒนาระบบการบริหารจัดการภาครัฐ"/>
    <x v="2"/>
    <s v="มกราคม 2567"/>
    <s v="ธันวาคม 2567"/>
    <s v="สำนักงานเลขานุการกรม"/>
    <x v="89"/>
    <s v="สปส."/>
    <x v="2"/>
    <s v="โครงการปกติ 2567"/>
    <x v="1"/>
    <x v="5"/>
    <x v="1"/>
    <m/>
    <s v="https://emenscr.nesdc.go.th/viewer/view.html?id=65bb6b39a23f531f99a27a8b"/>
    <s v="v3_200401V02F01"/>
  </r>
  <r>
    <s v="รง 0601-67-0002"/>
    <s v="แผนงานส่งเสริมให้มีการปรับปรุงสภาพแวดล้อมในการทำงานให้เหมาะสม เสริมสร้างบรรยากาศที่ดีในการทำงาน และอำนวยความสะดวกให้บุคลากรทำงานอย่างมีประสิทธิภาพ"/>
    <s v="แผนงานส่งเสริมให้มีการปรับปรุงสภาพแวดล้อมในการทำงานให้เหมาะสม เสริมสร้างบรรยากาศที่ดีในการทำงาน และอำนวยความสะดวกให้บุคลากรทำงานอย่างมีประสิทธิภาพ"/>
    <s v="ด้านการปรับสมดุลและพัฒนาระบบการบริหารจัดการภาครัฐ"/>
    <x v="2"/>
    <s v="มกราคม 2567"/>
    <s v="ธันวาคม 2567"/>
    <s v="สำนักงานเลขานุการกรม"/>
    <x v="89"/>
    <s v="สปส."/>
    <x v="2"/>
    <s v="โครงการปกติ 2567"/>
    <x v="2"/>
    <x v="7"/>
    <x v="1"/>
    <m/>
    <s v="https://emenscr.nesdc.go.th/viewer/view.html?id=65bb52c455fb162ad9592462"/>
    <s v="v3_200401V02F01"/>
  </r>
  <r>
    <s v="มท 0201-67-0001"/>
    <s v="โครงการอำนวยการและประสานงานภาครัฐ ประจำปีงบประมาณ พ.ศ. 2567"/>
    <s v="โครงการอำนวยการและประสานงานภาครัฐ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กองกลาง"/>
    <x v="27"/>
    <s v="สป.มท."/>
    <x v="14"/>
    <s v="โครงการปกติ 2567"/>
    <x v="1"/>
    <x v="5"/>
    <x v="1"/>
    <m/>
    <s v="https://emenscr.nesdc.go.th/viewer/view.html?id=656f24dc66940b3b33337830"/>
    <s v="v3_200401V02F01"/>
  </r>
  <r>
    <s v="มท 0227.4(ปจ)-68-0002"/>
    <s v="โครงการเสริมสร้างประสิทธิภาพการบริหารงานกลุ่มจังหวัดภาคตะวันออก 2 ประจำปีงบประมาณ พ.ศ. 2568"/>
    <s v="โครงการเสริมสร้างประสิทธิภาพการบริหารงานกลุ่มจังหวัดภาคตะวันออก 2 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m/>
    <x v="138"/>
    <s v="ภาคตะวันออก 2"/>
    <x v="15"/>
    <s v="โครงการปกติ 2568"/>
    <x v="0"/>
    <x v="6"/>
    <x v="1"/>
    <m/>
    <s v="https://emenscr.nesdc.go.th/viewer/view.html?id=67775d164f2efe366f9aa329"/>
    <s v="v3_200401V02F02"/>
  </r>
  <r>
    <s v="ทส 0225-68-0001"/>
    <s v="โครงการพัฒนาทักษะดิจิทัลสำหรับบุคลากรภาครัฐ เพื่อการขับเคลื่อนรัฐบาลดิจิทัล"/>
    <s v="โครงการพัฒนาทักษะดิจิทัลสำหรับบุคลากรภาครัฐ เพื่อการขับเคลื่อนรัฐบาลดิจิทัล"/>
    <s v="ด้านการปรับสมดุลและพัฒนาระบบการบริหารจัดการภาครัฐ"/>
    <x v="3"/>
    <s v="ตุลาคม 2567"/>
    <s v="กันยายน 2568"/>
    <s v="สถาบันการพัฒนาทรัพยากรธรรมชาติและสิ่งแวดล้อมอย่างยั่งยืน"/>
    <x v="125"/>
    <s v="สป.ทส."/>
    <x v="17"/>
    <s v="โครงการปกติ 2568"/>
    <x v="0"/>
    <x v="6"/>
    <x v="1"/>
    <m/>
    <s v="https://emenscr.nesdc.go.th/viewer/view.html?id=677771e3d231ee5117cba00a"/>
    <s v="v3_200501V01F02"/>
  </r>
  <r>
    <s v="ศธ 04079-64-005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ราธิวาส เขต 2"/>
    <x v="5"/>
    <s v="สพฐ."/>
    <x v="5"/>
    <s v="โครงการปกติ 2564"/>
    <x v="2"/>
    <x v="3"/>
    <x v="1"/>
    <m/>
    <s v="https://emenscr.nesdc.go.th/viewer/view.html?id=5fbf4d6a0d3eec2a6b9e4ef4"/>
    <s v="200201F0104"/>
  </r>
  <r>
    <s v="ศธ  0546.01-64-0007"/>
    <s v="โครงการจัดซื้อวัสดุครุภัณฑ์สำนักงานอธิการบดี"/>
    <s v="โครงการจัดซื้อวัสดุครุภัณฑ์สำนักงานอธิการบด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00"/>
    <s v="มรภ.สร."/>
    <x v="8"/>
    <s v="โครงการปกติ 2564"/>
    <x v="0"/>
    <x v="0"/>
    <x v="1"/>
    <m/>
    <s v="https://emenscr.nesdc.go.th/viewer/view.html?id=603e07dd98dc745d4340df2c"/>
    <s v="200401F0202"/>
  </r>
  <r>
    <s v="วช  0001-65-0010"/>
    <s v="โครงการทบทวนและขับเคลื่อนแผนปฏิบัติราชการขององค์กร"/>
    <s v="โครงการทบทวนและขับเคลื่อนแผนปฏิบัติราชการขององค์กร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ลขานุการกรม"/>
    <x v="139"/>
    <s v="วช."/>
    <x v="8"/>
    <s v="โครงการปกติ 2565"/>
    <x v="1"/>
    <x v="5"/>
    <x v="1"/>
    <m/>
    <s v="https://emenscr.nesdc.go.th/viewer/view.html?id=61d7fe1f83ea182cb1d3549c"/>
    <s v="200401F0202"/>
  </r>
  <r>
    <s v="อก 0312-64-0002"/>
    <s v="โครงการระบบข้อมูลเพื่อการจัดการความปลอดภัยด้านสารเคมีในโรงงานอุตสาหกรรม แขวงทุ่งพญาไท เขตราชเทวี กรุงเทพมหานคร ๑ ระบบ "/>
    <s v="โครงการระบบข้อมูลเพื่อการจัดการความปลอดภัยด้านสารเคมีในโรงงานอุตสาหกรรม แขวงทุ่งพญาไท เขตราชเทวี กรุงเทพมหานคร ๑ ระบบ "/>
    <s v="ด้านการสร้างการเติบโตบนคุณภาพชีวิตที่เป็นมิตรต่อสิ่งแวดล้อม"/>
    <x v="5"/>
    <s v="ธันวาคม 2563"/>
    <s v="สิงหาคม 2564"/>
    <s v="กองส่งเสริมเทคโนโลยีความปลอดภัยโรงงาน"/>
    <x v="29"/>
    <s v="กรอ."/>
    <x v="3"/>
    <s v="โครงการปกติ 2564"/>
    <x v="3"/>
    <x v="10"/>
    <x v="1"/>
    <m/>
    <s v="https://emenscr.nesdc.go.th/viewer/view.html?id=5ffb4b0146a2d51b24e03ece"/>
    <s v="180101F0204"/>
  </r>
  <r>
    <s v="ยธ 0712-66-0009"/>
    <s v="สนับสนุนการปฏิบัติงาน บริหารจัดการระบบเทคโนโลยีสารสนเทศ เพื่อประสิทธิภาพงานราชทัณฑ์"/>
    <s v="สนับสนุนการปฏิบัติงาน บริหารจัดการระบบเทคโนโลยีสารสนเทศ เพื่อประสิทธิภาพงานราชทัณฑ์"/>
    <s v="ด้านการปรับสมดุลและพัฒนาระบบการบริหารจัดการภาครัฐ"/>
    <x v="1"/>
    <s v="ตุลาคม 2565"/>
    <s v="กันยายน 2566"/>
    <s v="กองแผนงาน"/>
    <x v="126"/>
    <s v="รท."/>
    <x v="19"/>
    <s v="โครงการปกติ 2566"/>
    <x v="2"/>
    <x v="2"/>
    <x v="1"/>
    <m/>
    <s v="https://emenscr.nesdc.go.th/viewer/view.html?id=63db43162b6d9141b15c9528"/>
    <s v="v2_220201V03F01"/>
  </r>
  <r>
    <s v="ยธ 0712-67-0004"/>
    <s v="สนับสนุนการปฏิบัติงาน บริหารจัดการระบบเทคโนโลยีสารสนเทศ เพื่อประสิทธิภาพงานราชทัณฑ์"/>
    <s v="สนับสนุนการปฏิบัติงาน บริหารจัดการระบบเทคโนโลยีสารสนเทศ เพื่อประสิทธิภาพงานราชทัณฑ์"/>
    <s v="ด้านการปรับสมดุลและพัฒนาระบบการบริหารจัดการภาครัฐ"/>
    <x v="2"/>
    <s v="ตุลาคม 2566"/>
    <s v="กันยายน 2567"/>
    <s v="กองแผนงาน"/>
    <x v="126"/>
    <s v="รท."/>
    <x v="19"/>
    <s v="โครงการปกติ 2567"/>
    <x v="2"/>
    <x v="2"/>
    <x v="1"/>
    <m/>
    <s v="https://emenscr.nesdc.go.th/viewer/view.html?id=654e078f849df01bb9255d38"/>
    <s v="v3_220201V03F01"/>
  </r>
  <r>
    <s v="นร 1221-66-0004"/>
    <s v="โครงการพัฒนาศูนย์บริการครบวงจรแบบเบ็ดเสร็จ (ภาคธุรกิจและภาคประชาชน)"/>
    <s v="โครงการพัฒนาศูนย์บริการครบวงจรแบบเบ็ดเสร็จ (ภาคธุรกิจและภาคประชาชน)"/>
    <s v="ด้านการปรับสมดุลและพัฒนาระบบการบริหารจัดการภาครัฐ"/>
    <x v="1"/>
    <s v="ตุลาคม 2565"/>
    <s v="กันยายน 2566"/>
    <s v="กองขับเคลื่อนรัฐบาลดิจิทัล"/>
    <x v="20"/>
    <s v="สำนักงาน ก.พ.ร."/>
    <x v="13"/>
    <s v="ปรับปรุงข้อเสนอโครงการ 2566"/>
    <x v="2"/>
    <x v="4"/>
    <x v="1"/>
    <s v="นับซ้ำ"/>
    <s v="https://emenscr.nesdc.go.th/viewer/view.html?id=6406e18f4f4b54733c3fb45f"/>
    <s v="v2_200101V04F02"/>
  </r>
  <r>
    <s v="วท 5401-66-0172"/>
    <s v="การพัฒนาแพลตฟอร์มระบบธรรมาภิบาลข้อมูลสำหรับหน่วยงาน (Agency Data Governance Platform) เพื่อสนับสนุนการเปิดเผยข้อมูลและเชื่อมโยงข้อมูลเพื่อประยุกต์ใช้เทคโนโลยีตามยุทธศาสตร์ชาติ"/>
    <s v="การพัฒนาแพลตฟอร์มระบบธรรมาภิบาลข้อมูลสำหรับหน่วยงาน (Agency Data Governance Platform) เพื่อสนับสนุนการเปิดเผยข้อมูลและเชื่อมโยงข้อมูลเพื่อประยุกต์ใช้เทคโนโลยีตามยุทธศาสตร์ชาติ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กลาง"/>
    <x v="69"/>
    <s v="สวทช."/>
    <x v="8"/>
    <s v="ปรับปรุงข้อเสนอโครงการ 2566"/>
    <x v="2"/>
    <x v="2"/>
    <x v="1"/>
    <s v="นับซ้ำ"/>
    <s v="https://emenscr.nesdc.go.th/viewer/view.html?id=64170caca8076808ac548f16"/>
    <s v="v2_200101V01F03"/>
  </r>
  <r>
    <s v="ดศ 0201-66-0002"/>
    <s v="โครงการศูนย์บริการข้อมูลภาครัฐเพื่อประชาชน (GCC 1111 อัจฉริยะ) (ปีงบประมาณ 2566)"/>
    <s v="โครงการศูนย์บริการข้อมูลภาครัฐเพื่อประชาชน (GCC 1111 อัจฉริยะ) (ปีงบประมาณ 2566)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81"/>
    <s v="สป.ดศ."/>
    <x v="6"/>
    <s v="โครงการปกติ 2566"/>
    <x v="2"/>
    <x v="3"/>
    <x v="1"/>
    <s v="นับซ้ำ"/>
    <s v="https://emenscr.nesdc.go.th/viewer/view.html?id=640af38aecd30773351f8310"/>
    <s v="v2_200101V04F02"/>
  </r>
  <r>
    <s v="ดศ 0201-66-0002"/>
    <s v="โครงการศูนย์บริการข้อมูลภาครัฐเพื่อประชาชน (GCC 1111 อัจฉริยะ) (ปีงบประมาณ 2566)"/>
    <s v="โครงการศูนย์บริการข้อมูลภาครัฐเพื่อประชาชน (GCC 1111 อัจฉริยะ) (ปีงบประมาณ 2566)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81"/>
    <s v="สป.ดศ."/>
    <x v="6"/>
    <s v="โครงการปกติ 2566"/>
    <x v="1"/>
    <x v="5"/>
    <x v="1"/>
    <s v="นับซ้ำ"/>
    <s v="https://emenscr.nesdc.go.th/viewer/view.html?id=640af38aecd30773351f8310"/>
    <s v="v2_200101V04F02"/>
  </r>
  <r>
    <s v="ศธ. 0562.01 (2)-66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1"/>
    <s v="ตุลาคม 2565"/>
    <s v="กันยายน 2566"/>
    <s v="กองคลัง"/>
    <x v="47"/>
    <s v="มจษ."/>
    <x v="8"/>
    <s v="โครงการปกติ 2566"/>
    <x v="2"/>
    <x v="7"/>
    <x v="1"/>
    <s v="นับซ้ำ"/>
    <s v="https://emenscr.nesdc.go.th/viewer/view.html?id=6416a818fa7c0d08aa698064"/>
    <s v="v2_200101V04F02"/>
  </r>
  <r>
    <s v="อก 0314-66-0004"/>
    <s v="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"/>
    <s v="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"/>
    <s v="ด้านการปรับสมดุลและพัฒนาระบบการบริหารจัดการภาครัฐ"/>
    <x v="1"/>
    <s v="ธันวาคม 2565"/>
    <s v="กันยายน 2566"/>
    <s v="ศูนย์เทคโนโลยีสารสนเทศและการสื่อสาร"/>
    <x v="29"/>
    <s v="กรอ."/>
    <x v="3"/>
    <s v="โครงการปกติ 2566"/>
    <x v="1"/>
    <x v="5"/>
    <x v="1"/>
    <s v="นับซ้ำ"/>
    <s v="https://emenscr.nesdc.go.th/viewer/view.html?id=64103f88fa7c0d08aa696599"/>
    <s v="v2_200101V01F02"/>
  </r>
  <r>
    <s v="ศร0010-67-0052"/>
    <s v="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 "/>
    <s v="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 "/>
    <s v="ด้านการปรับสมดุลและพัฒนาระบบการบริหารจัดการภาครัฐ"/>
    <x v="2"/>
    <s v="มกราคม 2567"/>
    <s v="กันยายน 2567"/>
    <m/>
    <x v="36"/>
    <s v="ศร."/>
    <x v="16"/>
    <s v="โครงการปกติ 2567"/>
    <x v="2"/>
    <x v="7"/>
    <x v="1"/>
    <s v="นับซ้ำ"/>
    <s v="https://emenscr.nesdc.go.th/viewer/view.html?id=6555c4753b1d2f5c6661d82b"/>
    <s v="v3_200101V01F02"/>
  </r>
  <r>
    <s v="สผ 0021-68-0025"/>
    <s v="โครงการ “มารู้จักโรคจากวิถีชีวิต : มหันตภัยเงียบ (Non Communicable Disease : NCD’s)”  "/>
    <s v="โครงการ “มารู้จักโรคจากวิถีชีวิต : มหันตภัยเงียบ (Non Communicable Disease : NCD’s)”  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0"/>
    <x v="6"/>
    <x v="1"/>
    <s v="นับซ้ำ"/>
    <s v="https://emenscr.nesdc.go.th/viewer/view.html?id=678df655e7fd8840616a436d"/>
    <s v="v3_200101V01F03"/>
  </r>
  <r>
    <s v="สผ 0021-68-0024"/>
    <s v="โครงการ “อบรมการช่วยฟื้นคืนชีพขั้นพื้นฐานและการใช้เครื่องกระตุกไฟฟ้าหัวใจแบบอัตโนมัติ (CPR &amp; AED) ร่วมกับการซ้อมแผนปฏิบัติการด้านการแพทย์ฉุกเฉิน และเส้นทางการลำเลียงผู้ป่วยฉุกเฉินเพื่อนำส่งโรงพยาบาล”"/>
    <s v="โครงการ “อบรมการช่วยฟื้นคืนชีพขั้นพื้นฐานและการใช้เครื่องกระตุกไฟฟ้าหัวใจแบบอัตโนมัติ (CPR &amp; AED) ร่วมกับการซ้อมแผนปฏิบัติการด้านการแพทย์ฉุกเฉิน และเส้นทางการลำเลียงผู้ป่วยฉุกเฉินเพื่อนำส่งโรงพยาบาล”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"/>
    <x v="15"/>
    <s v="สผ."/>
    <x v="12"/>
    <s v="โครงการปกติ 2568"/>
    <x v="2"/>
    <x v="2"/>
    <x v="1"/>
    <s v="นับซ้ำ"/>
    <s v="https://emenscr.nesdc.go.th/viewer/view.html?id=678dda3965aee3689aa3be16"/>
    <s v="v3_200101V02F01"/>
  </r>
  <r>
    <s v="ศธ 0559.07-68-0009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ศาสตร์เทคโนโลยีและการเกษตร"/>
    <x v="10"/>
    <s v="มรย."/>
    <x v="8"/>
    <s v="โครงการปกติ 2568"/>
    <x v="0"/>
    <x v="0"/>
    <x v="1"/>
    <s v="นับซ้ำ"/>
    <s v="https://emenscr.nesdc.go.th/viewer/view.html?id=675175006f54fa3671470d67"/>
    <s v="v3_200101V03F01"/>
  </r>
  <r>
    <s v="ศธ 0559.07-68-0005"/>
    <s v="โครงการพัฒนามหาวิทยาลัยสีเขียวสู่ความยั่งยืน"/>
    <s v="โครงการพัฒนามหาวิทยาลัยสีเขียวสู่ความยั่งยืน"/>
    <s v="ด้านการปรับสมดุลและพัฒนาระบบการบริหารจัดการภาครัฐ"/>
    <x v="3"/>
    <s v="ตุลาคม 2567"/>
    <s v="กันยายน 2568"/>
    <s v="คณะวิทยาศาสตร์เทคโนโลยีและการเกษตร"/>
    <x v="10"/>
    <s v="มรย."/>
    <x v="8"/>
    <s v="โครงการปกติ 2568"/>
    <x v="2"/>
    <x v="7"/>
    <x v="1"/>
    <s v="นับซ้ำ"/>
    <s v="https://emenscr.nesdc.go.th/viewer/view.html?id=675011384f2efe366f9a98d8"/>
    <s v="v3_200101V03F01"/>
  </r>
  <r>
    <s v="นร 1221-68-0003"/>
    <s v="การส่งเสริมและพัฒนาหน่วยงานของรัฐในการพัฒนาการให้บริการ    และการปฏิบัติราชการทางอิเล็กทรอนิกส์"/>
    <s v="การส่งเสริมและพัฒนาหน่วยงานของรัฐในการพัฒนาการให้บริการ    และการปฏิบัติราชการทางอิเล็กทรอนิกส์"/>
    <s v="ด้านการปรับสมดุลและพัฒนาระบบการบริหารจัดการภาครัฐ"/>
    <x v="3"/>
    <s v="ตุลาคม 2567"/>
    <s v="กันยายน 2568"/>
    <s v="กองขับเคลื่อนรัฐบาลดิจิทัล"/>
    <x v="20"/>
    <s v="สำนักงาน ก.พ.ร."/>
    <x v="13"/>
    <s v="โครงการปกติ 2568"/>
    <x v="1"/>
    <x v="5"/>
    <x v="1"/>
    <s v="นับซ้ำ"/>
    <s v="https://emenscr.nesdc.go.th/viewer/view.html?id=674efcd951d1ed367e3bfad5"/>
    <s v="v3_200101V04F01"/>
  </r>
  <r>
    <s v="สธ 1004-63-0050"/>
    <s v="โครงการ 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"/>
    <s v="โครงการ 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"/>
    <s v="ด้านการปรับสมดุลและพัฒนาระบบการบริหารจัดการภาครัฐ"/>
    <x v="4"/>
    <s v="ตุลาคม 2564"/>
    <s v="กันยายน 2565"/>
    <s v="กองแผนงานและวิชาการ"/>
    <x v="62"/>
    <s v="อย."/>
    <x v="7"/>
    <s v="โครงการปกติ 2563"/>
    <x v="2"/>
    <x v="3"/>
    <x v="1"/>
    <s v="นับซ้ำ"/>
    <s v="https://emenscr.nesdc.go.th/viewer/view.html?id=5fb49078152e2542a428d037"/>
    <s v="200101F0102"/>
  </r>
  <r>
    <s v="อก 0314-64-0002"/>
    <s v="โครงการจัดซื้อครุภัณฑ์คอมพิวเตอร์ รวม ๕ รายการ"/>
    <s v="โครงการจัดซื้อครุภัณฑ์คอมพิวเตอร์ รวม ๕ รายการ"/>
    <s v="ด้านการสร้างความสามารถในการแข่งขัน"/>
    <x v="5"/>
    <s v="ตุลาคม 2563"/>
    <s v="มีนาคม 2564"/>
    <s v="ศูนย์เทคโนโลยีสารสนเทศและการสื่อสาร"/>
    <x v="29"/>
    <s v="กรอ."/>
    <x v="3"/>
    <s v="โครงการปกติ 2564"/>
    <x v="1"/>
    <x v="5"/>
    <x v="1"/>
    <s v="นับซ้ำ"/>
    <s v="https://emenscr.nesdc.go.th/viewer/view.html?id=60e7f8a0b9256e6c2d58e2de"/>
    <s v="200101F0402"/>
  </r>
  <r>
    <s v="อก 0314-64-0001"/>
    <s v="โครงการจัดซื้อครุภัณฑ์คอมพิวเตอร์ที่มีราคาต่อหน่วยต่ำกว่า 1 ล้านบาท รวม 7 รายการ"/>
    <s v="โครงการจัดซื้อครุภัณฑ์คอมพิวเตอร์ที่มีราคาต่อหน่วยต่ำกว่า 1 ล้านบาท รวม 7 รายการ"/>
    <s v="ด้านการสร้างความสามารถในการแข่งขัน"/>
    <x v="5"/>
    <s v="ตุลาคม 2563"/>
    <s v="มีนาคม 2564"/>
    <s v="ศูนย์เทคโนโลยีสารสนเทศและการสื่อสาร"/>
    <x v="29"/>
    <s v="กรอ."/>
    <x v="3"/>
    <s v="โครงการปกติ 2564"/>
    <x v="1"/>
    <x v="5"/>
    <x v="1"/>
    <s v="นับซ้ำ"/>
    <s v="https://emenscr.nesdc.go.th/viewer/view.html?id=60e55c96a792f56431f57e19"/>
    <s v="200101F0402"/>
  </r>
  <r>
    <s v="ศธ0276-64-0032"/>
    <s v="เสริมสร้างศักยภาพบุคลากรในสำนักงานศึกษาธิการจังหวัดนครราชสีมา My office"/>
    <s v="เสริมสร้างศักยภาพบุคลากรในสำนักงานศึกษาธิการจังหวัดนครราชสีมา My office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ศึกษาธิการจังหวัดนครราชสีมา"/>
    <x v="8"/>
    <s v="สป.ศธ."/>
    <x v="5"/>
    <s v="โครงการปกติ 2564"/>
    <x v="0"/>
    <x v="6"/>
    <x v="1"/>
    <s v="นับซ้ำ"/>
    <s v="https://emenscr.nesdc.go.th/viewer/view.html?id=60126b27d7ffce6585ff04e4"/>
    <s v="200101F0302"/>
  </r>
  <r>
    <s v="พณ 0704-65-0006"/>
    <s v="โครงการพัฒนาศักยภาพบุคลากรด้านเครื่องหมายการค้า"/>
    <s v="โครงการพัฒนาศักยภาพบุคลากรด้านเครื่องหมายการค้า"/>
    <s v="ด้านการสร้างความสามารถในการแข่งขัน"/>
    <x v="0"/>
    <s v="ตุลาคม 2564"/>
    <s v="กันยายน 2565"/>
    <s v="กองเครื่องหมายการค้า"/>
    <x v="7"/>
    <s v="ทป."/>
    <x v="1"/>
    <s v="โครงการปกติ 2565"/>
    <x v="0"/>
    <x v="6"/>
    <x v="1"/>
    <s v="นับซ้ำ"/>
    <s v="https://emenscr.nesdc.go.th/viewer/view.html?id=6197665dbab527220bfbc861"/>
    <s v="200101F0302"/>
  </r>
  <r>
    <s v="พณ 0803-61-0002"/>
    <s v="ร่างพระราชบัญญัติแก้ไขเพิ่มเติมประมวลกฎหมายแพ่งและพาณิชย์ (ฉบับที่ ..) พ.ศ. ...."/>
    <s v="ร่างพระราชบัญญัติแก้ไขเพิ่มเติมประมวลกฎหมายแพ่งและพาณิชย์ (ฉบับที่ ..) พ.ศ. ...."/>
    <s v="ด้านการปรับสมดุลและพัฒนาระบบการบริหารจัดการภาครัฐ"/>
    <x v="6"/>
    <s v="สิงหาคม 2552"/>
    <s v="ธันวาคม 2563"/>
    <s v="สำนักกฎหมาย"/>
    <x v="91"/>
    <s v="พค."/>
    <x v="1"/>
    <m/>
    <x v="3"/>
    <x v="8"/>
    <x v="0"/>
    <m/>
    <s v="V2_"/>
    <s v="V2_200101V05F01"/>
  </r>
  <r>
    <s v="กค 1006-61-0002"/>
    <s v="โครงการการให้ความรู้และส่งเสริมการใช้ธุรกรรมอิเล็กทรอนิกส์ (สำนักงานเศรษฐกิจการคลังรับผิดชอบในฐานะฝ่ายเลขานุการร่วมกับ สำนักงานปลัดกระทรวงการคลัง)"/>
    <s v="โครงการการให้ความรู้และส่งเสริมการใช้ธุรกรรมอิเล็กทรอนิกส์  (สำนักงานเศรษฐกิจการคลังรับผิดชอบในฐานะฝ่ายเลขานุการร่วมกับ สำนักงานปลัดกระทรวงการคลัง)"/>
    <s v="ด้านการปรับสมดุลและพัฒนาระบบการบริหารจัดการภาครัฐ"/>
    <x v="7"/>
    <s v="กรกฎาคม 2558"/>
    <s v="มีนาคม 2562"/>
    <s v="สำนักนโยบายระบบการเงินและสถาบันการเงิน"/>
    <x v="114"/>
    <s v="สศค."/>
    <x v="4"/>
    <m/>
    <x v="0"/>
    <x v="0"/>
    <x v="0"/>
    <m/>
    <s v="V2_"/>
    <s v="V2_200101V03F02"/>
  </r>
  <r>
    <s v="คค 0401/-61-0001"/>
    <s v="โครงการตรวจสอบการรักษามาตรฐานความเป็นต้นแบบตามโครงการพัฒนายกระดับสำนักงานขนส่งจังหวัด"/>
    <s v="โครงการตรวจสอบการรักษามาตรฐานความเป็นต้นแบบตามโครงการพัฒนายกระดับสำนักงานขนส่งจังหวัด"/>
    <s v="ด้านการปรับสมดุลและพัฒนาระบบการบริหารจัดการภาครัฐ"/>
    <x v="8"/>
    <s v="ตุลาคม 2558"/>
    <s v="ตุลาคม 2563"/>
    <s v="งานตรวจราชการกรม"/>
    <x v="55"/>
    <s v="ขบ."/>
    <x v="11"/>
    <m/>
    <x v="1"/>
    <x v="5"/>
    <x v="0"/>
    <m/>
    <s v="V2_"/>
    <s v="V2_200101V04F01"/>
  </r>
  <r>
    <s v="รฟม004-61-0001"/>
    <s v="4.1.1 โครงการจัดตั้งศูนย์การเรียนรู้ด้านรถไฟฟ้าขนส่งมวลชน"/>
    <s v="4.1.1 โครงการจัดตั้งศูนย์การเรียนรู้ด้านรถไฟฟ้าขนส่งมวลชน"/>
    <s v="ด้านการปรับสมดุลและพัฒนาระบบการบริหารจัดการภาครัฐ"/>
    <x v="8"/>
    <s v="ตุลาคม 2558"/>
    <s v="กันยายน 2565"/>
    <s v="ฝ่ายพัฒนาโครงการรถไฟฟ้า"/>
    <x v="18"/>
    <s v="รฟม."/>
    <x v="11"/>
    <m/>
    <x v="2"/>
    <x v="3"/>
    <x v="0"/>
    <m/>
    <s v="V2_"/>
    <s v="V2_200101V02F02"/>
  </r>
  <r>
    <s v="พณ 0803-61-0001"/>
    <s v="ร่างพระราชบัญญัติการจัดตั้งบริษัทจำกัดคนเดียว พ.ศ. ...."/>
    <s v="ร่างพระราชบัญญัติการจัดตั้งบริษัทจำกัดคนเดียว พ.ศ. ...."/>
    <s v="ด้านการปรับสมดุลและพัฒนาระบบการบริหารจัดการภาครัฐ"/>
    <x v="8"/>
    <s v="มกราคม 2559"/>
    <s v="ธันวาคม 2563"/>
    <s v="สำนักกฎหมาย"/>
    <x v="91"/>
    <s v="พค."/>
    <x v="1"/>
    <m/>
    <x v="3"/>
    <x v="8"/>
    <x v="0"/>
    <m/>
    <s v="V2_"/>
    <s v="V2_200101V05F01"/>
  </r>
  <r>
    <s v="พณ 0701-61-0001"/>
    <s v="แผนงานเพิ่มประสิทธิภาพการจดทะเบียนทรัพย์สินทางปัญญาประเภทสิทธิบัตรการประดิษฐ์"/>
    <s v="แผนงานเพิ่มประสิทธิภาพการจดทะเบียนทรัพย์สินทางปัญญาประเภทสิทธิบัตรการประดิษฐ์"/>
    <s v="ด้านการสร้างความสามารถในการแข่งขัน"/>
    <x v="8"/>
    <s v="ตุลาคม 2558"/>
    <s v="กันยายน 2564"/>
    <s v="สำนักบริหารกลาง"/>
    <x v="7"/>
    <s v="ทป."/>
    <x v="1"/>
    <m/>
    <x v="1"/>
    <x v="5"/>
    <x v="0"/>
    <m/>
    <s v="V2_"/>
    <s v="V2_200101V04F01"/>
  </r>
  <r>
    <s v="พณ 0701-61-0004"/>
    <s v="แผนงานเพิ่มประสิทธิภาพการจดทะเบียนทรัพย์สินทางปัญญา"/>
    <s v="แผนงานเพิ่มประสิทธิภาพการจดทะเบียนทรัพย์สินทางปัญญา"/>
    <s v="ด้านการสร้างความสามารถในการแข่งขัน"/>
    <x v="8"/>
    <s v="ตุลาคม 2558"/>
    <s v="กันยายน 2564"/>
    <s v="สำนักบริหารกลาง"/>
    <x v="7"/>
    <s v="ทป."/>
    <x v="1"/>
    <m/>
    <x v="1"/>
    <x v="5"/>
    <x v="0"/>
    <m/>
    <s v="V2_"/>
    <s v="V2_200101V04F01"/>
  </r>
  <r>
    <s v="รฟม015-62-0001"/>
    <s v="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"/>
    <s v="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"/>
    <s v="ด้านการปรับสมดุลและพัฒนาระบบการบริหารจัดการภาครัฐ"/>
    <x v="9"/>
    <s v="มกราคม 2560"/>
    <s v="มีนาคม 2565"/>
    <s v="ฝ่ายเทคโนโลยีสารสนเทศ"/>
    <x v="18"/>
    <s v="รฟม."/>
    <x v="11"/>
    <m/>
    <x v="1"/>
    <x v="5"/>
    <x v="0"/>
    <m/>
    <s v="V2_"/>
    <s v="V2_200101V04F01"/>
  </r>
  <r>
    <s v="รฟม003-61-0002"/>
    <s v="5.2.1 โครงการพัฒนาปรับปรุงกระบวนการทำงานผ่านการนำนวัตกรรมมาปรับใช้"/>
    <s v="5.2.1 โครงการพัฒนาปรับปรุงกระบวนการทำงานผ่านการนำนวัตกรรมมาปรับใช้"/>
    <s v="ด้านการปรับสมดุลและพัฒนาระบบการบริหารจัดการภาครัฐ"/>
    <x v="9"/>
    <s v="ตุลาคม 2559"/>
    <s v="กันยายน 2563"/>
    <s v="ฝ่ายนโยบายและยุทธศาสตร์"/>
    <x v="18"/>
    <s v="รฟม."/>
    <x v="11"/>
    <m/>
    <x v="2"/>
    <x v="7"/>
    <x v="0"/>
    <m/>
    <s v="V2_"/>
    <s v="V2_200101V01F01"/>
  </r>
  <r>
    <s v="รฟม008-61-0001"/>
    <s v="5.1.10 โครงการก่อสร้างอาคารที่พักพนักงาน รฟม. บริเวณศูนย์ซ่อมบำรุงห้วยขวาง (เลียบคลองยมราช)"/>
    <s v="5.1.10 โครงการก่อสร้างอาคารที่พักพนักงาน รฟม. บริเวณศูนย์ซ่อมบำรุงห้วยขวาง (เลียบคลองยมราช)"/>
    <s v="ด้านการปรับสมดุลและพัฒนาระบบการบริหารจัดการภาครัฐ"/>
    <x v="9"/>
    <s v="ตุลาคม 2559"/>
    <s v="ธันวาคม 2562"/>
    <s v="ฝ่ายพัฒนาและบริหารพื้นที่"/>
    <x v="18"/>
    <s v="รฟม."/>
    <x v="11"/>
    <m/>
    <x v="4"/>
    <x v="11"/>
    <x v="0"/>
    <m/>
    <m/>
    <s v="0F00"/>
  </r>
  <r>
    <s v="มท.5309.1-61-0001"/>
    <s v="โครงการพัฒนาการให้บริการผ่าน Internet แบบครบวงจร PEA Smart Plus บน Smart Phone"/>
    <s v="โครงการพัฒนาการให้บริการผ่าน Internet แบบครบวงจร PEA Smart Plus บน Smart Phone"/>
    <s v="ด้านการปรับสมดุลและพัฒนาระบบการบริหารจัดการภาครัฐ"/>
    <x v="9"/>
    <s v="กรกฎาคม 2560"/>
    <s v="ธันวาคม 2564"/>
    <s v="ฝ่ายวางแผนธุรกิจภาค 3"/>
    <x v="43"/>
    <s v="กฟภ."/>
    <x v="14"/>
    <m/>
    <x v="1"/>
    <x v="1"/>
    <x v="0"/>
    <m/>
    <s v="V2_"/>
    <s v="V2_200101V04F02"/>
  </r>
  <r>
    <s v="อก 0205-61-0006"/>
    <s v="พัฒนาระบบสารสนเทศเพื่อสนับสนุนการตรวจราชการ (ปีงบ 61)"/>
    <s v="พัฒนาระบบสารสนเทศเพื่อสนับสนุนการตรวจราชการ (ปีงบ 61)"/>
    <s v="ด้านการปรับสมดุลและพัฒนาระบบการบริหารจัดการภาครัฐ"/>
    <x v="9"/>
    <s v="กันยายน 2560"/>
    <s v="มีนาคม 2561"/>
    <s v="ศูนย์เทคโนโลยีสารสนเทศและการสื่อสาร"/>
    <x v="57"/>
    <s v="สป.อก."/>
    <x v="3"/>
    <m/>
    <x v="2"/>
    <x v="2"/>
    <x v="0"/>
    <m/>
    <s v="V2_"/>
    <s v="V2_200101V01F02"/>
  </r>
  <r>
    <s v="กค 0202-61-0002"/>
    <s v="พัฒนาระบบบริการ Tax Single Sign On (Tax SSO)"/>
    <s v="พัฒนาระบบบริการ Tax Single Sign On (Tax SSO)"/>
    <s v="ด้านการปรับสมดุลและพัฒนาระบบการบริหารจัดการภาครัฐ"/>
    <x v="9"/>
    <s v="ตุลาคม 2559"/>
    <s v="กันยายน 2561"/>
    <s v="ศูนย์เทคโนโลยีสารสนเทศและการสื่อสาร"/>
    <x v="93"/>
    <s v="สป.กค."/>
    <x v="4"/>
    <m/>
    <x v="2"/>
    <x v="2"/>
    <x v="0"/>
    <m/>
    <s v="V2_"/>
    <s v="V2_200101V02F01"/>
  </r>
  <r>
    <s v="กค 0598(ส)-61-0003"/>
    <s v="โครงการเพิ่มประสิทธิภาพ Local Profile สำหรับสำนักงานศุลกากรและด่านศุลกากร"/>
    <s v="โครงการเพิ่มประสิทธิภาพ Local Profile สำหรับสำนักงานศุลกากรและด่านศุลกากร"/>
    <s v="ด้านการปรับสมดุลและพัฒนาระบบการบริหารจัดการภาครัฐ"/>
    <x v="9"/>
    <s v="ตุลาคม 2559"/>
    <s v="กันยายน 2564"/>
    <s v="ศูนย์ประมวลข้อมูลการข่าวทางศุลกากร (ศปข.)"/>
    <x v="4"/>
    <s v="กศก."/>
    <x v="4"/>
    <m/>
    <x v="2"/>
    <x v="9"/>
    <x v="0"/>
    <m/>
    <s v="V2_"/>
    <s v="V2_200101V01F05"/>
  </r>
  <r>
    <s v="สทช 2001-61-0013"/>
    <s v="โครงการระบบฐานข้อมูลเลขหมายโทรคมนาคม (NMS)"/>
    <s v="โครงการระบบฐานข้อมูลเลขหมายโทรคมนาคม (NMS)"/>
    <s v="ด้านการปรับสมดุลและพัฒนาระบบการบริหารจัดการภาครัฐ"/>
    <x v="9"/>
    <s v="มกราคม 2560"/>
    <s v="มิถุนายน 2561"/>
    <s v="สำนักยุทธศาสตร์และการงบประมาณ"/>
    <x v="11"/>
    <s v="สำนักงาน กสทช."/>
    <x v="9"/>
    <m/>
    <x v="2"/>
    <x v="2"/>
    <x v="0"/>
    <m/>
    <s v="V2_"/>
    <s v="V2_200101V01F02"/>
  </r>
  <r>
    <s v="รฟม001-61-0010"/>
    <s v="3.3.2 โครงการส่งเสริมอาชีพ ผลิตภัณฑ์ บริการและแหล่งท่องเที่ยวของชุมชนบริเวณแนวสายทางรถไฟฟ้า"/>
    <s v="3.3.2 โครงการส่งเสริมอาชีพ ผลิตภัณฑ์ บริการและแหล่งท่องเที่ยวของชุมชนบริเวณแนวสายทางรถไฟฟ้า"/>
    <s v="ด้านการปรับสมดุลและพัฒนาระบบการบริหารจัดการภาครัฐ"/>
    <x v="9"/>
    <s v="ตุลาคม 2559"/>
    <s v="กันยายน 2565"/>
    <s v="สำนักสื่อสารองค์กร"/>
    <x v="18"/>
    <s v="รฟม."/>
    <x v="11"/>
    <m/>
    <x v="0"/>
    <x v="0"/>
    <x v="0"/>
    <m/>
    <s v="V2_"/>
    <s v="V2_200101V03F02"/>
  </r>
  <r>
    <s v="พณ 0213-61-0002"/>
    <s v="การยกระดับประสิทธิภาพการดำเนินการงานบริการของหน่วยงานสังกัดกระทรวงพาณิชย์ในส่วนภูมิภาค ตามพระราชบัญญัติการอำนวยความสะดวกในการพิจารณาอนุญาตของทางราชการ พ.ศ. 2558"/>
    <s v="การยกระดับประสิทธิภาพการดำเนินการงานบริการของหน่วยงานสังกัดกระทรวงพาณิชย์ในส่วนภูมิภาค ตามพระราชบัญญัติการอำนวยความสะดวกในการพิจารณาอนุญาตของทางราชการ พ.ศ. 2558"/>
    <s v="ด้านการปรับสมดุลและพัฒนาระบบการบริหารจัดการภาครัฐ"/>
    <x v="10"/>
    <s v="ตุลาคม 2560"/>
    <s v="กันยายน 2564"/>
    <s v="กลุ่มพัฒนาระบบบริหาร"/>
    <x v="48"/>
    <s v="สป.พณ."/>
    <x v="1"/>
    <m/>
    <x v="2"/>
    <x v="2"/>
    <x v="0"/>
    <m/>
    <s v="V2_"/>
    <s v="V2_200101V01F02"/>
  </r>
  <r>
    <s v="นร0113-61-0001"/>
    <s v="โครงการปรับปรุงกระบวนการการให้ความเห็นชอบการแสดงธงชาติที่กระทำโดยเอกชน และการปรับปรุงคู่มือสำหรับสำหรับประชาชน"/>
    <s v="โครงการปรับปรุงกระบวนการการให้ความเห็นชอบการแสดงธงชาติที่กระทำโดยเอกชน และการปรับปรุงคู่มือสำหรับสำหรับประชาชน"/>
    <s v="ด้านการปรับสมดุลและพัฒนาระบบการบริหารจัดการภาครัฐ"/>
    <x v="10"/>
    <s v="มกราคม 2561"/>
    <s v="กันยายน 2563"/>
    <s v="กลุ่มพัฒนาระบบบริหาร"/>
    <x v="19"/>
    <s v="สปน."/>
    <x v="13"/>
    <m/>
    <x v="1"/>
    <x v="5"/>
    <x v="0"/>
    <m/>
    <s v="V2_"/>
    <s v="V2_200101V04F01"/>
  </r>
  <r>
    <s v="กค 0503(ส)-62-0005"/>
    <s v="การดำเนินงานเผยแพร่ความรู้กฎหมายศุลกากรให้แก่ประชาชน เพื่อรองรับการดำเนินการตามแผนการปฏิรูปประเทศ"/>
    <s v="การดำเนินงานเผยแพร่ความรู้กฎหมายศุลกากรให้แก่ประชาชน เพื่อรองรับการดำเนินการตามแผนการปฏิรูปประเทศ"/>
    <s v="ด้านการปรับสมดุลและพัฒนาระบบการบริหารจัดการภาครัฐ"/>
    <x v="10"/>
    <s v="กันยายน 2561"/>
    <s v="กันยายน 2565"/>
    <s v="กองกฎหมาย (กกม.)"/>
    <x v="4"/>
    <s v="กศก."/>
    <x v="4"/>
    <m/>
    <x v="2"/>
    <x v="3"/>
    <x v="0"/>
    <m/>
    <s v="V2_"/>
    <s v="V2_200101V02F02"/>
  </r>
  <r>
    <s v="นร 1206-62-0001"/>
    <s v="ยกร่างกฎหมายใหม่หรือปรับปรุงกฎหมายระเบียบ แนวปฏิบัติต่างๆ ที่เกี่ยวข้องเพื่อรองรับการให้บริการแบบเบ็ดเสร็จ"/>
    <s v="ยกร่างกฎหมายใหม่หรือปรับปรุงกฎหมายระเบียบ แนวปฏิบัติต่างๆ ที่เกี่ยวข้องเพื่อรองรับการให้บริการแบบเบ็ดเสร็จ"/>
    <s v="ด้านการปรับสมดุลและพัฒนาระบบการบริหารจัดการภาครัฐ"/>
    <x v="10"/>
    <s v="ตุลาคม 2560"/>
    <s v="กันยายน 2562"/>
    <s v="กองกฎหมายและระเบียบราชการ"/>
    <x v="20"/>
    <s v="สำนักงาน ก.พ.ร."/>
    <x v="13"/>
    <m/>
    <x v="3"/>
    <x v="8"/>
    <x v="0"/>
    <m/>
    <s v="V2_"/>
    <s v="V2_200101V05F01"/>
  </r>
  <r>
    <s v="ศธ. 0562.01 (1)-63-0012"/>
    <s v="ประชุมบุคลากรประจำปี"/>
    <s v="ประชุมบุคลากรประจำปี"/>
    <s v="ด้านการปรับสมดุลและพัฒนาระบบการบริหารจัดการภาครัฐ"/>
    <x v="10"/>
    <s v="กันยายน 2561"/>
    <s v="ตุลาคม 2562"/>
    <s v="กองกลาง"/>
    <x v="47"/>
    <s v="มจษ."/>
    <x v="8"/>
    <m/>
    <x v="4"/>
    <x v="11"/>
    <x v="0"/>
    <m/>
    <m/>
    <s v="0F00"/>
  </r>
  <r>
    <s v="พณ 0806-61-0007"/>
    <s v="แผนงานการเชื่อมโยงข้อมูลจากระบบตรวจสอบข้อมูลนิติบุคคลระหว่างหน่วยงานภาครัฐ"/>
    <s v="แผนงานการเชื่อมโยงข้อมูลจากระบบตรวจสอบข้อมูลนิติบุคคลระหว่างหน่วยงานภาครัฐ"/>
    <s v="ด้านการปรับสมดุลและพัฒนาระบบการบริหารจัดการภาครัฐ"/>
    <x v="10"/>
    <s v="ตุลาคม 2560"/>
    <s v="ธันวาคม 2563"/>
    <s v="กองข้อมูลธุรกิจ"/>
    <x v="91"/>
    <s v="พค."/>
    <x v="1"/>
    <m/>
    <x v="1"/>
    <x v="5"/>
    <x v="0"/>
    <m/>
    <s v="V2_"/>
    <s v="V2_200101V04F01"/>
  </r>
  <r>
    <s v="พณ 0817-62-0001"/>
    <s v="โครงการพัฒนาระบบจดทะเบียนพาณิชย์"/>
    <s v="โครงการพัฒนาระบบจดทะเบียนพาณิชย์"/>
    <s v="ด้านการปรับสมดุลและพัฒนาระบบการบริหารจัดการภาครัฐ"/>
    <x v="10"/>
    <s v="สิงหาคม 2561"/>
    <s v="กันยายน 2562"/>
    <s v="กองทะเบียนบริษัทมหาชนและธุรกิจพิเศษ"/>
    <x v="91"/>
    <s v="พค."/>
    <x v="1"/>
    <m/>
    <x v="1"/>
    <x v="1"/>
    <x v="0"/>
    <m/>
    <s v="V2_"/>
    <s v="V2_200101V04F02"/>
  </r>
  <r>
    <s v="นร 1204-62-0004"/>
    <s v="การปรับปรุงประสิทธิภาพการบริการภาครัฐ (Service Reform)"/>
    <s v="การปรับปรุงประสิทธิภาพการบริการภาครัฐ (Service Reform)"/>
    <s v="ด้านการปรับสมดุลและพัฒนาระบบการบริหารจัดการภาครัฐ"/>
    <x v="10"/>
    <s v="ตุลาคม 2560"/>
    <s v="กันยายน 2562"/>
    <s v="กองพัฒนาระบบราชการ 1"/>
    <x v="20"/>
    <s v="สำนักงาน ก.พ.ร."/>
    <x v="13"/>
    <m/>
    <x v="4"/>
    <x v="11"/>
    <x v="0"/>
    <m/>
    <m/>
    <s v="0F00"/>
  </r>
  <r>
    <s v="นร 1204-62-0003"/>
    <s v="การเสนอความเห็นเกี่ยวกับร่างกฎหมายว่าด้วยรัฐบาลดิจิทัล"/>
    <s v="การเสนอความเห็นเกี่ยวกับร่างกฎหมายว่าด้วยรัฐบาลดิจิทัล"/>
    <s v="ด้านการปรับสมดุลและพัฒนาระบบการบริหารจัดการภาครัฐ"/>
    <x v="10"/>
    <s v="กันยายน 2561"/>
    <s v="ธันวาคม 2561"/>
    <s v="กองพัฒนาระบบราชการ 1"/>
    <x v="20"/>
    <s v="สำนักงาน ก.พ.ร."/>
    <x v="13"/>
    <m/>
    <x v="3"/>
    <x v="8"/>
    <x v="0"/>
    <m/>
    <s v="V2_"/>
    <s v="V2_200101V05F01"/>
  </r>
  <r>
    <s v="กค 0519(ส)-61-0001"/>
    <s v="โครงการระบบศุลกากรผ่านแดนอาเซียนตามภายใต้กรอบความตกลงอาเซียน ว่าด้วยการอำนวยความสะดวกในการขนส่งสินค้าผ่านแดน (ASEAN Customs Transit System (ACTs))"/>
    <s v="โครงการระบบศุลกากรผ่านแดนอาเซียนตามภายใต้กรอบความตกลงอาเซียน ว่าด้วยการอำนวยความสะดวกในการขนส่งสินค้าผ่านแดน (ASEAN Customs Transit System (ACTs))"/>
    <s v="ด้านการปรับสมดุลและพัฒนาระบบการบริหารจัดการภาครัฐ"/>
    <x v="10"/>
    <s v="ตุลาคม 2560"/>
    <s v="กันยายน 2564"/>
    <s v="กองมาตรฐานพิธีการและราคาศุลกากร (กมพ.)"/>
    <x v="4"/>
    <s v="กศก."/>
    <x v="4"/>
    <m/>
    <x v="2"/>
    <x v="2"/>
    <x v="0"/>
    <m/>
    <s v="V2_"/>
    <s v="V2_200101V02F01"/>
  </r>
  <r>
    <s v="กค 0519(ส)-62-0002"/>
    <s v="โครงการจัดทำคู่มือสำหรับประชาชน"/>
    <s v="โครงการจัดทำคู่มือสำหรับประชาชน"/>
    <s v="ด้านการปรับสมดุลและพัฒนาระบบการบริหารจัดการภาครัฐ"/>
    <x v="10"/>
    <s v="เมษายน 2561"/>
    <s v="กันยายน 2563"/>
    <s v="กองมาตรฐานพิธีการและราคาศุลกากร (กมพ.)"/>
    <x v="4"/>
    <s v="กศก."/>
    <x v="4"/>
    <m/>
    <x v="0"/>
    <x v="0"/>
    <x v="0"/>
    <m/>
    <s v="V2_"/>
    <s v="V2_200101V03F02"/>
  </r>
  <r>
    <s v="ตช 0007.1-61-0176"/>
    <s v="โครงการติดตามความคืบหน้าทางคดีภาคประชาชน"/>
    <s v="โครงการติดตามความคืบหน้าทางคดีภาคประชาชน"/>
    <s v="ด้านการปรับสมดุลและพัฒนาระบบการบริหารจัดการภาครัฐ"/>
    <x v="10"/>
    <s v="กุมภาพันธ์ 2561"/>
    <s v="ธันวาคม 2561"/>
    <s v="กองยุทธศาสตร์ สำนักงานยุทธศาสตร์ตำรวจ"/>
    <x v="40"/>
    <s v="ตร."/>
    <x v="18"/>
    <m/>
    <x v="1"/>
    <x v="5"/>
    <x v="0"/>
    <m/>
    <s v="V2_"/>
    <s v="V2_200101V04F01"/>
  </r>
  <r>
    <s v="อก 0309-61-0010"/>
    <s v="พัฒนาระบบยื่นคำขออนุญาตประกอบกิจการโรงงานแบบดิจิทัล (FIC Digital Submission) แขวงทุ่งพญาไท เขตราชเทวี กรุงเทพมหานคร 1 ระบบ"/>
    <s v="พัฒนาระบบยื่นคำขออนุญาตประกอบกิจการโรงงานแบบดิจิทัล (FIC Digital Submission) แขวงทุ่งพญาไท เขตราชเทวี กรุงเทพมหานคร 1 ระบบ"/>
    <s v="ด้านการสร้างความสามารถในการแข่งขัน"/>
    <x v="10"/>
    <s v="กรกฎาคม 2561"/>
    <s v="มีนาคม 2562"/>
    <s v="กองยุทธศาสตร์และแผนงาน"/>
    <x v="29"/>
    <s v="กรอ."/>
    <x v="3"/>
    <m/>
    <x v="2"/>
    <x v="2"/>
    <x v="0"/>
    <m/>
    <s v="V2_"/>
    <s v="V2_200101V01F02"/>
  </r>
  <r>
    <s v="อก 0309-62-0002"/>
    <s v="จัดทำหลักเกณฑ์และพัฒนาระบบมาตรฐานงานกำกับและอนุญาตโรงงาน"/>
    <s v="จัดทำหลักเกณฑ์และพัฒนาระบบมาตรฐานงานกำกับและอนุญาตโรงงาน"/>
    <s v="ด้านการสร้างความสามารถในการแข่งขัน"/>
    <x v="10"/>
    <s v="มีนาคม 2561"/>
    <s v="ตุลาคม 2561"/>
    <s v="กองยุทธศาสตร์และแผนงาน"/>
    <x v="29"/>
    <s v="กรอ."/>
    <x v="3"/>
    <m/>
    <x v="2"/>
    <x v="2"/>
    <x v="0"/>
    <m/>
    <s v="V2_"/>
    <s v="V2_200101V01F02"/>
  </r>
  <r>
    <s v="กค 0517(ส)-62-0001"/>
    <s v="โครงการนวัตกรรมเราทำได้ (Innovation We Can)"/>
    <s v="โครงการนวัตกรรมเราทำได้ (Innovation We Can)"/>
    <s v="ด้านการปรับสมดุลและพัฒนาระบบการบริหารจัดการภาครัฐ"/>
    <x v="10"/>
    <s v="ตุลาคม 2560"/>
    <s v="กันยายน 2563"/>
    <s v="กองยุทธศาสตร์และแผนงาน (กยผ.)"/>
    <x v="4"/>
    <s v="กศก."/>
    <x v="4"/>
    <m/>
    <x v="1"/>
    <x v="5"/>
    <x v="0"/>
    <m/>
    <s v="V2_"/>
    <s v="V2_200101V04F01"/>
  </r>
  <r>
    <s v="กค 0713-61-0011"/>
    <s v="ปรับปรุงแบบฟอร์มคำร้อง/คำขอในการให้บริการบุคคลภายนอกให้เป็นรูปแบบอิเล็กทรอนิกส์หรือดิจิทัล"/>
    <s v="ปรับปรุงแบบฟอร์มคำร้อง/คำขอในการให้บริการบุคคลภายนอกให้เป็นรูปแบบอิเล็กทรอนิกส์หรือดิจิทัล"/>
    <s v="ด้านการปรับสมดุลและพัฒนาระบบการบริหารจัดการภาครัฐ"/>
    <x v="10"/>
    <s v="ตุลาคม 2560"/>
    <s v="กันยายน 2561"/>
    <s v="กองวิชาการแผนภาษี"/>
    <x v="54"/>
    <s v="สพ."/>
    <x v="4"/>
    <m/>
    <x v="2"/>
    <x v="4"/>
    <x v="0"/>
    <m/>
    <s v="V2_"/>
    <s v="V2_200101V01F03"/>
  </r>
  <r>
    <s v="กค 0713-61-0014"/>
    <s v="ปรับปรุงแบบฟอร์มคำร้อง/คำขอในการให้บริการบุคคลภายนอกให้เป็นรูปแบบอิเล็กทรอนิกส์หรือดิจิทัล"/>
    <s v="ปรับปรุงแบบฟอร์มคำร้อง/คำขอในการให้บริการบุคคลภายนอกให้เป็นรูปแบบอิเล็กทรอนิกส์หรือดิจิทัล"/>
    <s v="ด้านการปรับสมดุลและพัฒนาระบบการบริหารจัดการภาครัฐ"/>
    <x v="10"/>
    <s v="ตุลาคม 2560"/>
    <s v="กันยายน 2561"/>
    <s v="กองวิชาการแผนภาษี"/>
    <x v="54"/>
    <s v="สพ."/>
    <x v="4"/>
    <m/>
    <x v="2"/>
    <x v="4"/>
    <x v="0"/>
    <m/>
    <s v="V2_"/>
    <s v="V2_200101V01F03"/>
  </r>
  <r>
    <s v="กค 0713-61-0005"/>
    <s v="แผนปรับปรุงระบบการยืนยันตัวตนให้รองรับการให้บริการระบบ My Account"/>
    <s v="แผนปรับปรุงระบบการยืนยันตัวตนให้รองรับการให้บริการระบบ My Account"/>
    <s v="ด้านการปรับสมดุลและพัฒนาระบบการบริหารจัดการภาครัฐ"/>
    <x v="10"/>
    <s v="ตุลาคม 2560"/>
    <s v="กันยายน 2561"/>
    <s v="กองวิชาการแผนภาษี"/>
    <x v="54"/>
    <s v="สพ."/>
    <x v="4"/>
    <m/>
    <x v="2"/>
    <x v="9"/>
    <x v="0"/>
    <m/>
    <s v="V2_"/>
    <s v="V2_200101V01F05"/>
  </r>
  <r>
    <s v="กค 0713-61-0013"/>
    <s v="การรับชำระเงินภาษีอากรด้วยบัตรอิเล็กทรอนิกส์"/>
    <s v="การรับชำระเงินภาษีอากรด้วยบัตรอิเล็กทรอนิกส์"/>
    <s v="ด้านการปรับสมดุลและพัฒนาระบบการบริหารจัดการภาครัฐ"/>
    <x v="10"/>
    <s v="ตุลาคม 2560"/>
    <s v="กันยายน 2561"/>
    <s v="กองวิชาการแผนภาษี"/>
    <x v="54"/>
    <s v="สพ."/>
    <x v="4"/>
    <m/>
    <x v="1"/>
    <x v="5"/>
    <x v="0"/>
    <m/>
    <s v="V2_"/>
    <s v="V2_200101V04F01"/>
  </r>
  <r>
    <s v="ศธ0578.08-61-0111"/>
    <s v="โครงการฝึกอบรมการทำงาน ซ่อมบำรุง และความปลอดภัยให้กับ อบต.คลองหก อ.คลองหลวง จ.ปทุมธานี"/>
    <s v="โครงการฝึกอบรมการทำงาน ซ่อมบำรุง และความปลอดภัยให้กับ  อบต.คลองหก อ.คลองหลวง จ.ปทุมธานี"/>
    <s v="ด้านการพัฒนาและเสริมสร้างศักยภาพทรัพยากรมนุษย์"/>
    <x v="10"/>
    <s v="กรกฎาคม 2561"/>
    <s v="กรกฎาคม 2561"/>
    <s v="คณะวิศวกรรมศาสตร์"/>
    <x v="140"/>
    <s v="มทร.ธัญบุรี"/>
    <x v="8"/>
    <m/>
    <x v="0"/>
    <x v="6"/>
    <x v="0"/>
    <m/>
    <s v="V2_"/>
    <s v="V2_200101V03F01"/>
  </r>
  <r>
    <s v="ศธ0578.10-61-0046"/>
    <s v="ทิศทางการปรับเปลี่ยนรูปแบบการทำงานขององค์กรท้องถิ่นและประสิทธิภาพการบริการเพื่อตอบรับนโยบายไทยแลนด์ 4.0"/>
    <s v="ทิศทางการปรับเปลี่ยนรูปแบบการทำงานขององค์กรท้องถิ่นและประสิทธิภาพการบริการเพื่อตอบรับนโยบายไทยแลนด์ 4.0"/>
    <s v="ด้านการปรับสมดุลและพัฒนาระบบการบริหารจัดการภาครัฐ"/>
    <x v="10"/>
    <s v="ตุลาคม 2560"/>
    <s v="กันยายน 2561"/>
    <s v="คณะศิลปศาสตร์"/>
    <x v="140"/>
    <s v="มทร.ธัญบุรี"/>
    <x v="8"/>
    <m/>
    <x v="1"/>
    <x v="5"/>
    <x v="0"/>
    <m/>
    <s v="V2_"/>
    <s v="V2_200101V04F01"/>
  </r>
  <r>
    <s v="สวอ 08-61-0003"/>
    <s v="งานพัฒนาการบริการผ่านระบบอิเล็กทรอนิกส์"/>
    <s v="งานพัฒนาการบริการผ่านระบบอิเล็กทรอนิกส์"/>
    <s v="ด้านการสร้างความสามารถในการแข่งขัน"/>
    <x v="10"/>
    <s v="ตุลาคม 2560"/>
    <s v="กันยายน 2561"/>
    <s v="ฝ่ายนโยบายและแผน"/>
    <x v="17"/>
    <s v="สวอ."/>
    <x v="1"/>
    <m/>
    <x v="1"/>
    <x v="1"/>
    <x v="0"/>
    <m/>
    <s v="V2_"/>
    <s v="V2_200101V04F02"/>
  </r>
  <r>
    <s v="มท 5470-1-1-61-0004"/>
    <s v="โครงการพัฒนาระบบวิเคราะห์ข้อมูลขนาดใหญ่ (Big Data)"/>
    <s v="โครงการพัฒนาระบบวิเคราะห์ข้อมูลขนาดใหญ่ (Big Data)"/>
    <s v="ด้านการปรับสมดุลและพัฒนาระบบการบริหารจัดการภาครัฐ"/>
    <x v="10"/>
    <s v="ตุลาคม 2560"/>
    <s v="กันยายน 2562"/>
    <s v="ฝ่ายนโยบายและยุทธศาสตร์ (ฝนย.)"/>
    <x v="141"/>
    <s v="กปน."/>
    <x v="14"/>
    <m/>
    <x v="2"/>
    <x v="2"/>
    <x v="0"/>
    <m/>
    <s v="V2_"/>
    <s v="V2_200101V01F02"/>
  </r>
  <r>
    <s v="มท 5470-1-1-61-0001"/>
    <s v="โครงการจัดทำศูนย์ราชการสะดวก (GECC)"/>
    <s v="โครงการจัดทำศูนย์ราชการสะดวก (GECC)"/>
    <s v="ด้านการปรับสมดุลและพัฒนาระบบการบริหารจัดการภาครัฐ"/>
    <x v="10"/>
    <s v="ตุลาคม 2560"/>
    <s v="กันยายน 2562"/>
    <s v="ฝ่ายนโยบายและยุทธศาสตร์ (ฝนย.)"/>
    <x v="141"/>
    <s v="กปน."/>
    <x v="14"/>
    <m/>
    <x v="1"/>
    <x v="5"/>
    <x v="0"/>
    <m/>
    <s v="V2_"/>
    <s v="V2_200101V04F01"/>
  </r>
  <r>
    <s v="มท 5470-1-1-61-0002"/>
    <s v="โครงการยกระดับการบริการที่เป็นเลิศ"/>
    <s v="โครงการยกระดับการบริการที่เป็นเลิศ"/>
    <s v="ด้านการปรับสมดุลและพัฒนาระบบการบริหารจัดการภาครัฐ"/>
    <x v="10"/>
    <s v="ตุลาคม 2560"/>
    <s v="กันยายน 2562"/>
    <s v="ฝ่ายนโยบายและยุทธศาสตร์ (ฝนย.)"/>
    <x v="141"/>
    <s v="กปน."/>
    <x v="14"/>
    <m/>
    <x v="1"/>
    <x v="5"/>
    <x v="0"/>
    <m/>
    <s v="V2_"/>
    <s v="V2_200101V04F01"/>
  </r>
  <r>
    <s v="มท 5470-1-1-61-0003"/>
    <s v="โครงการพัฒนาการให้บริการในรูปแบบดิจิทัล (Digital Service) กับผู้ใช้บริการ"/>
    <s v="โครงการพัฒนาการให้บริการในรูปแบบดิจิทัล (Digital Service) กับผู้ใช้บริการ"/>
    <s v="ด้านการปรับสมดุลและพัฒนาระบบการบริหารจัดการภาครัฐ"/>
    <x v="10"/>
    <s v="ตุลาคม 2560"/>
    <s v="กันยายน 2562"/>
    <s v="ฝ่ายนโยบายและยุทธศาสตร์ (ฝนย.)"/>
    <x v="141"/>
    <s v="กปน."/>
    <x v="14"/>
    <m/>
    <x v="1"/>
    <x v="1"/>
    <x v="0"/>
    <m/>
    <s v="V2_"/>
    <s v="V2_200101V04F02"/>
  </r>
  <r>
    <s v="รฟม006-61-0001"/>
    <s v="3.3.1 Sustainable Metro"/>
    <s v="3.3.1 Sustainable Metro"/>
    <s v="ด้านการปรับสมดุลและพัฒนาระบบการบริหารจัดการภาครัฐ"/>
    <x v="10"/>
    <s v="สิงหาคม 2561"/>
    <s v="กันยายน 2562"/>
    <s v="ฝ่ายวิศวกรรมและสถาปัตยกรรม"/>
    <x v="18"/>
    <s v="รฟม."/>
    <x v="11"/>
    <m/>
    <x v="4"/>
    <x v="11"/>
    <x v="0"/>
    <m/>
    <m/>
    <s v="0F00"/>
  </r>
  <r>
    <s v="คค 0420/-61-0011"/>
    <s v="โครงการจัดซื้อเครื่องพิมพ์ Passbook พร้อมติดตั้งทดแทนและเพิ่มเติม เพื่อเพิ่มประสิทธิภาพในการให้บริการ"/>
    <s v="โครงการจัดซื้อเครื่องพิมพ์ Passbook พร้อมติดตั้งทดแทนและเพิ่มเติม เพื่อเพิ่มประสิทธิภาพในการให้บริการ"/>
    <s v="ด้านการปรับสมดุลและพัฒนาระบบการบริหารจัดการภาครัฐ"/>
    <x v="10"/>
    <s v="สิงหาคม 2561"/>
    <s v="กันยายน 2562"/>
    <s v="ศูนย์เทคโนโลยีสารสนเทศ"/>
    <x v="55"/>
    <s v="ขบ."/>
    <x v="11"/>
    <m/>
    <x v="2"/>
    <x v="7"/>
    <x v="0"/>
    <m/>
    <s v="V2_"/>
    <s v="V2_200101V01F01"/>
  </r>
  <r>
    <s v="คค 0420/-61-0013"/>
    <s v="โครงการจัดหาอุปกรณ์เครือข่าย (Switch) ทดแทน และระบบบริหารจัดการเครือข่ายอินเตอร์เน็ตสำหรับกรมการขนส่งทางบก ส่วนกลางและสำนักงานขนส่งส่วนภูมิภาคให้มีประสิทธิภาพ"/>
    <s v="โครงการจัดหาอุปกรณ์เครือข่าย (Switch) ทดแทน และระบบบริหารจัดการเครือข่ายอินเตอร์เน็ตสำหรับกรมการขนส่งทางบก ส่วนกลางและสำนักงานขนส่งส่วนภูมิภาคให้มีประสิทธิภาพ"/>
    <s v="ด้านการปรับสมดุลและพัฒนาระบบการบริหารจัดการภาครัฐ"/>
    <x v="10"/>
    <s v="สิงหาคม 2561"/>
    <s v="กรกฎาคม 2562"/>
    <s v="ศูนย์เทคโนโลยีสารสนเทศ"/>
    <x v="55"/>
    <s v="ขบ."/>
    <x v="11"/>
    <m/>
    <x v="2"/>
    <x v="7"/>
    <x v="0"/>
    <m/>
    <s v="V2_"/>
    <s v="V2_200101V01F01"/>
  </r>
  <r>
    <s v="คค 0420-62-0001"/>
    <s v="โครงการบำรุงรักษาเครื่องคอมพิวเตอร์และอุปกรณ์ และการเช่าระบบสื่อสารข้อมูลโทรคมนาคมประจำปี 2562"/>
    <s v="โครงการบำรุงรักษาเครื่องคอมพิวเตอร์และอุปกรณ์ และการเช่าระบบสื่อสารข้อมูลโทรคมนาคมประจำปี 2562"/>
    <s v="ด้านการปรับสมดุลและพัฒนาระบบการบริหารจัดการภาครัฐ"/>
    <x v="10"/>
    <s v="มิถุนายน 2561"/>
    <s v="กันยายน 2562"/>
    <s v="ศูนย์เทคโนโลยีสารสนเทศ"/>
    <x v="55"/>
    <s v="ขบ."/>
    <x v="11"/>
    <m/>
    <x v="2"/>
    <x v="7"/>
    <x v="0"/>
    <m/>
    <s v="V2_"/>
    <s v="V2_200101V01F01"/>
  </r>
  <r>
    <s v="อก 0205-61-0001"/>
    <s v="โครงการพัฒนาระบบบริหารจัดการเพื่อการพิสูจน์ตัวตน"/>
    <s v="โครงการพัฒนาระบบบริหารจัดการเพื่อการพิสูจน์ตัวตน"/>
    <s v="ด้านการปรับสมดุลและพัฒนาระบบการบริหารจัดการภาครัฐ"/>
    <x v="10"/>
    <s v="กุมภาพันธ์ 2561"/>
    <s v="พฤศจิกายน 2561"/>
    <s v="ศูนย์เทคโนโลยีสารสนเทศและการสื่อสาร"/>
    <x v="57"/>
    <s v="สป.อก."/>
    <x v="3"/>
    <m/>
    <x v="2"/>
    <x v="2"/>
    <x v="0"/>
    <m/>
    <s v="V2_"/>
    <s v="V2_200101V01F02"/>
  </r>
  <r>
    <s v="ทส 0202-61-0001"/>
    <s v="ยกระดับงานบริการภาครัฐของสำนักงานปลัดกระทรวงทรัพยากรธรรมชาติและสิ่งแวดล้อมสู่ความเป็นเลิศ"/>
    <s v="ยกระดับงานบริการภาครัฐของสำนักงานปลัดกระทรวงทรัพยากรธรรมชาติและสิ่งแวดล้อมสู่ความเป็นเลิศ"/>
    <s v="ด้านการปรับสมดุลและพัฒนาระบบการบริหารจัดการภาครัฐ"/>
    <x v="10"/>
    <s v="ตุลาคม 2560"/>
    <s v="กันยายน 2564"/>
    <s v="ศูนย์เทคโนโลยีสารสนเทศและการสื่อสาร"/>
    <x v="125"/>
    <s v="สป.ทส."/>
    <x v="17"/>
    <m/>
    <x v="1"/>
    <x v="5"/>
    <x v="0"/>
    <m/>
    <s v="V2_"/>
    <s v="V2_200101V04F01"/>
  </r>
  <r>
    <s v="กค 0515(ส)-62-0002"/>
    <s v="โครงการระบบทะเบียนผู้มาติดต่อ ระบบลงทะเบียนผู้มาติดต่อออนไลน์ ระบบเชื่อมโยงข้อมูลบัตรประชาชน และระบบเชื่อมโยงข้อมูลนิติบุคคลกับกรมพัฒนาธุรกิจการค้า"/>
    <s v="โครงการระบบทะเบียนผู้มาติดต่อ ระบบลงทะเบียนผู้มาติดต่อออนไลน์ ระบบเชื่อมโยงข้อมูลบัตรประชาชน และระบบเชื่อมโยงข้อมูลนิติบุคคลกับกรมพัฒนาธุรกิจการค้า"/>
    <s v="ด้านการปรับสมดุลและพัฒนาระบบการบริหารจัดการภาครัฐ"/>
    <x v="10"/>
    <s v="มกราคม 2561"/>
    <s v="กันยายน 2562"/>
    <s v="ศูนย์เทคโนโลยีสารสนเทศและการสื่อสาร (ศทส.)"/>
    <x v="4"/>
    <s v="กศก."/>
    <x v="4"/>
    <m/>
    <x v="1"/>
    <x v="1"/>
    <x v="0"/>
    <m/>
    <s v="V2_"/>
    <s v="V2_200101V04F02"/>
  </r>
  <r>
    <s v="กค 0515(ส)-61-0005"/>
    <s v="โครงการพัฒนาระบบพิธีการศุลกากรอิเล็กทรอนิกส์สำหรับการค้าชายฝั่ง (e-Coasting Trade"/>
    <s v="โครงการพัฒนาระบบพิธีการศุลกากรอิเล็กทรอนิกส์สำหรับการค้าชายฝั่ง (e-Coasting Trade"/>
    <s v="ด้านการปรับสมดุลและพัฒนาระบบการบริหารจัดการภาครัฐ"/>
    <x v="10"/>
    <s v="ตุลาคม 2560"/>
    <s v="มีนาคม 2562"/>
    <s v="ศูนย์เทคโนโลยีสารสนเทศและการสื่อสาร (ศทส.)"/>
    <x v="4"/>
    <s v="กศก."/>
    <x v="4"/>
    <m/>
    <x v="3"/>
    <x v="8"/>
    <x v="0"/>
    <m/>
    <s v="V2_"/>
    <s v="V2_200101V05F01"/>
  </r>
  <r>
    <s v="มท 0513-61-0003"/>
    <s v="โครงการพัฒนาระบบสารสนเทศที่ดิน (ระยะที่ 2)"/>
    <s v="โครงการพัฒนาระบบสารสนเทศที่ดิน (ระยะที่ 2)"/>
    <s v="ด้านการปรับสมดุลและพัฒนาระบบการบริหารจัดการภาครัฐ"/>
    <x v="10"/>
    <s v="ตุลาคม 2560"/>
    <s v="พฤษภาคม 2564"/>
    <s v="สำนักเทคโนโลยีสารสนเทศ"/>
    <x v="44"/>
    <s v="ทด."/>
    <x v="14"/>
    <m/>
    <x v="2"/>
    <x v="2"/>
    <x v="0"/>
    <m/>
    <s v="V2_"/>
    <s v="V2_200101V01F02"/>
  </r>
  <r>
    <s v="ศธ 521003-62-0001"/>
    <s v="การบริหารสำนักงาน สกสค. จังหวัดกาฬสินธุ์"/>
    <s v="การบริหารสำนักงาน สกสค. จังหวัดกาฬสินธุ์"/>
    <s v="ด้านการสร้างความสามารถในการแข่งขัน"/>
    <x v="10"/>
    <s v="เมษายน 2561"/>
    <s v="กันยายน 2562"/>
    <s v="สำนักงาน สกสค. จังหวัดกาฬสินธุ์"/>
    <x v="142"/>
    <s v="สกสค."/>
    <x v="5"/>
    <m/>
    <x v="4"/>
    <x v="11"/>
    <x v="0"/>
    <m/>
    <m/>
    <s v="0F00"/>
  </r>
  <r>
    <s v="คค 0317-61-0003"/>
    <s v="การสอบความรู้ผู้กระทำการในเรือ(ฝ่ายเดินเรือ/ฝ่ายช่างกล)"/>
    <s v="การสอบความรู้ผู้กระทำการในเรือ(ฝ่ายเดินเรือ/ฝ่ายช่างกล)"/>
    <s v="ด้านการปรับสมดุลและพัฒนาระบบการบริหารจัดการภาครัฐ"/>
    <x v="10"/>
    <s v="ตุลาคม 2560"/>
    <s v="กันยายน 2564"/>
    <s v="สำนักงานเจ้าท่าภูมิภาคที่ 7"/>
    <x v="13"/>
    <s v="จท."/>
    <x v="11"/>
    <m/>
    <x v="0"/>
    <x v="6"/>
    <x v="0"/>
    <m/>
    <s v="V2_"/>
    <s v="V2_200101V03F01"/>
  </r>
  <r>
    <s v="กค 0601-61-0004"/>
    <s v="ระบบการจัดการข้อมูลข่าวสารอัจฉริยะ"/>
    <s v="ระบบการจัดการข้อมูลข่าวสารอัจฉริยะ"/>
    <s v="ด้านการปรับสมดุลและพัฒนาระบบการบริหารจัดการภาครัฐ"/>
    <x v="10"/>
    <s v="ตุลาคม 2560"/>
    <s v="กันยายน 2564"/>
    <s v="สำนักงานเลขานุการกรม"/>
    <x v="143"/>
    <s v="สสพ."/>
    <x v="4"/>
    <m/>
    <x v="2"/>
    <x v="3"/>
    <x v="0"/>
    <m/>
    <s v="V2_"/>
    <s v="V2_200101V02F02"/>
  </r>
  <r>
    <s v="กค 0501(ส)-62-0004"/>
    <s v="การดำเนินงานให้บริการข้อมูลข่าวสารและตอบคำถามทั่วไปเกี่ยวกับการศุลกากรของศูนย์บริการศุลกากร (Customs Care Center)"/>
    <s v="การดำเนินงานให้บริการข้อมูลข่าวสารและตอบคำถามทั่วไปเกี่ยวกับการศุลกากรของศูนย์บริการศุลกากร (Customs Care Center)"/>
    <s v="ด้านการปรับสมดุลและพัฒนาระบบการบริหารจัดการภาครัฐ"/>
    <x v="10"/>
    <s v="ตุลาคม 2560"/>
    <s v="กันยายน 2565"/>
    <s v="สำนักงานเลขานุการกรม"/>
    <x v="4"/>
    <s v="กศก."/>
    <x v="4"/>
    <m/>
    <x v="2"/>
    <x v="3"/>
    <x v="0"/>
    <m/>
    <s v="V2_"/>
    <s v="V2_200101V02F02"/>
  </r>
  <r>
    <s v="กค 0501(ส)-62-0005"/>
    <s v="โครงการเพิ่มประสิทธิภาพการชำระเงินทางอิเล็กทรอนิกส์ด้วยระบบ Bill Payment"/>
    <s v="โครงการเพิ่มประสิทธิภาพการชำระเงินทางอิเล็กทรอนิกส์ด้วยระบบ Bill Payment"/>
    <s v="ด้านการปรับสมดุลและพัฒนาระบบการบริหารจัดการภาครัฐ"/>
    <x v="10"/>
    <s v="กรกฎาคม 2561"/>
    <s v="กันยายน 2564"/>
    <s v="สำนักงานเลขานุการกรม"/>
    <x v="4"/>
    <s v="กศก."/>
    <x v="4"/>
    <m/>
    <x v="1"/>
    <x v="1"/>
    <x v="0"/>
    <m/>
    <s v="V2_"/>
    <s v="V2_200101V04F02"/>
  </r>
  <r>
    <s v="ศย.015-61-0006"/>
    <s v="โครงการพัฒนาระบบบริการข้อมูลคดีศาลยุติธรรม (Case Information Online Service : CIOS)"/>
    <s v="โครงการพัฒนาระบบบริการข้อมูลคดีศาลยุติธรรม (Case Information Online Service : CIOS)"/>
    <s v="ด้านการปรับสมดุลและพัฒนาระบบการบริหารจัดการภาครัฐ"/>
    <x v="10"/>
    <s v="ตุลาคม 2560"/>
    <s v="มิถุนายน 2562"/>
    <s v="สำนักงานศาลยุติธรรม"/>
    <x v="96"/>
    <s v="ศย."/>
    <x v="16"/>
    <m/>
    <x v="2"/>
    <x v="2"/>
    <x v="0"/>
    <m/>
    <s v="V2_"/>
    <s v="V2_200101V01F02"/>
  </r>
  <r>
    <s v="ศย.015-61-0002"/>
    <s v="โครงการพัฒนาระบบการอนุญาโตตุลาการทางอิเล็กทรอนิกส์ (E – Arbitration)"/>
    <s v="โครงการพัฒนาระบบการอนุญาโตตุลาการทางอิเล็กทรอนิกส์ (E – Arbitration)"/>
    <s v="ด้านการปรับสมดุลและพัฒนาระบบการบริหารจัดการภาครัฐ"/>
    <x v="10"/>
    <s v="กรกฎาคม 2561"/>
    <s v="กันยายน 2562"/>
    <s v="สำนักงานศาลยุติธรรม"/>
    <x v="96"/>
    <s v="ศย."/>
    <x v="16"/>
    <m/>
    <x v="2"/>
    <x v="2"/>
    <x v="0"/>
    <m/>
    <s v="V2_"/>
    <s v="V2_200101V01F02"/>
  </r>
  <r>
    <s v="ศย.015-61-0005"/>
    <s v="โครงการพัฒนาระบบบูรณาการข้อมูลคดีศาลยุติธรรม"/>
    <s v="โครงการพัฒนาระบบบูรณาการข้อมูลคดีศาลยุติธรรม"/>
    <s v="ด้านการปรับสมดุลและพัฒนาระบบการบริหารจัดการภาครัฐ"/>
    <x v="10"/>
    <s v="เมษายน 2561"/>
    <s v="กันยายน 2562"/>
    <s v="สำนักงานศาลยุติธรรม"/>
    <x v="96"/>
    <s v="ศย."/>
    <x v="16"/>
    <m/>
    <x v="2"/>
    <x v="2"/>
    <x v="0"/>
    <m/>
    <s v="V2_"/>
    <s v="V2_200101V01F02"/>
  </r>
  <r>
    <s v="ศย.015-61-0013"/>
    <s v="โครงการเผยแพร่คำพิพากษาศาลชั้นต้น"/>
    <s v="โครงการเผยแพร่คำพิพากษาศาลชั้นต้น"/>
    <s v="ด้านการปรับสมดุลและพัฒนาระบบการบริหารจัดการภาครัฐ"/>
    <x v="10"/>
    <s v="ตุลาคม 2560"/>
    <s v="กันยายน 2562"/>
    <s v="สำนักงานศาลยุติธรรม"/>
    <x v="96"/>
    <s v="ศย."/>
    <x v="16"/>
    <m/>
    <x v="2"/>
    <x v="3"/>
    <x v="0"/>
    <m/>
    <s v="V2_"/>
    <s v="V2_200101V02F02"/>
  </r>
  <r>
    <s v="กค 0504(ส)-61-0001"/>
    <s v="โครงการศึกษาการให้บริการศุลกากรแบบเรียบง่าย (Simplified Service) ทางไปรษณีย์"/>
    <s v="โครงการศึกษาการให้บริการศุลกากรแบบเรียบง่าย (Simplified Service) ทางไปรษณีย์"/>
    <s v="ด้านการปรับสมดุลและพัฒนาระบบการบริหารจัดการภาครัฐ"/>
    <x v="10"/>
    <s v="ตุลาคม 2560"/>
    <s v="กันยายน 2563"/>
    <s v="สำนักงานศุลกากรกรุงเทพ (สกท.)"/>
    <x v="4"/>
    <s v="กศก."/>
    <x v="4"/>
    <m/>
    <x v="1"/>
    <x v="1"/>
    <x v="0"/>
    <m/>
    <s v="V2_"/>
    <s v="V2_200101V04F02"/>
  </r>
  <r>
    <s v="ศธ053201-61-0005"/>
    <s v="สร้างและเผยแพร่ภาพลักษณ์ของมหาวิทยาลัยให้เป็นที่รู้จักและเป็นที่ยอมรับทั้งในระดับชาติและนานาชาติ"/>
    <s v="สร้างและเผยแพร่ภาพลักษณ์ของมหาวิทยาลัยให้เป็นที่รู้จักและเป็นที่ยอมรับทั้งในระดับชาติและนานาชาติ"/>
    <s v="ด้านการปรับสมดุลและพัฒนาระบบการบริหารจัดการภาครัฐ"/>
    <x v="10"/>
    <s v="ตุลาคม 2560"/>
    <s v="กันยายน 2561"/>
    <s v="สำนักงานอธิการบดี"/>
    <x v="144"/>
    <s v="มร.ชร."/>
    <x v="8"/>
    <m/>
    <x v="2"/>
    <x v="3"/>
    <x v="0"/>
    <m/>
    <s v="V2_"/>
    <s v="V2_200101V02F02"/>
  </r>
  <r>
    <s v="พณ 0407-61-0001"/>
    <s v="การพัฒนาการให้บริการด้านชั่งตวงวัดแบบออนไลน์"/>
    <s v="การพัฒนาการให้บริการด้านชั่งตวงวัดแบบออนไลน์"/>
    <s v="ด้านการปรับสมดุลและพัฒนาระบบการบริหารจัดการภาครัฐ"/>
    <x v="10"/>
    <s v="ตุลาคม 2560"/>
    <s v="กันยายน 2565"/>
    <s v="สำนักชั่งตวงวัด"/>
    <x v="145"/>
    <s v="คน."/>
    <x v="1"/>
    <m/>
    <x v="1"/>
    <x v="1"/>
    <x v="0"/>
    <m/>
    <s v="V2_"/>
    <s v="V2_200101V04F02"/>
  </r>
  <r>
    <s v="กค 1006-61-0001"/>
    <s v="การพัฒนาและให้บริการระบบการยืนยันบุคคลด้วยช่องทางดิจิทัล (Digital Identity)"/>
    <s v="การพัฒนาและให้บริการระบบการยืนยันบุคคลด้วยช่องทางดิจิทัล (Digital Identity)"/>
    <s v="ด้านการปรับสมดุลและพัฒนาระบบการบริหารจัดการภาครัฐ"/>
    <x v="10"/>
    <s v="ตุลาคม 2560"/>
    <s v="กันยายน 2561"/>
    <s v="สำนักนโยบายระบบการเงินและสถาบันการเงิน"/>
    <x v="114"/>
    <s v="สศค."/>
    <x v="4"/>
    <m/>
    <x v="2"/>
    <x v="2"/>
    <x v="0"/>
    <m/>
    <s v="V2_"/>
    <s v="V2_200101V01F02"/>
  </r>
  <r>
    <s v="กค 1006-61-0003"/>
    <s v="ร่างพระราชบัญญัติการบริหารจัดการบัญชีเงินฝากที่ไม่มีการเคลื่อนไหวของสถาบันการเงิน พ.ศ. ...."/>
    <s v="ร่างพระราชบัญญัติการบริหารจัดการบัญชีเงินฝากที่ไม่มีการเคลื่อนไหวของสถาบันการเงิน พ.ศ. ...."/>
    <s v="ด้านการปรับสมดุลและพัฒนาระบบการบริหารจัดการภาครัฐ"/>
    <x v="10"/>
    <s v="ตุลาคม 2560"/>
    <s v="กันยายน 2562"/>
    <s v="สำนักนโยบายระบบการเงินและสถาบันการเงิน"/>
    <x v="114"/>
    <s v="สศค."/>
    <x v="4"/>
    <m/>
    <x v="2"/>
    <x v="2"/>
    <x v="0"/>
    <m/>
    <s v="V2_"/>
    <s v="V2_200101V01F02"/>
  </r>
  <r>
    <s v="รง 0628-61-0001"/>
    <s v="พัฒนาระบบดิจิทัลเพื่อรองรับการให้บริการประกันสังคม"/>
    <s v="พัฒนาระบบดิจิทัลเพื่อรองรับการให้บริการประกันสังคม"/>
    <s v="ด้านการปรับสมดุลและพัฒนาระบบการบริหารจัดการภาครัฐ"/>
    <x v="10"/>
    <s v="ตุลาคม 2560"/>
    <s v="กันยายน 2564"/>
    <s v="สำนักบริหารเทคโนโลยีสารสนเทศ"/>
    <x v="89"/>
    <s v="สปส."/>
    <x v="2"/>
    <m/>
    <x v="2"/>
    <x v="2"/>
    <x v="0"/>
    <m/>
    <s v="V2_"/>
    <s v="V2_200101V01F02"/>
  </r>
  <r>
    <s v="รง 0628-61-0002"/>
    <s v="บูรณาการคลังข้อมูลบิ๊กดาต้าองค์กรและระบบสนับสนุนการตัดสินใจ"/>
    <s v="บูรณาการคลังข้อมูลบิ๊กดาต้าองค์กรและระบบสนับสนุนการตัดสินใจ"/>
    <s v="ด้านการปรับสมดุลและพัฒนาระบบการบริหารจัดการภาครัฐ"/>
    <x v="10"/>
    <s v="ตุลาคม 2560"/>
    <s v="กันยายน 2564"/>
    <s v="สำนักบริหารเทคโนโลยีสารสนเทศ"/>
    <x v="89"/>
    <s v="สปส."/>
    <x v="2"/>
    <m/>
    <x v="2"/>
    <x v="2"/>
    <x v="0"/>
    <m/>
    <s v="V2_"/>
    <s v="V2_200101V01F02"/>
  </r>
  <r>
    <s v="คค 0416/-61-0005"/>
    <s v="ก่อสร้างอาคารผลิตแผ่นป้ายทะเบียนรถ"/>
    <s v="ก่อสร้างอาคารผลิตแผ่นป้ายทะเบียนรถ"/>
    <s v="ด้านการปรับสมดุลและพัฒนาระบบการบริหารจัดการภาครัฐ"/>
    <x v="10"/>
    <s v="ธันวาคม 2560"/>
    <s v="มิถุนายน 2562"/>
    <s v="สำนักบริหารการคลังและรายได้"/>
    <x v="55"/>
    <s v="ขบ."/>
    <x v="11"/>
    <m/>
    <x v="2"/>
    <x v="7"/>
    <x v="0"/>
    <m/>
    <s v="V2_"/>
    <s v="V2_200101V01F01"/>
  </r>
  <r>
    <s v="คค 0416/-61-0006"/>
    <s v="จัดหาเครื่องจักรอัตโนมัติเพื่อพัฒนาระบบแผ่นป้ายทะเบียนรถ"/>
    <s v="จัดหาเครื่องจักรอัตโนมัติเพื่อพัฒนาระบบแผ่นป้ายทะเบียนรถ"/>
    <s v="ด้านการปรับสมดุลและพัฒนาระบบการบริหารจัดการภาครัฐ"/>
    <x v="10"/>
    <s v="มกราคม 2561"/>
    <s v="กันยายน 2562"/>
    <s v="สำนักบริหารการคลังและรายได้"/>
    <x v="55"/>
    <s v="ขบ."/>
    <x v="11"/>
    <m/>
    <x v="2"/>
    <x v="7"/>
    <x v="0"/>
    <m/>
    <s v="V2_"/>
    <s v="V2_200101V01F01"/>
  </r>
  <r>
    <s v="รง 0509-61-0001"/>
    <s v="โครงการปรับปรุงระบบสารสนเทศเพื่่อการบริหารงานภายใน และพัฒนาระบบสารสนเทศเพื่อให้บริการ e-service (ปีงบประมาณ 2564)"/>
    <s v="โครงการปรับปรุงระบบสารสนเทศเพื่่อการบริหารงานภายใน และพัฒนาระบบสารสนเทศเพื่อให้บริการ e-service (ปีงบประมาณ 2564)"/>
    <s v="ด้านการปรับสมดุลและพัฒนาระบบการบริหารจัดการภาครัฐ"/>
    <x v="10"/>
    <s v="กันยายน 2561"/>
    <s v="กันยายน 2564"/>
    <s v="สำนักพัฒนามาตรฐานแรงงาน"/>
    <x v="21"/>
    <s v="กสร."/>
    <x v="2"/>
    <m/>
    <x v="2"/>
    <x v="9"/>
    <x v="0"/>
    <m/>
    <s v="V2_"/>
    <s v="V2_200101V01F05"/>
  </r>
  <r>
    <s v="สทช 2001-61-0004"/>
    <s v="จัดทำแผนแม่บทกิจการกระจายเสียงและกิจการโทรทัศน์ ฉบับที่ 2"/>
    <s v="จัดทำแผนแม่บทกิจการกระจายเสียงและกิจการโทรทัศน์ ฉบับที่ 2"/>
    <s v="ด้านการปรับสมดุลและพัฒนาระบบการบริหารจัดการภาครัฐ"/>
    <x v="10"/>
    <s v="มกราคม 2561"/>
    <s v="กันยายน 2563"/>
    <s v="สำนักยุทธศาสตร์และการงบประมาณ"/>
    <x v="11"/>
    <s v="สำนักงาน กสทช."/>
    <x v="9"/>
    <m/>
    <x v="2"/>
    <x v="7"/>
    <x v="0"/>
    <m/>
    <s v="V2_"/>
    <s v="V2_200101V01F01"/>
  </r>
  <r>
    <s v="สทช 2001-62-0003"/>
    <s v="โครงการระบบเชื่อมโยงข้อมูลใบอนุญาตนำเข้า/นำออกเครื่องวิทยุคมนาคมกับระบบ National Single Window (NSW) ของกรมศุลกากร"/>
    <s v="โครงการระบบเชื่อมโยงข้อมูลใบอนุญาตนำเข้า/นำออกเครื่องวิทยุคมนาคมกับระบบ National Single Window (NSW) ของกรมศุลกากร"/>
    <s v="ด้านการปรับสมดุลและพัฒนาระบบการบริหารจัดการภาครัฐ"/>
    <x v="10"/>
    <s v="มกราคม 2561"/>
    <s v="ธันวาคม 2565"/>
    <s v="สำนักยุทธศาสตร์และการงบประมาณ"/>
    <x v="11"/>
    <s v="สำนักงาน กสทช."/>
    <x v="9"/>
    <m/>
    <x v="2"/>
    <x v="2"/>
    <x v="0"/>
    <m/>
    <s v="V2_"/>
    <s v="V2_200101V02F01"/>
  </r>
  <r>
    <s v="สทช 2001-61-0016"/>
    <s v="โครงการจ้างแปลแบบฟอร์มเอกสารราชการ 2 ภาษา (ไทยควบคู่ภาษาอังกฤษ)"/>
    <s v="โครงการจ้างแปลแบบฟอร์มเอกสารราชการ 2 ภาษา (ไทยควบคู่ภาษาอังกฤษ)"/>
    <s v="ด้านการปรับสมดุลและพัฒนาระบบการบริหารจัดการภาครัฐ"/>
    <x v="10"/>
    <s v="กันยายน 2561"/>
    <s v="ธันวาคม 2561"/>
    <s v="สำนักยุทธศาสตร์และการงบประมาณ"/>
    <x v="11"/>
    <s v="สำนักงาน กสทช."/>
    <x v="9"/>
    <m/>
    <x v="0"/>
    <x v="0"/>
    <x v="0"/>
    <m/>
    <s v="V2_"/>
    <s v="V2_200101V03F02"/>
  </r>
  <r>
    <s v="อก 0208-62-0006"/>
    <s v="ค่าใช้จ่ายในการวางและพัฒนาระบบบริหารจัดการ"/>
    <s v="ค่าใช้จ่ายในการวางและพัฒนาระบบบริหารจัดการ"/>
    <s v="ด้านการปรับสมดุลและพัฒนาระบบการบริหารจัดการภาครัฐ"/>
    <x v="11"/>
    <s v="ตุลาคม 2561"/>
    <s v="กันยายน 2562"/>
    <s v="กลุ่มพัฒนาระบบบริหาร"/>
    <x v="57"/>
    <s v="สป.อก."/>
    <x v="3"/>
    <m/>
    <x v="2"/>
    <x v="2"/>
    <x v="0"/>
    <m/>
    <s v="V2_"/>
    <s v="V2_200101V01F02"/>
  </r>
  <r>
    <s v="กค 0210-63-0001"/>
    <s v="ส่งเสริมการมีส่วนร่วมระหว่างรัฐ เอกชน และประชาชน การจัดตั้งเพจและบริหารจัดการ facebook สถานีข่าวกระทรวงการคลัง"/>
    <s v="ส่งเสริมการมีส่วนร่วมระหว่างรัฐ เอกชน และประชาชน การจัดตั้งเพจและบริหารจัดการ facebook สถานีข่าวกระทรวงการคลัง"/>
    <s v="ด้านการปรับสมดุลและพัฒนาระบบการบริหารจัดการภาครัฐ"/>
    <x v="11"/>
    <s v="ตุลาคม 2561"/>
    <s v="กันยายน 2564"/>
    <s v="กลุ่มสารนิเทศการคลัง"/>
    <x v="93"/>
    <s v="สป.กค."/>
    <x v="4"/>
    <m/>
    <x v="2"/>
    <x v="3"/>
    <x v="0"/>
    <m/>
    <s v="V2_"/>
    <s v="V2_200101V02F02"/>
  </r>
  <r>
    <s v="มท 0506-62-0001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11"/>
    <s v="ตุลาคม 2561"/>
    <s v="กันยายน 2562"/>
    <s v="กองแผนงาน"/>
    <x v="44"/>
    <s v="ทด."/>
    <x v="14"/>
    <m/>
    <x v="1"/>
    <x v="5"/>
    <x v="0"/>
    <m/>
    <s v="V2_"/>
    <s v="V2_200101V04F01"/>
  </r>
  <r>
    <s v="มท 0506-62-0002"/>
    <s v="งานด้านทะเบียนและรังวัดที่ดินที่บริการให้แก่ประชาชน"/>
    <s v="งานด้านทะเบียนและรังวัดที่ดินที่บริการให้แก่ประชาชน"/>
    <s v="ด้านการปรับสมดุลและพัฒนาระบบการบริหารจัดการภาครัฐ"/>
    <x v="11"/>
    <s v="ตุลาคม 2561"/>
    <s v="กันยายน 2562"/>
    <s v="กองแผนงาน"/>
    <x v="44"/>
    <s v="ทด."/>
    <x v="14"/>
    <m/>
    <x v="1"/>
    <x v="5"/>
    <x v="0"/>
    <m/>
    <s v="V2_"/>
    <s v="V2_200101V04F01"/>
  </r>
  <r>
    <s v="ดศ 0202-61-0003"/>
    <s v="การจัดทำฐานข้อมูลกฎหมาย"/>
    <s v="การจัดทำฐานข้อมูลกฎหมาย"/>
    <s v="ด้านการปรับสมดุลและพัฒนาระบบการบริหารจัดการภาครัฐ"/>
    <x v="11"/>
    <s v="มกราคม 2562"/>
    <s v="กันยายน 2562"/>
    <s v="กองกฎหมาย"/>
    <x v="81"/>
    <s v="สป.ดศ."/>
    <x v="6"/>
    <m/>
    <x v="2"/>
    <x v="2"/>
    <x v="0"/>
    <m/>
    <s v="V2_"/>
    <s v="V2_200101V01F02"/>
  </r>
  <r>
    <s v="ดศ 0202-61-0005"/>
    <s v="การจัดทำคำแปลกฎหมายเป็นภาษาอังกฤษ"/>
    <s v="การจัดทำคำแปลกฎหมายเป็นภาษาอังกฤษ"/>
    <s v="ด้านการปรับสมดุลและพัฒนาระบบการบริหารจัดการภาครัฐ"/>
    <x v="11"/>
    <s v="ตุลาคม 2561"/>
    <s v="กันยายน 2562"/>
    <s v="กองกฎหมาย"/>
    <x v="81"/>
    <s v="สป.ดศ."/>
    <x v="6"/>
    <m/>
    <x v="2"/>
    <x v="3"/>
    <x v="0"/>
    <m/>
    <s v="V2_"/>
    <s v="V2_200101V02F02"/>
  </r>
  <r>
    <s v="ดศ 0202-61-0007"/>
    <s v="การปรับปรุงระบบ E-Service เพื่อให้ประชาชนติดต่อเจ้าหน้าที่ผู้บังคับใช้กฎหมายได้โดยสะดวก"/>
    <s v="การปรับปรุงระบบ E-Service เพื่อให้ประชาชนติดต่อเจ้าหน้าที่ผู้บังคับใช้กฎหมายได้โดยสะดวก"/>
    <s v="ด้านการปรับสมดุลและพัฒนาระบบการบริหารจัดการภาครัฐ"/>
    <x v="11"/>
    <s v="มกราคม 2562"/>
    <s v="กันยายน 2562"/>
    <s v="กองกฎหมาย"/>
    <x v="81"/>
    <s v="สป.ดศ."/>
    <x v="6"/>
    <m/>
    <x v="1"/>
    <x v="1"/>
    <x v="0"/>
    <m/>
    <s v="V2_"/>
    <s v="V2_200101V04F02"/>
  </r>
  <r>
    <s v="ศธ. 0562.01 (1)-63-0004"/>
    <s v="บริหารจัดการงานอาคารสถานที่"/>
    <s v="บริหารจัดการงานอาคารสถานที่"/>
    <s v="ด้านการปรับสมดุลและพัฒนาระบบการบริหารจัดการภาครัฐ"/>
    <x v="11"/>
    <s v="ตุลาคม 2561"/>
    <s v="กันยายน 2562"/>
    <s v="กองกลาง"/>
    <x v="47"/>
    <s v="มจษ."/>
    <x v="8"/>
    <m/>
    <x v="4"/>
    <x v="11"/>
    <x v="0"/>
    <m/>
    <m/>
    <s v="0F00"/>
  </r>
  <r>
    <s v="ศธ. 0562.01 (1)-63-0009"/>
    <s v="บริหารจัดการงานอาคารสถานที่"/>
    <s v="บริหารจัดการงานอาคารสถานที่"/>
    <s v="ด้านการปรับสมดุลและพัฒนาระบบการบริหารจัดการภาครัฐ"/>
    <x v="11"/>
    <s v="ตุลาคม 2561"/>
    <s v="กันยายน 2562"/>
    <s v="กองกลาง"/>
    <x v="47"/>
    <s v="มจษ."/>
    <x v="8"/>
    <m/>
    <x v="4"/>
    <x v="11"/>
    <x v="0"/>
    <m/>
    <m/>
    <s v="0F00"/>
  </r>
  <r>
    <s v="ศธ. 0562.01 (1)-63-0011"/>
    <s v="บริหารจัดการงานยานพาหนะ"/>
    <s v="บริหารจัดการงานยานพาหนะ"/>
    <s v="ด้านการปรับสมดุลและพัฒนาระบบการบริหารจัดการภาครัฐ"/>
    <x v="11"/>
    <s v="ตุลาคม 2561"/>
    <s v="กันยายน 2562"/>
    <s v="กองกลาง"/>
    <x v="47"/>
    <s v="มจษ."/>
    <x v="8"/>
    <m/>
    <x v="4"/>
    <x v="11"/>
    <x v="0"/>
    <m/>
    <m/>
    <s v="0F00"/>
  </r>
  <r>
    <s v="ศธ. 0562.01 (1)-63-0013"/>
    <s v="บริหารจัดการงานยานพาหนะ"/>
    <s v="บริหารจัดการงานยานพาหนะ"/>
    <s v="ด้านการปรับสมดุลและพัฒนาระบบการบริหารจัดการภาครัฐ"/>
    <x v="11"/>
    <s v="ตุลาคม 2561"/>
    <s v="กันยายน 2562"/>
    <s v="กองกลาง"/>
    <x v="47"/>
    <s v="มจษ."/>
    <x v="8"/>
    <m/>
    <x v="4"/>
    <x v="11"/>
    <x v="0"/>
    <m/>
    <m/>
    <s v="0F00"/>
  </r>
  <r>
    <s v="ศธ. 0562.01 (1)-63-0001"/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x v="11"/>
    <s v="ตุลาคม 2561"/>
    <s v="กันยายน 2562"/>
    <s v="กองกลาง"/>
    <x v="47"/>
    <s v="มจษ."/>
    <x v="8"/>
    <m/>
    <x v="2"/>
    <x v="3"/>
    <x v="0"/>
    <m/>
    <s v="V2_"/>
    <s v="V2_200101V02F02"/>
  </r>
  <r>
    <s v="ศธ. 0562.01 (1)-63-0002"/>
    <s v="ประชาสัมพันธ์เชิงรุก"/>
    <s v="ประชาสัมพันธ์เชิงรุก"/>
    <s v="ด้านการปรับสมดุลและพัฒนาระบบการบริหารจัดการภาครัฐ"/>
    <x v="11"/>
    <s v="ตุลาคม 2561"/>
    <s v="กันยายน 2562"/>
    <s v="กองกลาง"/>
    <x v="47"/>
    <s v="มจษ."/>
    <x v="8"/>
    <m/>
    <x v="2"/>
    <x v="3"/>
    <x v="0"/>
    <m/>
    <s v="V2_"/>
    <s v="V2_200101V02F02"/>
  </r>
  <r>
    <s v="ศธ. 0562.01 (1)-63-0003"/>
    <s v="ประชาสัมพันธ์เชิงรุก"/>
    <s v="ประชาสัมพันธ์เชิงรุก"/>
    <s v="ด้านการปรับสมดุลและพัฒนาระบบการบริหารจัดการภาครัฐ"/>
    <x v="11"/>
    <s v="ตุลาคม 2561"/>
    <s v="กันยายน 2562"/>
    <s v="กองกลาง"/>
    <x v="47"/>
    <s v="มจษ."/>
    <x v="8"/>
    <m/>
    <x v="2"/>
    <x v="3"/>
    <x v="0"/>
    <m/>
    <s v="V2_"/>
    <s v="V2_200101V02F02"/>
  </r>
  <r>
    <s v="ศธ. 0562.01 (1)-63-0010"/>
    <s v="บริหารจัดการงานสารบรรณ งานเลขานุการ งานประชุม"/>
    <s v="บริหารจัดการงานสารบรรณ งานเลขานุการ งานประชุม"/>
    <s v="ด้านการปรับสมดุลและพัฒนาระบบการบริหารจัดการภาครัฐ"/>
    <x v="11"/>
    <s v="ตุลาคม 2561"/>
    <s v="กันยายน 2562"/>
    <s v="กองกลาง"/>
    <x v="47"/>
    <s v="มจษ."/>
    <x v="8"/>
    <m/>
    <x v="2"/>
    <x v="3"/>
    <x v="0"/>
    <m/>
    <s v="V2_"/>
    <s v="V2_200101V02F02"/>
  </r>
  <r>
    <s v="พณ 0806-62-0001"/>
    <s v="โครงการพัฒนาข้อมูลสารสนเทศสร้างโอกาสทางธุรกิจรายจังหวัด (Business Opportunity)"/>
    <s v="โครงการพัฒนาข้อมูลสารสนเทศสร้างโอกาสทางธุรกิจรายจังหวัด (Business Opportunity)"/>
    <s v="ด้านการปรับสมดุลและพัฒนาระบบการบริหารจัดการภาครัฐ"/>
    <x v="11"/>
    <s v="พฤษภาคม 2562"/>
    <s v="ธันวาคม 2562"/>
    <s v="กองข้อมูลธุรกิจ"/>
    <x v="91"/>
    <s v="พค."/>
    <x v="1"/>
    <m/>
    <x v="2"/>
    <x v="2"/>
    <x v="0"/>
    <m/>
    <s v="V2_"/>
    <s v="V2_200101V01F02"/>
  </r>
  <r>
    <s v="พณ 0806-61-0010"/>
    <s v="แปลงเอกสารแฟ้มทะเบียนนิติบุคคลให้อยู่ในรูปแบบอิเล็กทรอนิกส์"/>
    <s v="แปลงเอกสารแฟ้มทะเบียนนิติบุคคลให้อยู่ในรูปแบบอิเล็กทรอนิกส์"/>
    <s v="ด้านการปรับสมดุลและพัฒนาระบบการบริหารจัดการภาครัฐ"/>
    <x v="11"/>
    <s v="ตุลาคม 2561"/>
    <s v="กันยายน 2562"/>
    <s v="กองข้อมูลธุรกิจ"/>
    <x v="91"/>
    <s v="พค."/>
    <x v="1"/>
    <m/>
    <x v="1"/>
    <x v="5"/>
    <x v="0"/>
    <m/>
    <s v="V2_"/>
    <s v="V2_200101V04F01"/>
  </r>
  <r>
    <s v="อก 0705-62-0002"/>
    <s v="ค่าใช้จ่ายในการเพิ่มประสิทธิภาพการดาเนินงานป้ายข้อมูลรถยนต์ตามมาตรฐานสากล (Eco Sticker)"/>
    <s v="ค่าใช้จ่ายในการเพิ่มประสิทธิภาพการดาเนินงานป้ายข้อมูลรถยนต์ตามมาตรฐานสากล (Eco Sticker)"/>
    <s v="ด้านการปรับสมดุลและพัฒนาระบบการบริหารจัดการภาครัฐ"/>
    <x v="11"/>
    <s v="ตุลาคม 2561"/>
    <s v="กันยายน 2562"/>
    <s v="กองควบคุมมาตรฐาน"/>
    <x v="59"/>
    <s v="สมอ."/>
    <x v="3"/>
    <m/>
    <x v="2"/>
    <x v="2"/>
    <x v="0"/>
    <m/>
    <s v="V2_"/>
    <s v="V2_200101V01F02"/>
  </r>
  <r>
    <s v="คค 0406/-61-0005"/>
    <s v="โครงการ การดำเนินงานศูนย์คุ้มครองผู้โดยสารรถสาธารณะ (โทร. 1584)"/>
    <s v="โครงการ การดำเนินงานศูนย์คุ้มครองผู้โดยสารรถสาธารณะ (โทร. 1584)"/>
    <s v="ด้านการปรับสมดุลและพัฒนาระบบการบริหารจัดการภาครัฐ"/>
    <x v="11"/>
    <s v="ตุลาคม 2561"/>
    <s v="กันยายน 2562"/>
    <s v="กองตรวจการขนส่งทางบก"/>
    <x v="55"/>
    <s v="ขบ."/>
    <x v="11"/>
    <m/>
    <x v="2"/>
    <x v="9"/>
    <x v="0"/>
    <m/>
    <s v="V2_"/>
    <s v="V2_200101V01F05"/>
  </r>
  <r>
    <s v="อก 0203-62-0003"/>
    <s v="ค่าใช้จ่ายในการพัฒนาแนวทางการดำเนินการเรื่องร้องเรียนจากการประกอบกิจการอุตสาหกรรม"/>
    <s v="ค่าใช้จ่ายในการพัฒนาแนวทางการดำเนินการเรื่องร้องเรียนจากการประกอบกิจการอุตสาหกรรม"/>
    <s v="ด้านการสร้างความสามารถในการแข่งขัน"/>
    <x v="11"/>
    <s v="ตุลาคม 2561"/>
    <s v="กันยายน 2562"/>
    <s v="กองตรวจราชการ"/>
    <x v="57"/>
    <s v="สป.อก."/>
    <x v="3"/>
    <m/>
    <x v="2"/>
    <x v="9"/>
    <x v="0"/>
    <m/>
    <s v="V2_"/>
    <s v="V2_200101V01F05"/>
  </r>
  <r>
    <s v="พณ 0805-62-0001"/>
    <s v="โครงการยกระดับระบบจดทะเบียนนิติบุคคลทางอิเล็กทรอนิกส์ (e-Registration)"/>
    <s v="โครงการยกระดับระบบจดทะเบียนนิติบุคคลทางอิเล็กทรอนิกส์ (e-Registration)"/>
    <s v="ด้านการปรับสมดุลและพัฒนาระบบการบริหารจัดการภาครัฐ"/>
    <x v="11"/>
    <s v="มีนาคม 2562"/>
    <s v="มีนาคม 2563"/>
    <s v="กองทะเบียนธุรกิจ"/>
    <x v="91"/>
    <s v="พค."/>
    <x v="1"/>
    <m/>
    <x v="1"/>
    <x v="1"/>
    <x v="0"/>
    <m/>
    <s v="V2_"/>
    <s v="V2_200101V04F02"/>
  </r>
  <r>
    <s v="มท 55031 – 3-63-0002"/>
    <s v="3-2-1 โครงการจัดซื้อซอฟต์แวร์ลิขสิทธิ์"/>
    <s v="3-2-1 โครงการจัดซื้อซอฟต์แวร์ลิขสิทธิ์"/>
    <s v="ด้านการปรับสมดุลและพัฒนาระบบการบริหารจัดการภาครัฐ"/>
    <x v="11"/>
    <s v="ตุลาคม 2561"/>
    <s v="กันยายน 2562"/>
    <s v="กองบริการสารสนเทศ"/>
    <x v="104"/>
    <s v="กปภ."/>
    <x v="14"/>
    <m/>
    <x v="2"/>
    <x v="7"/>
    <x v="0"/>
    <m/>
    <s v="V2_"/>
    <s v="V2_200101V01F01"/>
  </r>
  <r>
    <s v="นร 1205-63-0001"/>
    <s v="โครงการส่งเสริมการพัฒนาระบบการให้บริการของหน่วยงานของรัฐ เพื่อเพิ่มประสิทธิภาพการอำนวยความสะดวกในการประกอบธุรกิจ ประจำปีงบประมาณ พ.ศ. 2562"/>
    <s v="โครงการส่งเสริมการพัฒนาระบบการให้บริการของหน่วยงานของรัฐ เพื่อเพิ่มประสิทธิภาพการอำนวยความสะดวกในการประกอบธุรกิจ ประจำปีงบประมาณ พ.ศ. 2562"/>
    <s v="ด้านการปรับสมดุลและพัฒนาระบบการบริหารจัดการภาครัฐ"/>
    <x v="11"/>
    <s v="พฤศจิกายน 2561"/>
    <s v="กันยายน 2562"/>
    <s v="กองบริหารการเปลี่ยนแปลงและนวัตกรรม"/>
    <x v="20"/>
    <s v="สำนักงาน ก.พ.ร."/>
    <x v="13"/>
    <m/>
    <x v="2"/>
    <x v="9"/>
    <x v="0"/>
    <m/>
    <s v="V2_"/>
    <s v="V2_200101V01F05"/>
  </r>
  <r>
    <s v="นร 1205-62-0003"/>
    <s v="ข้อเสนอการพัฒนาระบบอำนวยความสะดวกในการประกอบธุรกิจแบบครบวงจร (Doing Business Portal)"/>
    <s v="ข้อเสนอการพัฒนาระบบอำนวยความสะดวกในการประกอบธุรกิจแบบครบวงจร (Doing Business Portal)"/>
    <s v="ด้านการปรับสมดุลและพัฒนาระบบการบริหารจัดการภาครัฐ"/>
    <x v="11"/>
    <s v="ตุลาคม 2561"/>
    <s v="กันยายน 2562"/>
    <s v="กองบริหารการเปลี่ยนแปลงและนวัตกรรม"/>
    <x v="20"/>
    <s v="สำนักงาน ก.พ.ร."/>
    <x v="13"/>
    <m/>
    <x v="2"/>
    <x v="2"/>
    <x v="0"/>
    <m/>
    <s v="V2_"/>
    <s v="V2_200101V02F01"/>
  </r>
  <r>
    <s v="นร 1205-62-0005"/>
    <s v="โครงการยกระดับการพัฒนาการให้บริการภาครัฐแก่นิติบุคคลแบบเบ็ดเสร็จทางอิเล็กทรอนิกส์ (Central Biz Box) ประจำปีงบประมาณ พ.ศ. 2562"/>
    <s v="โครงการยกระดับการพัฒนาการให้บริการภาครัฐแก่นิติบุคคลแบบเบ็ดเสร็จทางอิเล็กทรอนิกส์  (Central Biz Box) ประจำปีงบประมาณ พ.ศ. 2562"/>
    <s v="ด้านการปรับสมดุลและพัฒนาระบบการบริหารจัดการภาครัฐ"/>
    <x v="11"/>
    <s v="ตุลาคม 2561"/>
    <s v="กันยายน 2562"/>
    <s v="กองบริหารการเปลี่ยนแปลงและนวัตกรรม"/>
    <x v="20"/>
    <s v="สำนักงาน ก.พ.ร."/>
    <x v="13"/>
    <m/>
    <x v="2"/>
    <x v="2"/>
    <x v="0"/>
    <m/>
    <s v="V2_"/>
    <s v="V2_200101V02F01"/>
  </r>
  <r>
    <s v="อก 0306-62-0001"/>
    <s v="โครงการระบบอนุญาตและติดตามวัตถุอันตรายทางอิเล็กทรอนิกส์แบบเบ็ดเสร็จ"/>
    <s v="โครงการระบบอนุญาตและติดตามวัตถุอันตรายทางอิเล็กทรอนิกส์แบบเบ็ดเสร็จ"/>
    <s v="ด้านการปรับสมดุลและพัฒนาระบบการบริหารจัดการภาครัฐ"/>
    <x v="11"/>
    <s v="กุมภาพันธ์ 2562"/>
    <s v="พฤศจิกายน 2562"/>
    <s v="กองบริหารจัดการวัตถุอันตราย"/>
    <x v="29"/>
    <s v="กรอ."/>
    <x v="3"/>
    <m/>
    <x v="2"/>
    <x v="2"/>
    <x v="0"/>
    <m/>
    <s v="V2_"/>
    <s v="V2_200101V01F02"/>
  </r>
  <r>
    <s v="กค 0314-62-0003"/>
    <s v="โครงการพัฒนาพื้นที่ส่วนขยายศูนย์ราชการเฉลิมพระเกียรติ 80 พรรษา 5 ธันวาคม 2550 พื้นที่ โซน c"/>
    <s v="โครงการพัฒนาพื้นที่ส่วนขยายศูนย์ราชการเฉลิมพระเกียรติ 80 พรรษา 5 ธันวาคม 2550 พื้นที่ โซน c"/>
    <s v="ด้านการปรับสมดุลและพัฒนาระบบการบริหารจัดการภาครัฐ"/>
    <x v="11"/>
    <s v="ตุลาคม 2561"/>
    <s v="กันยายน 2596"/>
    <s v="กองบริหารที่ราชพัสดุกรุงเทพมหานคร"/>
    <x v="14"/>
    <s v="ธร."/>
    <x v="4"/>
    <m/>
    <x v="2"/>
    <x v="7"/>
    <x v="0"/>
    <m/>
    <s v="V2_"/>
    <s v="V2_200101V01F01"/>
  </r>
  <r>
    <s v="นร1103-62-0001"/>
    <s v="โครงการพัฒนาระบบประมวลผลตารางอุปสงค์และอุปทานของประเทศไทย"/>
    <s v="โครงการพัฒนาระบบประมวลผลตารางอุปสงค์และอุปทานของประเทศไทย"/>
    <s v="ด้านการสร้างความสามารถในการแข่งขัน"/>
    <x v="11"/>
    <s v="ตุลาคม 2561"/>
    <s v="กุมภาพันธ์ 2563"/>
    <s v="กองบัญชีประชาชาติ"/>
    <x v="50"/>
    <s v="สศช."/>
    <x v="13"/>
    <m/>
    <x v="2"/>
    <x v="2"/>
    <x v="0"/>
    <m/>
    <s v="V2_"/>
    <s v="V2_200101V01F02"/>
  </r>
  <r>
    <s v="กค 0315-62-0001"/>
    <s v="โครงการศูนย์บริหารจัดการราคาประเมินทรัพย์สินแห่งชาติ (National Property Valuation Management Center)"/>
    <s v="โครงการศูนย์บริหารจัดการราคาประเมินทรัพย์สินแห่งชาติ (National Property Valuation Management Center)"/>
    <s v="ด้านการปรับสมดุลและพัฒนาระบบการบริหารจัดการภาครัฐ"/>
    <x v="11"/>
    <s v="ตุลาคม 2561"/>
    <s v="กันยายน 2565"/>
    <s v="กองประเมินราคาทรัพย์สิน"/>
    <x v="14"/>
    <s v="ธร."/>
    <x v="4"/>
    <m/>
    <x v="2"/>
    <x v="2"/>
    <x v="0"/>
    <m/>
    <s v="V2_"/>
    <s v="V2_200101V02F01"/>
  </r>
  <r>
    <s v="นร 1218-63-0001"/>
    <s v="โครงการพัฒนาแนวทางการให้บริการของภาครัฐเพื่อประสิทธิภาพและความโปร่งใส ประจำปี พ.ศ. 2562"/>
    <s v="โครงการพัฒนาแนวทางการให้บริการของภาครัฐเพื่อประสิทธิภาพและความโปร่งใส ประจำปี พ.ศ. 2562"/>
    <s v="ด้านการปรับสมดุลและพัฒนาระบบการบริหารจัดการภาครัฐ"/>
    <x v="11"/>
    <s v="พฤศจิกายน 2561"/>
    <s v="กันยายน 2562"/>
    <s v="กองมาตรฐานการให้บริการภาครัฐ"/>
    <x v="20"/>
    <s v="สำนักงาน ก.พ.ร."/>
    <x v="13"/>
    <m/>
    <x v="2"/>
    <x v="9"/>
    <x v="0"/>
    <m/>
    <s v="V2_"/>
    <s v="V2_200101V01F05"/>
  </r>
  <r>
    <s v="ตช 0007.1-61-0159"/>
    <s v="โครงการพัฒนาการตรวจพิสูจน์อาชญากรรมคอมพิวเตอร์ เพื่อรองรับการปฏ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อาชญากรรมคอมพิวเตอร์ เพื่อรองรับการปฏิรูปงานนิติวิทยาศาสตร์ตำรวจ สำนักงานพิสูจน์หลักฐานตำรวจ 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ด้านการปรับสมดุลและพัฒนาระบบการบริหารจัดการภาครัฐ"/>
    <x v="11"/>
    <s v="ตุลาคม 2561"/>
    <s v="กันยายน 2565"/>
    <s v="กองยุทธศาสตร์ สำนักงานยุทธศาสตร์ตำรวจ"/>
    <x v="40"/>
    <s v="ตร."/>
    <x v="18"/>
    <m/>
    <x v="4"/>
    <x v="11"/>
    <x v="0"/>
    <m/>
    <m/>
    <s v="0F00"/>
  </r>
  <r>
    <s v="ตช 0007.1-61-0072"/>
    <s v="โครงการจัดหาอุปกรณ์เพิ่มให้กับสถานีตำรวจสำหรับรองรับการใช้งานระบบสารสนเทศ สถานีตำรวจ(CRIMES)"/>
    <s v="โครงการจัดหาอุปกรณ์เพิ่มให้กับสถานีตำรวจสำหรับรองรับการใช้งานระบบสารสนเทศ สถานีตำรวจ(CRIMES)"/>
    <s v="ด้านการปรับสมดุลและพัฒนาระบบการบริหารจัดการภาครัฐ"/>
    <x v="11"/>
    <s v="ตุลาคม 2561"/>
    <s v="กันยายน 2562"/>
    <s v="กองยุทธศาสตร์ สำนักงานยุทธศาสตร์ตำรวจ"/>
    <x v="40"/>
    <s v="ตร."/>
    <x v="18"/>
    <m/>
    <x v="2"/>
    <x v="2"/>
    <x v="0"/>
    <m/>
    <s v="V2_"/>
    <s v="V2_200101V01F02"/>
  </r>
  <r>
    <s v="ตช 0007.1-61-0084"/>
    <s v="การจัดตั้งกลุ่มงานสารสนเทศ"/>
    <s v="การจัดตั้งกลุ่มงานสารสนเทศ"/>
    <s v="ด้านการปรับสมดุลและพัฒนาระบบการบริหารจัดการภาครัฐ"/>
    <x v="11"/>
    <s v="ตุลาคม 2561"/>
    <s v="กันยายน 2565"/>
    <s v="กองยุทธศาสตร์ สำนักงานยุทธศาสตร์ตำรวจ"/>
    <x v="40"/>
    <s v="ตร."/>
    <x v="18"/>
    <m/>
    <x v="2"/>
    <x v="2"/>
    <x v="0"/>
    <m/>
    <s v="V2_"/>
    <s v="V2_200101V01F02"/>
  </r>
  <r>
    <s v="ตช 0007.1-62-0001"/>
    <s v="พัฒนาระบบด้านกระบวนงาน ธุรกรรมภาครัฐ เพื่อยกระดับการให้บริการประชาชน"/>
    <s v="พัฒนาระบบด้านกระบวนงาน ธุรกรรมภาครัฐ เพื่อยกระดับการให้บริการประชาชน"/>
    <s v="ด้านการปรับสมดุลและพัฒนาระบบการบริหารจัดการภาครัฐ"/>
    <x v="11"/>
    <s v="กันยายน 2562"/>
    <s v="กันยายน 2564"/>
    <s v="กองยุทธศาสตร์ สำนักงานยุทธศาสตร์ตำรวจ"/>
    <x v="40"/>
    <s v="ตร."/>
    <x v="18"/>
    <m/>
    <x v="2"/>
    <x v="2"/>
    <x v="0"/>
    <m/>
    <s v="V2_"/>
    <s v="V2_200101V01F02"/>
  </r>
  <r>
    <s v="ตช 0007.1-61-0067"/>
    <s v="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"/>
    <s v="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"/>
    <s v="ด้านการปรับสมดุลและพัฒนาระบบการบริหารจัดการภาครัฐ"/>
    <x v="11"/>
    <s v="ธันวาคม 2561"/>
    <s v="กันยายน 2565"/>
    <s v="กองยุทธศาสตร์ สำนักงานยุทธศาสตร์ตำรวจ"/>
    <x v="40"/>
    <s v="ตร."/>
    <x v="18"/>
    <m/>
    <x v="1"/>
    <x v="5"/>
    <x v="0"/>
    <m/>
    <s v="V2_"/>
    <s v="V2_200101V04F01"/>
  </r>
  <r>
    <s v="พม 0604-63-0002"/>
    <s v="การบริหารจัดการข้อมูลและพัฒนาระบบเทคโนโลยีสารสนเทศ"/>
    <s v="การบริหารจัดการข้อมูลและพัฒนาระบบเทคโนโลยีสารสนเทศ"/>
    <s v="ด้านการปรับสมดุลและพัฒนาระบบการบริหารจัดการภาครัฐ"/>
    <x v="11"/>
    <s v="ตุลาคม 2561"/>
    <s v="กันยายน 2562"/>
    <s v="กองยุทธศาสตร์และแผนงาน"/>
    <x v="146"/>
    <s v="พส."/>
    <x v="0"/>
    <m/>
    <x v="1"/>
    <x v="5"/>
    <x v="0"/>
    <m/>
    <s v="V2_"/>
    <s v="V2_200101V04F01"/>
  </r>
  <r>
    <s v="มท 55021 – 2-63-0003"/>
    <s v="8-1-3 โครงการมุ่งมั่นเพื่อปวงชนเติมใจให้กัน"/>
    <s v="8-1-3 โครงการมุ่งมั่นเพื่อปวงชนเติมใจให้กัน"/>
    <s v="ด้านการปรับสมดุลและพัฒนาระบบการบริหารจัดการภาครัฐ"/>
    <x v="11"/>
    <s v="ตุลาคม 2561"/>
    <s v="กันยายน 2562"/>
    <s v="กองลูกค้าสัมพันธ์"/>
    <x v="104"/>
    <s v="กปภ."/>
    <x v="14"/>
    <m/>
    <x v="4"/>
    <x v="11"/>
    <x v="0"/>
    <m/>
    <m/>
    <s v="0F00"/>
  </r>
  <r>
    <s v="มท 55021 – 2-63-0004"/>
    <s v="8-1-4 โครงการประปาทันสมัย ระยะ 2 (GECC)"/>
    <s v="8-1-4 โครงการประปาทันสมัย ระยะ 2 (GECC)"/>
    <s v="ด้านการปรับสมดุลและพัฒนาระบบการบริหารจัดการภาครัฐ"/>
    <x v="11"/>
    <s v="ตุลาคม 2561"/>
    <s v="กันยายน 2562"/>
    <s v="กองลูกค้าสัมพันธ์"/>
    <x v="104"/>
    <s v="กปภ."/>
    <x v="14"/>
    <m/>
    <x v="2"/>
    <x v="9"/>
    <x v="0"/>
    <m/>
    <s v="V2_"/>
    <s v="V2_200101V01F05"/>
  </r>
  <r>
    <s v="มท 55021 – 2-63-0002"/>
    <s v="8-1-2 โครงการเพิ่มประสิทธิภาพ PWA Contact Center 1662 ระยะ 2"/>
    <s v="8-1-2 โครงการเพิ่มประสิทธิภาพ PWA Contact Center 1662 ระยะ 2"/>
    <s v="ด้านการปรับสมดุลและพัฒนาระบบการบริหารจัดการภาครัฐ"/>
    <x v="11"/>
    <s v="ตุลาคม 2561"/>
    <s v="กันยายน 2562"/>
    <s v="กองลูกค้าสัมพันธ์"/>
    <x v="104"/>
    <s v="กปภ."/>
    <x v="14"/>
    <m/>
    <x v="2"/>
    <x v="2"/>
    <x v="0"/>
    <m/>
    <s v="V2_"/>
    <s v="V2_200101V02F01"/>
  </r>
  <r>
    <s v="มท 55021 – 2-63-0001"/>
    <s v="8-1-1โครงการประปาทันใจ ระยะ 2 (ตามแผนปฏิบัติการ 2562)"/>
    <s v="8-1-1โครงการประปาทันใจ ระยะ 2 (ตามแผนปฏิบัติการ 2562)"/>
    <s v="ด้านการปรับสมดุลและพัฒนาระบบการบริหารจัดการภาครัฐ"/>
    <x v="11"/>
    <s v="ตุลาคม 2561"/>
    <s v="กันยายน 2562"/>
    <s v="กองลูกค้าสัมพันธ์"/>
    <x v="104"/>
    <s v="กปภ."/>
    <x v="14"/>
    <m/>
    <x v="1"/>
    <x v="5"/>
    <x v="0"/>
    <m/>
    <s v="V2_"/>
    <s v="V2_200101V04F01"/>
  </r>
  <r>
    <s v="กค 0713-61-0003"/>
    <s v="การพัฒนา Line Official ของกรมสรรพกร"/>
    <s v="การพัฒนา Line Official ของกรมสรรพกร"/>
    <s v="ด้านการปรับสมดุลและพัฒนาระบบการบริหารจัดการภาครัฐ"/>
    <x v="11"/>
    <s v="ตุลาคม 2561"/>
    <s v="ตุลาคม 2563"/>
    <s v="กองวิชาการแผนภาษี"/>
    <x v="54"/>
    <s v="สพ."/>
    <x v="4"/>
    <m/>
    <x v="2"/>
    <x v="4"/>
    <x v="0"/>
    <m/>
    <s v="V2_"/>
    <s v="V2_200101V01F03"/>
  </r>
  <r>
    <s v="กค 0713-61-0004"/>
    <s v="ระบบประมวลข้อมูลผลการจัดเก็บภาษีอากรเชื่อมโยงข้อมูลภาครัฐ"/>
    <s v="ระบบประมวลข้อมูลผลการจัดเก็บภาษีอากรเชื่อมโยงข้อมูลภาครัฐ"/>
    <s v="ด้านการปรับสมดุลและพัฒนาระบบการบริหารจัดการภาครัฐ"/>
    <x v="11"/>
    <s v="ตุลาคม 2561"/>
    <s v="กันยายน 2562"/>
    <s v="กองวิชาการแผนภาษี"/>
    <x v="54"/>
    <s v="สพ."/>
    <x v="4"/>
    <m/>
    <x v="2"/>
    <x v="4"/>
    <x v="0"/>
    <m/>
    <s v="V2_"/>
    <s v="V2_200101V01F04"/>
  </r>
  <r>
    <s v="กค 0713-61-0012"/>
    <s v="การเชื่อมโยงข้อมูลภาษีหัก ณ ที่จ่าย ด้วยข้อมูลอิเล็กทรอนิกส์"/>
    <s v="การเชื่อมโยงข้อมูลภาษีหัก ณ ที่จ่าย ด้วยข้อมูลอิเล็กทรอนิกส์"/>
    <s v="ด้านการปรับสมดุลและพัฒนาระบบการบริหารจัดการภาครัฐ"/>
    <x v="11"/>
    <s v="ตุลาคม 2561"/>
    <s v="กันยายน 2564"/>
    <s v="กองวิชาการแผนภาษี"/>
    <x v="54"/>
    <s v="สพ."/>
    <x v="4"/>
    <m/>
    <x v="2"/>
    <x v="4"/>
    <x v="0"/>
    <m/>
    <s v="V2_"/>
    <s v="V2_200101V01F04"/>
  </r>
  <r>
    <s v="มท 0305-62-0013"/>
    <s v="โครงการบริหารจัดการออกบัตรผ่านแดนเพื่ออำนวยความสะดวกทางธุรกิจ"/>
    <s v="โครงการบริหารจัดการออกบัตรผ่านแดนเพื่ออำนวยความสะดวกทางธุรกิจ"/>
    <s v="ด้านการปรับสมดุลและพัฒนาระบบการบริหารจัดการภาครัฐ"/>
    <x v="11"/>
    <s v="ตุลาคม 2561"/>
    <s v="กันยายน 2562"/>
    <s v="กองวิชาการและแผนงาน"/>
    <x v="52"/>
    <s v="ปค."/>
    <x v="14"/>
    <m/>
    <x v="1"/>
    <x v="5"/>
    <x v="0"/>
    <m/>
    <s v="V2_"/>
    <s v="V2_200101V04F01"/>
  </r>
  <r>
    <s v="มท 0305-62-0014"/>
    <s v="ผลผลิตการพัฒนาการให้บริการทะเบียน บัตรประจำตัวประชาชนและข้อมูลสารสนเทศ"/>
    <s v="ผลผลิตการพัฒนาการให้บริการทะเบียน บัตรประจำตัวประชาชนและข้อมูลสารสนเทศ"/>
    <s v="ด้านการปรับสมดุลและพัฒนาระบบการบริหารจัดการภาครัฐ"/>
    <x v="11"/>
    <s v="ตุลาคม 2561"/>
    <s v="กันยายน 2562"/>
    <s v="กองวิชาการและแผนงาน"/>
    <x v="52"/>
    <s v="ปค."/>
    <x v="14"/>
    <m/>
    <x v="1"/>
    <x v="5"/>
    <x v="0"/>
    <m/>
    <s v="V2_"/>
    <s v="V2_200101V04F01"/>
  </r>
  <r>
    <s v="มท 0206-62-0001"/>
    <s v="กิจกรรมประชาสัมพันธ์และเผยแพร่"/>
    <s v="กิจกรรมประชาสัมพันธ์และเผยแพร่"/>
    <s v="ด้านการปรับสมดุลและพัฒนาระบบการบริหารจัดการภาครัฐ"/>
    <x v="11"/>
    <s v="ตุลาคม 2561"/>
    <s v="กันยายน 2562"/>
    <s v="กองสารนิเทศ"/>
    <x v="27"/>
    <s v="สป.มท."/>
    <x v="14"/>
    <m/>
    <x v="2"/>
    <x v="3"/>
    <x v="0"/>
    <m/>
    <s v="V2_"/>
    <s v="V2_200101V02F02"/>
  </r>
  <r>
    <s v="พณ 0706-62-0002"/>
    <s v="จัดตั้งหน่วยนำเข้าข้อมูลการยื่นจดทะเบียนทรัพย์สินทางปัญญา"/>
    <s v="จัดตั้งหน่วยนำเข้าข้อมูลการยื่นจดทะเบียนทรัพย์สินทางปัญญา"/>
    <s v="ด้านการสร้างความสามารถในการแข่งขัน"/>
    <x v="11"/>
    <s v="ตุลาคม 2561"/>
    <s v="กันยายน 2562"/>
    <s v="กองสิทธิบัตร"/>
    <x v="7"/>
    <s v="ทป."/>
    <x v="1"/>
    <m/>
    <x v="2"/>
    <x v="4"/>
    <x v="0"/>
    <m/>
    <s v="V2_"/>
    <s v="V2_200101V01F03"/>
  </r>
  <r>
    <s v="พณ 0706-62-0003"/>
    <s v="โครงการเร่งรัดและปรับปรุงระบบการรับจดทะเบียนสิทธิบัตร/อนุสิทธิบัตร"/>
    <s v="โครงการเร่งรัดและปรับปรุงระบบการรับจดทะเบียนสิทธิบัตร/อนุสิทธิบัตร"/>
    <s v="ด้านการสร้างความสามารถในการแข่งขัน"/>
    <x v="11"/>
    <s v="ตุลาคม 2561"/>
    <s v="กันยายน 2562"/>
    <s v="กองสิทธิบัตร"/>
    <x v="7"/>
    <s v="ทป."/>
    <x v="1"/>
    <m/>
    <x v="2"/>
    <x v="9"/>
    <x v="0"/>
    <m/>
    <s v="V2_"/>
    <s v="V2_200101V01F05"/>
  </r>
  <r>
    <s v="พณ 0709-62-0002"/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ด้านการสร้างความสามารถในการแข่งขัน"/>
    <x v="11"/>
    <s v="ตุลาคม 2561"/>
    <s v="ตุลาคม 2562"/>
    <s v="กองสิทธิบัตรออกแบบ"/>
    <x v="7"/>
    <s v="ทป."/>
    <x v="1"/>
    <m/>
    <x v="2"/>
    <x v="2"/>
    <x v="0"/>
    <m/>
    <s v="V2_"/>
    <s v="V2_200101V01F02"/>
  </r>
  <r>
    <s v="พณ 0709-62-0003"/>
    <s v="พัฒนาระบบสืบค้นและแจ้งเตือนสถานะการขอรับสิทธิบัตรการออกแบบผลิตภัณฑ์"/>
    <s v="พัฒนาระบบสืบค้นและแจ้งเตือนสถานะการขอรับสิทธิบัตรการออกแบบผลิตภัณฑ์"/>
    <s v="ด้านการสร้างความสามารถในการแข่งขัน"/>
    <x v="11"/>
    <s v="ตุลาคม 2561"/>
    <s v="มกราคม 2563"/>
    <s v="กองสิทธิบัตรออกแบบ"/>
    <x v="7"/>
    <s v="ทป."/>
    <x v="1"/>
    <m/>
    <x v="2"/>
    <x v="2"/>
    <x v="0"/>
    <m/>
    <s v="V2_"/>
    <s v="V2_200101V01F02"/>
  </r>
  <r>
    <s v="พณ 0709-62-0001"/>
    <s v="เร่งรัดการรับจดทะเบียนสิทธิบัตรการออกแบบผลิตภัณฑ์"/>
    <s v="เร่งรัดการรับจดทะเบียนสิทธิบัตรการออกแบบผลิตภัณฑ์"/>
    <s v="ด้านการสร้างความสามารถในการแข่งขัน"/>
    <x v="11"/>
    <s v="ตุลาคม 2561"/>
    <s v="กันยายน 2562"/>
    <s v="กองสิทธิบัตรออกแบบ"/>
    <x v="7"/>
    <s v="ทป."/>
    <x v="1"/>
    <m/>
    <x v="2"/>
    <x v="9"/>
    <x v="0"/>
    <m/>
    <s v="V2_"/>
    <s v="V2_200101V01F05"/>
  </r>
  <r>
    <s v="รฟม015-61-0002"/>
    <s v="3.2.1 โครงการพัฒนาแอพพลิเคชั่นสำหรับอำนวยความสะดวกให้แก่ผู้ใช้บริการ"/>
    <s v="3.2.1 โครงการพัฒนาแอพพลิเคชั่นสำหรับอำนวยความสะดวกให้แก่ผู้ใช้บริการ"/>
    <s v="ด้านการปรับสมดุลและพัฒนาระบบการบริหารจัดการภาครัฐ"/>
    <x v="11"/>
    <s v="ตุลาคม 2561"/>
    <s v="กันยายน 2563"/>
    <s v="ฝ่ายเทคโนโลยีสารสนเทศ"/>
    <x v="18"/>
    <s v="รฟม."/>
    <x v="11"/>
    <m/>
    <x v="1"/>
    <x v="1"/>
    <x v="0"/>
    <m/>
    <s v="V2_"/>
    <s v="V2_200101V04F02"/>
  </r>
  <r>
    <s v="กลต.จท-1-62-0001"/>
    <s v="โครงการ one stop service"/>
    <s v="โครงการ one stop service"/>
    <s v="ด้านการปรับสมดุลและพัฒนาระบบการบริหารจัดการภาครัฐ"/>
    <x v="11"/>
    <s v="มกราคม 2562"/>
    <s v="ธันวาคม 2562"/>
    <s v="ฝ่ายจดทะเบียนหลักทรัพย์ 1"/>
    <x v="147"/>
    <s v="สำนักงาน ก.ล.ต."/>
    <x v="4"/>
    <m/>
    <x v="2"/>
    <x v="2"/>
    <x v="0"/>
    <m/>
    <s v="V2_"/>
    <s v="V2_200101V02F01"/>
  </r>
  <r>
    <s v="พม 5201.94-62-0001"/>
    <s v="01 การสื่อสารเพื่ื่อการสร้างภาพลักษณ์"/>
    <s v="01 การสื่อสารเพื่ื่อการสร้างภาพลักษณ์"/>
    <s v="ด้านการสร้างความสามารถในการแข่งขัน"/>
    <x v="11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m/>
    <x v="0"/>
    <x v="0"/>
    <x v="0"/>
    <m/>
    <s v="V2_"/>
    <s v="V2_200101V03F02"/>
  </r>
  <r>
    <s v="กลต.นธ.-62-0003"/>
    <s v="โครงการการเอื้อให้เกิดการปรับเปลี่ยนหรือโอนย้ายการลงทุนที่เป็นไปอย่างสะดวก : e-KYC และ National Digital ID"/>
    <s v="โครงการการเอื้อให้เกิดการปรับเปลี่ยนหรือโอนย้ายการลงทุนที่เป็นไปอย่างสะดวก : e-KYC และ National Digital ID"/>
    <s v="ด้านการสร้างความสามารถในการแข่งขัน"/>
    <x v="11"/>
    <s v="มกราคม 2562"/>
    <s v="มีนาคม 2563"/>
    <s v="ฝ่ายนโยบายธุรกิจตัวกลาง"/>
    <x v="147"/>
    <s v="สำนักงาน ก.ล.ต."/>
    <x v="4"/>
    <m/>
    <x v="2"/>
    <x v="4"/>
    <x v="0"/>
    <m/>
    <s v="V2_"/>
    <s v="V2_200101V01F03"/>
  </r>
  <r>
    <s v="คค 0420-62-0002"/>
    <s v="โครงการจัดหาอุปกรณ์ทดแทนและปรับปรุงระบบเลื่อนล้อต่อภาษี (Drive Thru for Tax)"/>
    <s v="โครงการจัดหาอุปกรณ์ทดแทนและปรับปรุงระบบเลื่อนล้อต่อภาษี (Drive Thru for Tax)"/>
    <s v="ด้านการปรับสมดุลและพัฒนาระบบการบริหารจัดการภาครัฐ"/>
    <x v="11"/>
    <s v="ตุลาคม 2561"/>
    <s v="สิงหาคม 2562"/>
    <s v="ศูนย์เทคโนโลยีสารสนเทศ"/>
    <x v="55"/>
    <s v="ขบ."/>
    <x v="11"/>
    <m/>
    <x v="2"/>
    <x v="7"/>
    <x v="0"/>
    <m/>
    <s v="V2_"/>
    <s v="V2_200101V01F01"/>
  </r>
  <r>
    <s v="กค 0602-61-0005"/>
    <s v="ปรับปรุงการเพิ่มประสิทธิภาพระบบสารสนเทศกฎหมายภาษีสรรพสามิต พ.ศ. 2560"/>
    <s v="ปรับปรุงการเพิ่มประสิทธิภาพระบบสารสนเทศกฎหมายภาษีสรรพสามิต พ.ศ. 2560"/>
    <s v="ด้านการปรับสมดุลและพัฒนาระบบการบริหารจัดการภาครัฐ"/>
    <x v="11"/>
    <s v="ธันวาคม 2561"/>
    <s v="กันยายน 2562"/>
    <s v="ศูนย์เทคโนโลยีสารสนเทศ"/>
    <x v="143"/>
    <s v="สสพ."/>
    <x v="4"/>
    <m/>
    <x v="2"/>
    <x v="9"/>
    <x v="0"/>
    <m/>
    <s v="V2_"/>
    <s v="V2_200101V01F05"/>
  </r>
  <r>
    <s v="อก 0205-62-0001"/>
    <s v="การจัดซื้อและติดตั้งครุภัณฑ์เครื่องคอมพิวเตอร์สำหรับประมวลผล พร้อมชุดโปรแกรมระบบปฏิบัติการและ โปรแกรมจัดการสำนักงาน จำนวน 1๗๒ เครื่อง และเครื่องสำรองไฟฟ้า ขนาด 800 VA จำนวน 1๗๒ เครื่อง ปีงบประมาณ พ.ศ. 2562"/>
    <s v="การจัดซื้อและติดตั้งครุภัณฑ์เครื่องคอมพิวเตอร์สำหรับประมวลผล พร้อมชุดโปรแกรมระบบปฏิบัติการและ โปรแกรมจัดการสำนักงาน จำนวน 1๗๒ เครื่อง และเครื่องสำรองไฟฟ้า ขนาด 800 VA จำนวน 1๗๒ เครื่อง ปีงบประมาณ พ.ศ. 2562"/>
    <s v="ด้านการปรับสมดุลและพัฒนาระบบการบริหารจัดการภาครัฐ"/>
    <x v="11"/>
    <s v="กุมภาพันธ์ 2562"/>
    <s v="เมษายน 2562"/>
    <s v="ศูนย์เทคโนโลยีสารสนเทศและการสื่อสาร"/>
    <x v="57"/>
    <s v="สป.อก."/>
    <x v="3"/>
    <m/>
    <x v="2"/>
    <x v="7"/>
    <x v="0"/>
    <m/>
    <s v="V2_"/>
    <s v="V2_200101V01F01"/>
  </r>
  <r>
    <s v="อก 0205-62-0006"/>
    <s v="พัฒนาระบบบริหารจัดการเพื่อการพิสูจน์ตัวตน (Authentication) ปีงบ 62"/>
    <s v="พัฒนาระบบบริหารจัดการเพื่อการพิสูจน์ตัวตน (Authentication) ปีงบ 62"/>
    <s v="ด้านการปรับสมดุลและพัฒนาระบบการบริหารจัดการภาครัฐ"/>
    <x v="11"/>
    <s v="ตุลาคม 2561"/>
    <s v="กันยายน 2562"/>
    <s v="ศูนย์เทคโนโลยีสารสนเทศและการสื่อสาร"/>
    <x v="57"/>
    <s v="สป.อก."/>
    <x v="3"/>
    <m/>
    <x v="2"/>
    <x v="2"/>
    <x v="0"/>
    <m/>
    <s v="V2_"/>
    <s v="V2_200101V01F02"/>
  </r>
  <r>
    <s v="พณ 0814-62-0001"/>
    <s v="พัฒนาระบบสร้างธรรมาภิบาลธุรกิจด้วยดิจิทัล"/>
    <s v="พัฒนาระบบสร้างธรรมาภิบาลธุรกิจด้วยดิจิทัล"/>
    <s v="ด้านการปรับสมดุลและพัฒนาระบบการบริหารจัดการภาครัฐ"/>
    <x v="11"/>
    <s v="ตุลาคม 2561"/>
    <s v="กันยายน 2562"/>
    <s v="ศูนย์เทคโนโลยีสารสนเทศและการสื่อสาร"/>
    <x v="91"/>
    <s v="พค."/>
    <x v="1"/>
    <m/>
    <x v="2"/>
    <x v="2"/>
    <x v="0"/>
    <m/>
    <s v="V2_"/>
    <s v="V2_200101V01F02"/>
  </r>
  <r>
    <s v="คค 0210-61-0012"/>
    <s v="โครงการเพิ่มศักยภาพระบบภูมิสารสนเทศ ของกระทรวงคมนาคม ระยะที่ 1"/>
    <s v="โครงการเพิ่มศักยภาพระบบภูมิสารสนเทศ ของกระทรวงคมนาคม ระยะที่ 1"/>
    <s v="ด้านการปรับสมดุลและพัฒนาระบบการบริหารจัดการภาครัฐ"/>
    <x v="11"/>
    <s v="เมษายน 2562"/>
    <s v="กุมภาพันธ์ 2563"/>
    <s v="ศูนย์เทคโนโลยีสารสนเทศและการสื่อสาร"/>
    <x v="26"/>
    <s v="สป.คค."/>
    <x v="11"/>
    <m/>
    <x v="2"/>
    <x v="2"/>
    <x v="0"/>
    <m/>
    <s v="V2_"/>
    <s v="V2_200101V01F02"/>
  </r>
  <r>
    <s v="อก 0205-62-0003"/>
    <s v="โครงการพัฒนาระบบสารสนเทศเพื่อบริหารจัดการศูนย์ข้อมูลกลาง (i-Industry)"/>
    <s v="โครงการพัฒนาระบบสารสนเทศเพื่อบริหารจัดการศูนย์ข้อมูลกลาง (i-Industry)"/>
    <s v="ด้านการปรับสมดุลและพัฒนาระบบการบริหารจัดการภาครัฐ"/>
    <x v="11"/>
    <s v="กุมภาพันธ์ 2562"/>
    <s v="ตุลาคม 2562"/>
    <s v="ศูนย์เทคโนโลยีสารสนเทศและการสื่อสาร"/>
    <x v="57"/>
    <s v="สป.อก."/>
    <x v="3"/>
    <m/>
    <x v="2"/>
    <x v="2"/>
    <x v="0"/>
    <m/>
    <s v="V2_"/>
    <s v="V2_200101V01F02"/>
  </r>
  <r>
    <s v="พณ 0312-62-0003"/>
    <s v="โครงการพัฒนาระบบบริการการออกหนังสือสำคัญการส่งออกนำเข้าสินค้า ภายใต้การปรับลดขั้นตอนการส่งออกสินค้ายุทธศาสตร์ข้าว (DFT SMART Licensing Systems: SMART-I)"/>
    <s v="โครงการพัฒนาระบบบริการการออกหนังสือสำคัญการส่งออกนำเข้าสินค้า ภายใต้การปรับลดขั้นตอนการส่งออกสินค้ายุทธศาสตร์ข้าว (DFT SMART Licensing Systems: SMART-I)"/>
    <s v="ด้านการปรับสมดุลและพัฒนาระบบการบริหารจัดการภาครัฐ"/>
    <x v="11"/>
    <s v="มีนาคม 2562"/>
    <s v="ธันวาคม 2562"/>
    <s v="ศูนย์เทคโนโลยีสารสนเทศและการสื่อสาร"/>
    <x v="1"/>
    <s v="คต."/>
    <x v="1"/>
    <m/>
    <x v="2"/>
    <x v="2"/>
    <x v="0"/>
    <m/>
    <s v="V2_"/>
    <s v="V2_200101V01F02"/>
  </r>
  <r>
    <s v="คค 0210-61-0011"/>
    <s v="ค่าใช้จ่ายในการบริการข่ายออนไลน์"/>
    <s v="ค่าใช้จ่ายในการบริการข่ายออนไลน์"/>
    <s v="ด้านการปรับสมดุลและพัฒนาระบบการบริหารจัดการภาครัฐ"/>
    <x v="11"/>
    <s v="ตุลาคม 2561"/>
    <s v="กันยายน 2562"/>
    <s v="ศูนย์เทคโนโลยีสารสนเทศและการสื่อสาร"/>
    <x v="26"/>
    <s v="สป.คค."/>
    <x v="11"/>
    <m/>
    <x v="2"/>
    <x v="3"/>
    <x v="0"/>
    <m/>
    <s v="V2_"/>
    <s v="V2_200101V02F02"/>
  </r>
  <r>
    <s v="พณ 0204-62-0001"/>
    <s v="โครงการปรับปรุงเว็บไซต์ของสำนักงานพาณิชย์จังหวัด 76 จังหวัด"/>
    <s v="โครงการปรับปรุงเว็บไซต์ของสำนักงานพาณิชย์จังหวัด 76 จังหวัด"/>
    <s v="ด้านการสร้างความสามารถในการแข่งขัน"/>
    <x v="11"/>
    <s v="มกราคม 2562"/>
    <s v="กรกฎาคม 2562"/>
    <s v="ศูนย์เทคโนโลยีสารสนเทศและการสื่อสาร"/>
    <x v="48"/>
    <s v="สป.พณ."/>
    <x v="1"/>
    <m/>
    <x v="2"/>
    <x v="3"/>
    <x v="0"/>
    <m/>
    <s v="V2_"/>
    <s v="V2_200101V02F02"/>
  </r>
  <r>
    <s v="พณ 0710-62-0001"/>
    <s v="จ้างที่ปรึกษาด้านเทคโนโลยีสารสนเทศและการสื่อสาร"/>
    <s v="จ้างที่ปรึกษาด้านเทคโนโลยีสารสนเทศและการสื่อสาร"/>
    <s v="ด้านการสร้างความสามารถในการแข่งขัน"/>
    <x v="11"/>
    <s v="ธันวาคม 2561"/>
    <s v="กันยายน 2562"/>
    <s v="ศูนย์เทคโนโลยีสารสนเทศและการสื่อสาร"/>
    <x v="7"/>
    <s v="ทป."/>
    <x v="1"/>
    <m/>
    <x v="0"/>
    <x v="6"/>
    <x v="0"/>
    <m/>
    <s v="V2_"/>
    <s v="V2_200101V03F01"/>
  </r>
  <r>
    <s v="คค 0210-61-0006"/>
    <s v="การดำเนินการบริหารจัดการศูนย์บริการร่วมคมนาคม"/>
    <s v="การดำเนินการบริหารจัดการศูนย์บริการร่วมคมนาคม"/>
    <s v="ด้านการปรับสมดุลและพัฒนาระบบการบริหารจัดการภาครัฐ"/>
    <x v="11"/>
    <s v="ตุลาคม 2561"/>
    <s v="กันยายน 2562"/>
    <s v="ศูนย์เทคโนโลยีสารสนเทศและการสื่อสาร"/>
    <x v="26"/>
    <s v="สป.คค."/>
    <x v="11"/>
    <m/>
    <x v="1"/>
    <x v="5"/>
    <x v="0"/>
    <m/>
    <s v="V2_"/>
    <s v="V2_200101V04F01"/>
  </r>
  <r>
    <s v="กก 0205-63-0003"/>
    <s v="โครงการค่าใช้จ่ายในการบูรณาการเชื่อมโยงเว็บไซต์หน่วยงาน ในสังกัดสำนักงานปลัดกระทรวงการท่องเที่ยวและกีฬา ประจำปีงบประมาณ พ.ศ. 2562"/>
    <s v="โครงการค่าใช้จ่ายในการบูรณาการเชื่อมโยงเว็บไซต์หน่วยงาน ในสังกัดสำนักงานปลัดกระทรวงการท่องเที่ยวและกีฬา ประจำปีงบประมาณ พ.ศ. 2562"/>
    <s v="ด้านการปรับสมดุลและพัฒนาระบบการบริหารจัดการภาครัฐ"/>
    <x v="11"/>
    <s v="มีนาคม 2562"/>
    <s v="กันยายน 2563"/>
    <s v="ศูนย์เทคโนโลยีสารสนเทศและการสื่อสาร (ศทส.)"/>
    <x v="129"/>
    <s v="สป.กก."/>
    <x v="22"/>
    <m/>
    <x v="2"/>
    <x v="9"/>
    <x v="0"/>
    <m/>
    <s v="V2_"/>
    <s v="V2_200101V01F05"/>
  </r>
  <r>
    <s v="กค 0515(ส)-62-0004"/>
    <s v="โครงการระบบยานพาหนะผ่านแดน"/>
    <s v="โครงการระบบยานพาหนะผ่านแดน"/>
    <s v="ด้านการปรับสมดุลและพัฒนาระบบการบริหารจัดการภาครัฐ"/>
    <x v="11"/>
    <s v="ตุลาคม 2561"/>
    <s v="มกราคม 2562"/>
    <s v="ศูนย์เทคโนโลยีสารสนเทศและการสื่อสาร (ศทส.)"/>
    <x v="4"/>
    <s v="กศก."/>
    <x v="4"/>
    <m/>
    <x v="1"/>
    <x v="1"/>
    <x v="0"/>
    <m/>
    <s v="V2_"/>
    <s v="V2_200101V04F02"/>
  </r>
  <r>
    <s v="กค 0515(ส)-62-0003"/>
    <s v="โครงการการผ่านพิธีการศุลกากรทางอิเล็กทรอนิกส์ การนำของเข้าหรือออก จากคลังสินค้าทัณฑ์บน เขตปลอดอากร และเขตประกอบการเสรี โดยบุคคลอื่น"/>
    <s v="โครงการการผ่านพิธีการศุลกากรทางอิเล็กทรอนิกส์ การนำของเข้าหรือออก  จากคลังสินค้าทัณฑ์บน เขตปลอดอากร และเขตประกอบการเสรี โดยบุคคลอื่น"/>
    <s v="ด้านการปรับสมดุลและพัฒนาระบบการบริหารจัดการภาครัฐ"/>
    <x v="11"/>
    <s v="ตุลาคม 2561"/>
    <s v="กันยายน 2562"/>
    <s v="ศูนย์เทคโนโลยีสารสนเทศและการสื่อสาร (ศทส.)"/>
    <x v="4"/>
    <s v="กศก."/>
    <x v="4"/>
    <m/>
    <x v="3"/>
    <x v="8"/>
    <x v="0"/>
    <m/>
    <s v="V2_"/>
    <s v="V2_200101V05F01"/>
  </r>
  <r>
    <s v="ศธ 5208-62-0001"/>
    <s v="พัฒนาโครงสร้างพื้นฐานระบบสารสนเทศและระบบปฏิบัติการในกิจการ ช.พ.ค. - ช.พ.ส."/>
    <s v="พัฒนาโครงสร้างพื้นฐานระบบสารสนเทศและระบบปฏิบัติการในกิจการ ช.พ.ค. - ช.พ.ส.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 ช.พ.ค. - ช.พ.ส."/>
    <x v="142"/>
    <s v="สกสค."/>
    <x v="5"/>
    <m/>
    <x v="2"/>
    <x v="7"/>
    <x v="0"/>
    <m/>
    <s v="V2_"/>
    <s v="V2_200101V01F01"/>
  </r>
  <r>
    <s v="พณ 0704-62-0004"/>
    <s v="โครงการบริหารจัดการคำขอจดทะเบียนเครื่องหมายการค้า"/>
    <s v="โครงการบริหารจัดการคำขอจดทะเบียนเครื่องหมายการค้า"/>
    <s v="ด้านการสร้างความสามารถในการแข่งขัน"/>
    <x v="11"/>
    <s v="มีนาคม 2562"/>
    <s v="ธันวาคม 2562"/>
    <s v="สำนักเครื่องหมายการค้า"/>
    <x v="7"/>
    <s v="ทป."/>
    <x v="1"/>
    <m/>
    <x v="2"/>
    <x v="2"/>
    <x v="0"/>
    <m/>
    <s v="V2_"/>
    <s v="V2_200101V01F02"/>
  </r>
  <r>
    <s v="พณ 0704-62-0002"/>
    <s v="โครงการส่งเสริมการคุ้มครองเครื่องหมายของพระราชวงศ์ในต่างประเทศและต่างประเทศ"/>
    <s v="โครงการส่งเสริมการคุ้มครองเครื่องหมายของพระราชวงศ์ในต่างประเทศและต่างประเทศ"/>
    <s v="ด้านการสร้างความสามารถในการแข่งขัน"/>
    <x v="11"/>
    <s v="ตุลาคม 2561"/>
    <s v="กันยายน 2562"/>
    <s v="สำนักเครื่องหมายการค้า"/>
    <x v="7"/>
    <s v="ทป."/>
    <x v="1"/>
    <m/>
    <x v="2"/>
    <x v="9"/>
    <x v="0"/>
    <m/>
    <s v="V2_"/>
    <s v="V2_200101V01F05"/>
  </r>
  <r>
    <s v="พณ 0704-62-0005"/>
    <s v="โครงการเร่งรัดการรับจดทะเบียนเครื่่่่องหมายการค้า"/>
    <s v="โครงการเร่งรัดการรับจดทะเบียนเครื่่่่องหมายการค้า"/>
    <s v="ด้านการสร้างความสามารถในการแข่งขัน"/>
    <x v="11"/>
    <s v="ตุลาคม 2561"/>
    <s v="กันยายน 2562"/>
    <s v="สำนักเครื่องหมายการค้า"/>
    <x v="7"/>
    <s v="ทป."/>
    <x v="1"/>
    <m/>
    <x v="2"/>
    <x v="9"/>
    <x v="0"/>
    <m/>
    <s v="V2_"/>
    <s v="V2_200101V01F05"/>
  </r>
  <r>
    <s v="พณ 0704-62-0001"/>
    <s v="โครงการพัฒนาระบบเครื่องหมายการค้า"/>
    <s v="โครงการพัฒนาระบบเครื่องหมายการค้า"/>
    <s v="ด้านการสร้างความสามารถในการแข่งขัน"/>
    <x v="11"/>
    <s v="กรกฎาคม 2562"/>
    <s v="พฤษภาคม 2563"/>
    <s v="สำนักเครื่องหมายการค้า"/>
    <x v="7"/>
    <s v="ทป."/>
    <x v="1"/>
    <m/>
    <x v="2"/>
    <x v="9"/>
    <x v="0"/>
    <m/>
    <s v="V2_"/>
    <s v="V2_200101V01F05"/>
  </r>
  <r>
    <s v="พณ 0704-62-0003"/>
    <s v="โครงการนำเข้าข้อมูลเครื่องหมายการค้าให้เป็นข้อมูลอิเล็กทรอนิกส์"/>
    <s v="โครงการนำเข้าข้อมูลเครื่องหมายการค้าให้เป็นข้อมูลอิเล็กทรอนิกส์"/>
    <s v="ด้านการสร้างความสามารถในการแข่งขัน"/>
    <x v="11"/>
    <s v="มีนาคม 2562"/>
    <s v="ตุลาคม 2562"/>
    <s v="สำนักเครื่องหมายการค้า"/>
    <x v="7"/>
    <s v="ทป."/>
    <x v="1"/>
    <m/>
    <x v="2"/>
    <x v="9"/>
    <x v="0"/>
    <m/>
    <s v="V2_"/>
    <s v="V2_200101V01F05"/>
  </r>
  <r>
    <s v="นร 0307-63-0001"/>
    <s v="โครงการพัฒนาการให้บริการผู้บริโภค โดยการเชื่อมโยงและการบริหารจัดการข้อมูลการคุ้มครองผู้บริโภค"/>
    <s v="โครงการพัฒนาการให้บริการผู้บริโภค โดยการเชื่อมโยงและการบริหารจัดการข้อมูลการคุ้มครองผู้บริโภค"/>
    <s v="ด้านการปรับสมดุลและพัฒนาระบบการบริหารจัดการภาครัฐ"/>
    <x v="11"/>
    <s v="มิถุนายน 2562"/>
    <s v="พฤษภาคม 2563"/>
    <s v="สำนักแผนและการพัฒนาการคุ้มครอผู้บริโภค"/>
    <x v="22"/>
    <s v="สคบ."/>
    <x v="13"/>
    <m/>
    <x v="2"/>
    <x v="2"/>
    <x v="0"/>
    <m/>
    <s v="V2_"/>
    <s v="V2_200101V02F01"/>
  </r>
  <r>
    <s v="คค 0319-61-0006"/>
    <s v="โครงการจัดหาระบบคอมพิวเตอร์เพิ่มเติมและทดแทน ประจำปี 2562"/>
    <s v="โครงการจัดหาระบบคอมพิวเตอร์เพิ่มเติมและทดแทน ประจำปี 2562"/>
    <s v="ด้านการสร้างความสามารถในการแข่งขัน"/>
    <x v="11"/>
    <s v="ตุลาคม 2561"/>
    <s v="กันยายน 2562"/>
    <s v="สำนักแผนงาน"/>
    <x v="13"/>
    <s v="จท."/>
    <x v="11"/>
    <m/>
    <x v="2"/>
    <x v="7"/>
    <x v="0"/>
    <m/>
    <s v="V2_"/>
    <s v="V2_200101V01F01"/>
  </r>
  <r>
    <s v="คค 0319-61-0016"/>
    <s v="โครงการพัฒนาและปรับปรุงระบบ Single Window @ Marine Department"/>
    <s v="โครงการพัฒนาและปรับปรุงระบบ Single Window @ Marine Department"/>
    <s v="ด้านการสร้างความสามารถในการแข่งขัน"/>
    <x v="11"/>
    <s v="ตุลาคม 2561"/>
    <s v="กรกฎาคม 2562"/>
    <s v="สำนักแผนงาน"/>
    <x v="13"/>
    <s v="จท."/>
    <x v="11"/>
    <m/>
    <x v="2"/>
    <x v="2"/>
    <x v="0"/>
    <m/>
    <s v="V2_"/>
    <s v="V2_200101V01F02"/>
  </r>
  <r>
    <s v="คค 0319-61-0013"/>
    <s v="โครงการพัฒนาระบบตรวจเรืออัจฉริยะ (Smart Survey)"/>
    <s v="โครงการพัฒนาระบบตรวจเรืออัจฉริยะ (Smart Survey)"/>
    <s v="ด้านการสร้างความสามารถในการแข่งขัน"/>
    <x v="11"/>
    <s v="พฤษภาคม 2562"/>
    <s v="กันยายน 2562"/>
    <s v="สำนักแผนงาน"/>
    <x v="13"/>
    <s v="จท."/>
    <x v="11"/>
    <m/>
    <x v="2"/>
    <x v="2"/>
    <x v="0"/>
    <m/>
    <s v="V2_"/>
    <s v="V2_200101V01F02"/>
  </r>
  <r>
    <s v="นร 0409-62-0004"/>
    <s v="โครงการด้านประชาสัมพันธ์"/>
    <s v="โครงการด้านประชาสัมพันธ์"/>
    <s v="ด้านการปรับสมดุลและพัฒนาระบบการบริหารจัดการภาครัฐ"/>
    <x v="11"/>
    <s v="ตุลาคม 2561"/>
    <s v="กันยายน 2565"/>
    <s v="สำนักโฆษก (สนฆ.)"/>
    <x v="23"/>
    <s v="สลน."/>
    <x v="13"/>
    <m/>
    <x v="2"/>
    <x v="3"/>
    <x v="0"/>
    <m/>
    <s v="V2_"/>
    <s v="V2_200101V02F02"/>
  </r>
  <r>
    <s v="คค 0408/-61-0002"/>
    <s v="การจัดให้มีกลไกให้ประชาชนมีส่วนร่วมในการจัดทำและเสนอร่างกฎหมาย"/>
    <s v="การจัดให้มีกลไกให้ประชาชนมีส่วนร่วมในการจัดทำและเสนอร่างกฎหมาย"/>
    <s v="ด้านการปรับสมดุลและพัฒนาระบบการบริหารจัดการภาครัฐ"/>
    <x v="11"/>
    <s v="ตุลาคม 2561"/>
    <s v="กันยายน 2565"/>
    <s v="สำนักกฎหมาย"/>
    <x v="55"/>
    <s v="ขบ."/>
    <x v="11"/>
    <m/>
    <x v="3"/>
    <x v="8"/>
    <x v="0"/>
    <m/>
    <s v="V2_"/>
    <s v="V2_200101V05F01"/>
  </r>
  <r>
    <s v="ศธ 5211-63-0002"/>
    <s v="การบริหารสำนักงาน สกสค. กรุงเทพมหานคร"/>
    <s v="การบริหารสำนักงาน สกสค. กรุงเทพมหานคร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กรุงเทพมหานคร"/>
    <x v="142"/>
    <s v="สกสค."/>
    <x v="5"/>
    <m/>
    <x v="4"/>
    <x v="11"/>
    <x v="0"/>
    <m/>
    <m/>
    <s v="0F00"/>
  </r>
  <r>
    <s v="ศธ 521038-62-0001"/>
    <s v="บริหารสำนักงาน สกสค. จังหวัดเพชรบูรณ์"/>
    <s v="บริหารสำนักงาน สกสค. จังหวัดเพชรบูรณ์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เพชรบูรณ์"/>
    <x v="142"/>
    <s v="สกสค."/>
    <x v="5"/>
    <m/>
    <x v="4"/>
    <x v="11"/>
    <x v="0"/>
    <m/>
    <m/>
    <s v="0F00"/>
  </r>
  <r>
    <s v="ศธ 521054-62-0001"/>
    <s v="งานบริหารสำนักงาน สกสค.จังหวัดเลย"/>
    <s v="งานบริหารสำนักงาน สกสค.จังหวัดเลย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เลย"/>
    <x v="142"/>
    <s v="สกสค."/>
    <x v="5"/>
    <m/>
    <x v="4"/>
    <x v="11"/>
    <x v="0"/>
    <m/>
    <m/>
    <s v="0F00"/>
  </r>
  <r>
    <s v="ศธ 521054-62-0002"/>
    <s v="โครงการประชุมปฏิบัติการครูและบุคลากรทางการศึกษาผู้สูงอายุจังหวัดเลย"/>
    <s v="โครงการประชุมปฏิบัติการครูและบุคลากรทางการศึกษาผู้สูงอายุจังหวัดเลย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เลย"/>
    <x v="142"/>
    <s v="สกสค."/>
    <x v="5"/>
    <m/>
    <x v="4"/>
    <x v="11"/>
    <x v="0"/>
    <m/>
    <m/>
    <s v="0F00"/>
  </r>
  <r>
    <s v="ศธ 521004-62-0001"/>
    <s v="งานบริหารสำนักงาน สกสค.จังหวัดกำแพงเพชร"/>
    <s v="งานบริหารสำนักงาน สกสค.จังหวัดกำแพงเพชร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กำแพงเพชร"/>
    <x v="142"/>
    <s v="สกสค."/>
    <x v="5"/>
    <m/>
    <x v="4"/>
    <x v="11"/>
    <x v="0"/>
    <m/>
    <m/>
    <s v="0F00"/>
  </r>
  <r>
    <s v="ศธ 521007-62-0001"/>
    <s v="การบริหารสำนักงาน สกสค.จังหวัดฉะเชิงเทรา"/>
    <s v="การบริหารสำนักงาน สกสค.จังหวัดฉะเชิงเทรา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ฉะเชิงเทรา"/>
    <x v="142"/>
    <s v="สกสค."/>
    <x v="5"/>
    <m/>
    <x v="4"/>
    <x v="11"/>
    <x v="0"/>
    <m/>
    <m/>
    <s v="0F00"/>
  </r>
  <r>
    <s v="ศธ 521019-62-0004"/>
    <s v="งานบริหารสำนักงาน สกสค.จังหวัด นครพนม"/>
    <s v="งานบริหารสำนักงาน สกสค.จังหวัด นครพนม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นครพนม"/>
    <x v="142"/>
    <s v="สกสค."/>
    <x v="5"/>
    <m/>
    <x v="4"/>
    <x v="11"/>
    <x v="0"/>
    <m/>
    <m/>
    <s v="0F00"/>
  </r>
  <r>
    <s v="ศธ 521019-62-0002"/>
    <s v="โครงการจิตอาสารวมใจปรับปรุงภูมิทัศน์สำนักงาน สกสค.จังหวัด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มิทัศน์สำนักงาน สกสค.จังหวัดเพื่อเฉลิมพระเกียรติเนื่องในโอกาสวันเฉลิมพระชนมพรรษา 28 กรกฎาคม 2562"/>
    <s v="ด้านการปรับสมดุลและพัฒนาระบบการบริหารจัดการภาครัฐ"/>
    <x v="11"/>
    <s v="กรกฎาคม 2562"/>
    <s v="กรกฎาคม 2562"/>
    <s v="สำนักงาน สกสค. จังหวัดนครพนม"/>
    <x v="142"/>
    <s v="สกสค."/>
    <x v="5"/>
    <m/>
    <x v="4"/>
    <x v="11"/>
    <x v="0"/>
    <m/>
    <m/>
    <s v="0F00"/>
  </r>
  <r>
    <s v="ศธ 521020-62-0001"/>
    <s v="งานบริหารสำนักงาน สกสค.จังหวัดนครราชสีมา"/>
    <s v="งานบริหารสำนักงาน สกสค.จังหวัดนครราชสีมา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นครราชสีมา"/>
    <x v="142"/>
    <s v="สกสค."/>
    <x v="5"/>
    <m/>
    <x v="4"/>
    <x v="11"/>
    <x v="0"/>
    <m/>
    <m/>
    <s v="0F00"/>
  </r>
  <r>
    <s v="ศธ 521022-62-0001"/>
    <s v="งานบริหารสำนักงาน สกสค. จังหวัดนครสวรรค์"/>
    <s v="งานบริหารสำนักงาน สกสค. จังหวัดนครสวรรค์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นครสวรรค์"/>
    <x v="142"/>
    <s v="สกสค."/>
    <x v="5"/>
    <m/>
    <x v="4"/>
    <x v="11"/>
    <x v="0"/>
    <m/>
    <m/>
    <s v="0F00"/>
  </r>
  <r>
    <s v="ศธ 521023-62-0001"/>
    <s v="งานบริหารสำนักงาน สกสค. จังหวัดนนทบุรี"/>
    <s v="งานบริหารสำนักงาน สกสค. จังหวัดนนทบุรี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นนทบรี"/>
    <x v="142"/>
    <s v="สกสค."/>
    <x v="5"/>
    <m/>
    <x v="4"/>
    <x v="11"/>
    <x v="0"/>
    <m/>
    <m/>
    <s v="0F00"/>
  </r>
  <r>
    <s v="ศธ 521023-63-0001"/>
    <s v="โครงการประชุมสัมมนาตัวแทนสมาชิกและหน่วยหักเงินสงเคราะห์รายศพ ช.พ.ค. - ช.พ.ส."/>
    <s v="โครงการประชุมสัมมนาตัวแทนสมาชิกและหน่วยหักเงินสงเคราะห์รายศพ ช.พ.ค. - ช.พ.ส."/>
    <s v="ด้านการปรับสมดุลและพัฒนาระบบการบริหารจัดการภาครัฐ"/>
    <x v="11"/>
    <s v="กันยายน 2562"/>
    <s v="กันยายน 2562"/>
    <s v="สำนักงาน สกสค. จังหวัดนนทบรี"/>
    <x v="142"/>
    <s v="สกสค."/>
    <x v="5"/>
    <m/>
    <x v="4"/>
    <x v="11"/>
    <x v="0"/>
    <m/>
    <m/>
    <s v="0F00"/>
  </r>
  <r>
    <s v="ศธ 521024-62-0001"/>
    <s v="งานบริหารงานสำนักงาน สกสค.จังหวัดนราธิวาส"/>
    <s v="งานบริหารงานสำนักงาน สกสค.จังหวัดนราธิวาส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นราธิวาส"/>
    <x v="142"/>
    <s v="สกสค."/>
    <x v="5"/>
    <m/>
    <x v="4"/>
    <x v="11"/>
    <x v="0"/>
    <m/>
    <m/>
    <s v="0F00"/>
  </r>
  <r>
    <s v="ศธ 521030-62-0003"/>
    <s v="งานบริหารสำนักงาน สกสค.จังหวัดปราจีนบุรี"/>
    <s v="งานบริหารสำนักงาน สกสค.จังหวัดปราจีนบุรี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ปราจีนบุรี"/>
    <x v="142"/>
    <s v="สกสค."/>
    <x v="5"/>
    <m/>
    <x v="4"/>
    <x v="11"/>
    <x v="0"/>
    <m/>
    <m/>
    <s v="0F00"/>
  </r>
  <r>
    <s v="ศธ 521032-62-0001"/>
    <s v="งานบริหารสำนักงาน สกสค.จังหวัดพระนครศรีอยุธยา"/>
    <s v="งานบริหารสำนักงาน สกสค.จังหวัดพระนครศรีอยุธยา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พระนครศรีอยุธยา"/>
    <x v="142"/>
    <s v="สกสค."/>
    <x v="5"/>
    <m/>
    <x v="4"/>
    <x v="11"/>
    <x v="0"/>
    <m/>
    <m/>
    <s v="0F00"/>
  </r>
  <r>
    <s v="ศธ 521040-62-0001"/>
    <s v="งานบริหารสำนักงาน สกสค. จังหวัดพะเยา"/>
    <s v="งานบริหารสำนักงาน สกสค. จังหวัดพะเยา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พะเยา"/>
    <x v="142"/>
    <s v="สกสค."/>
    <x v="5"/>
    <m/>
    <x v="4"/>
    <x v="11"/>
    <x v="0"/>
    <m/>
    <m/>
    <s v="0F00"/>
  </r>
  <r>
    <s v="ศธ 521035-62-0001"/>
    <s v="งานบริหารสำนักงาน สกสค.จังหวัดพิจิตร"/>
    <s v="งานบริหารสำนักงาน สกสค.จังหวัดพิจิตร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พิจิตร"/>
    <x v="142"/>
    <s v="สกสค."/>
    <x v="5"/>
    <m/>
    <x v="4"/>
    <x v="11"/>
    <x v="0"/>
    <m/>
    <m/>
    <s v="0F00"/>
  </r>
  <r>
    <s v="ศธ 521043-62-0001"/>
    <s v="งานบริหารสำนักงาน สกสค.จังหวัดมุกดาหาร"/>
    <s v="งานบริหารสำนักงาน สกสค.จังหวัดมุกดาหาร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มุกดาหาร"/>
    <x v="142"/>
    <s v="สกสค."/>
    <x v="5"/>
    <m/>
    <x v="4"/>
    <x v="11"/>
    <x v="0"/>
    <m/>
    <m/>
    <s v="0F00"/>
  </r>
  <r>
    <s v="ศธ 521046-62-0001"/>
    <s v="บริหารสำนักงาน สกสค.จังหวัดยโสธร"/>
    <s v="บริหารสำนักงาน สกสค.จังหวัดยโสธร"/>
    <s v="ด้านการสร้างความสามารถในการแข่งขัน"/>
    <x v="11"/>
    <s v="เมษายน 2562"/>
    <s v="มิถุนายน 2562"/>
    <s v="สำนักงาน สกสค. จังหวัดยโสธร"/>
    <x v="142"/>
    <s v="สกสค."/>
    <x v="5"/>
    <m/>
    <x v="4"/>
    <x v="11"/>
    <x v="0"/>
    <m/>
    <m/>
    <s v="0F00"/>
  </r>
  <r>
    <s v="ศธ 521049-62-0001"/>
    <s v="การบริหารงบประมาณสำนักงาน สกสค.จังหวัดระยอง"/>
    <s v="การบริหารงบประมาณสำนักงาน สกสค.จังหวัดระยอง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ระยอง"/>
    <x v="142"/>
    <s v="สกสค."/>
    <x v="5"/>
    <m/>
    <x v="4"/>
    <x v="11"/>
    <x v="0"/>
    <m/>
    <m/>
    <s v="0F00"/>
  </r>
  <r>
    <s v="ศธ 521050-62-0001"/>
    <s v="งานบริหารสำนักงาน สกสค. จังหวัดราชบุรี"/>
    <s v="งานบริหารสำนักงาน สกสค. จังหวัดราชบุรี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ราชบุรี"/>
    <x v="142"/>
    <s v="สกสค."/>
    <x v="5"/>
    <m/>
    <x v="4"/>
    <x v="11"/>
    <x v="0"/>
    <m/>
    <m/>
    <s v="0F00"/>
  </r>
  <r>
    <s v="ศธ 521055-62-0001"/>
    <s v="การบริหารงานสำนักงาน สกสค.จังหวัดศรีสะเกษ"/>
    <s v="การบริหารงานสำนักงาน สกสค.จังหวัดศรีสะเกษ"/>
    <s v="ด้านการสร้างความสามารถในการแข่งขัน"/>
    <x v="11"/>
    <s v="เมษายน 2562"/>
    <s v="มิถุนายน 2562"/>
    <s v="สำนักงาน สกสค. จังหวัดศรีสะเกษ"/>
    <x v="142"/>
    <s v="สกสค."/>
    <x v="5"/>
    <m/>
    <x v="4"/>
    <x v="11"/>
    <x v="0"/>
    <m/>
    <m/>
    <s v="0F00"/>
  </r>
  <r>
    <s v="ศธ 521056-62-0001"/>
    <s v="การบริหารงานสำนักงาน สกสค.จังหวัดสกลนคร"/>
    <s v="การบริหารงานสำนักงาน สกสค.จังหวัดสกลนคร"/>
    <s v="ด้านการสร้างความสามารถในการแข่งขัน"/>
    <x v="11"/>
    <s v="ตุลาคม 2561"/>
    <s v="กันยายน 2562"/>
    <s v="สำนักงาน สกสค. จังหวัดสกลนคร"/>
    <x v="142"/>
    <s v="สกสค."/>
    <x v="5"/>
    <m/>
    <x v="4"/>
    <x v="11"/>
    <x v="0"/>
    <m/>
    <m/>
    <s v="0F00"/>
  </r>
  <r>
    <s v="ศธ 521060-62-0001"/>
    <s v="งานบริหารสำนักงาน สกสค. จังหวัดสมุทรสงคราม"/>
    <s v="งานบริหารสำนักงาน สกสค. จังหวัดสมุทรสงคราม"/>
    <s v="ด้านการปรับสมดุลและพัฒนาระบบการบริหารจัดการภาครัฐ"/>
    <x v="11"/>
    <s v="เมษายน 2562"/>
    <s v="พฤษภาคม 2562"/>
    <s v="สำนักงาน สกสค. จังหวัดสมุทรสงคราม"/>
    <x v="142"/>
    <s v="สกสค."/>
    <x v="5"/>
    <m/>
    <x v="4"/>
    <x v="11"/>
    <x v="0"/>
    <m/>
    <m/>
    <s v="0F00"/>
  </r>
  <r>
    <s v="ศธ 521060-62-0002"/>
    <s v="ส่งเสริมและพัฒนาคุณภาพชีวิตสำหรับสมาชิกศูนย์ดูแลครูและบุคลากรทางการศึกษาผู้สูงอายุจังหวัดสมุทรสงคราม"/>
    <s v="ส่งเสริมและพัฒนาคุณภาพชีวิตสำหรับสมาชิกศูนย์ดูแลครูและบุคลากรทางการศึกษาผู้สูงอายุจังหวัดสมุทรสงคราม"/>
    <s v="ด้านการปรับสมดุลและพัฒนาระบบการบริหารจัดการภาครัฐ"/>
    <x v="11"/>
    <s v="เมษายน 2562"/>
    <s v="มิถุนายน 2562"/>
    <s v="สำนักงาน สกสค. จังหวัดสมุทรสงคราม"/>
    <x v="142"/>
    <s v="สกสค."/>
    <x v="5"/>
    <m/>
    <x v="4"/>
    <x v="11"/>
    <x v="0"/>
    <m/>
    <m/>
    <s v="0F00"/>
  </r>
  <r>
    <s v="ศธ 521062-62-0001"/>
    <s v="งานบริหารสำนักงาน สกสค. จังหวัดสระแก้ว"/>
    <s v="งานบริหารสำนักงาน สกสค. จังหวัดสระแก้ว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สระแก้ว"/>
    <x v="142"/>
    <s v="สกสค."/>
    <x v="5"/>
    <m/>
    <x v="4"/>
    <x v="11"/>
    <x v="0"/>
    <m/>
    <m/>
    <s v="0F00"/>
  </r>
  <r>
    <s v="ศธ 521065-62-0001"/>
    <s v="งานบริหารสำนักงาน สกสค.จังหวัดสุโขทัย"/>
    <s v="งานบริหารสำนักงาน สกสค.จังหวัดสุโขทัย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สุโขทัย"/>
    <x v="142"/>
    <s v="สกสค."/>
    <x v="5"/>
    <m/>
    <x v="4"/>
    <x v="11"/>
    <x v="0"/>
    <m/>
    <m/>
    <s v="0F00"/>
  </r>
  <r>
    <s v="ศธ 521066-62-0001"/>
    <s v="งานบริหารสำนักงาน สกสค.จังหวัดสุพรรณบุรี"/>
    <s v="งานบริหารสำนักงาน สกสค.จังหวัดสุพรรณบุรี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สุพรรณบุรี"/>
    <x v="142"/>
    <s v="สกสค."/>
    <x v="5"/>
    <m/>
    <x v="4"/>
    <x v="11"/>
    <x v="0"/>
    <m/>
    <m/>
    <s v="0F00"/>
  </r>
  <r>
    <s v="ศธ 521068-62-0001"/>
    <s v="การบริหารงานสำนักงาน สกสค. จังหวัดสุรินทร์"/>
    <s v="การบริหารงานสำนักงาน สกสค. จังหวัดสุรินทร์"/>
    <s v="ด้านการสร้างความสามารถในการแข่งขัน"/>
    <x v="11"/>
    <s v="เมษายน 2562"/>
    <s v="มิถุนายน 2562"/>
    <s v="สำนักงาน สกสค. จังหวัดสุรินทร์"/>
    <x v="142"/>
    <s v="สกสค."/>
    <x v="5"/>
    <m/>
    <x v="4"/>
    <x v="11"/>
    <x v="0"/>
    <m/>
    <m/>
    <s v="0F00"/>
  </r>
  <r>
    <s v="ศธ 521069-62-0001"/>
    <s v="งานบริหารงานสำนักงาน สกสค.จังหวัดหนองคาย"/>
    <s v="งานบริหารงานสำนักงาน สกสค.จังหวัดหนองคาย"/>
    <s v="ด้านการสร้างความสามารถในการแข่งขัน"/>
    <x v="11"/>
    <s v="ตุลาคม 2561"/>
    <s v="กันยายน 2562"/>
    <s v="สำนักงาน สกสค. จังหวัดหนองคาย"/>
    <x v="142"/>
    <s v="สกสค."/>
    <x v="5"/>
    <m/>
    <x v="4"/>
    <x v="11"/>
    <x v="0"/>
    <m/>
    <m/>
    <s v="0F00"/>
  </r>
  <r>
    <s v="ศธ 521076-62-0001"/>
    <s v="การบริหารสำนักงาน สกสค.จังหวัดอำนาจเจริญ"/>
    <s v="การบริหารสำนักงาน สกสค.จังหวัดอำนาจเจริญ"/>
    <s v="ด้านการสร้างความสามารถในการแข่งขัน"/>
    <x v="11"/>
    <s v="ตุลาคม 2561"/>
    <s v="กันยายน 2562"/>
    <s v="สำนักงาน สกสค. จังหวัดอำนาจเจริญ"/>
    <x v="142"/>
    <s v="สกสค."/>
    <x v="5"/>
    <m/>
    <x v="4"/>
    <x v="11"/>
    <x v="0"/>
    <m/>
    <m/>
    <s v="0F00"/>
  </r>
  <r>
    <s v="ศธ 521072-62-0001"/>
    <s v="โครงการบริการด้วยใจใส่ใจสมาชิก"/>
    <s v="โครงการบริการด้วยใจใส่ใจสมาชิก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อุดรธานี"/>
    <x v="142"/>
    <s v="สกสค."/>
    <x v="5"/>
    <m/>
    <x v="4"/>
    <x v="11"/>
    <x v="0"/>
    <m/>
    <m/>
    <s v="0F00"/>
  </r>
  <r>
    <s v="ศธ 521074-62-0001"/>
    <s v="งานบริหารสำนักงาน สกสค.จังหวัดอุตรดิตถ์ (บริหารงานประจำ)"/>
    <s v="งานบริหารสำนักงาน สกสค.จังหวัดอุตรดิตถ์ (บริหารงานประจำ)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 สกสค. จังหวัดอุตรดิตถ์"/>
    <x v="142"/>
    <s v="สกสค."/>
    <x v="5"/>
    <m/>
    <x v="4"/>
    <x v="11"/>
    <x v="0"/>
    <m/>
    <m/>
    <s v="0F00"/>
  </r>
  <r>
    <s v="ศธ 521075-62-0001"/>
    <s v="การบริหารสำนักงาน สกสค.จังหวัดอุบลราชธานี"/>
    <s v="การบริหารสำนักงาน สกสค.จังหวัดอุบลราชธานี"/>
    <s v="ด้านการสร้างความสามารถในการแข่งขัน"/>
    <x v="11"/>
    <s v="ตุลาคม 2561"/>
    <s v="กันยายน 2562"/>
    <s v="สำนักงาน สกสค. จังหวัดอุบลราชธานี"/>
    <x v="142"/>
    <s v="สกสค."/>
    <x v="5"/>
    <m/>
    <x v="4"/>
    <x v="11"/>
    <x v="0"/>
    <m/>
    <m/>
    <s v="0F00"/>
  </r>
  <r>
    <s v="คค 0404-63-0002"/>
    <s v="ก่อสร้างอาคารสำนักงานขนส่งอุตรดิตถ์ แห่งที่ 2 พร้อมสิ่งก่อสร้างประกอบ ตำบลชัยจุมพล อำเภอลับแล จังหวัดอุตรดิตถ์"/>
    <s v="ก่อสร้างอาคารสำนักงานขนส่งอุตรดิตถ์ แห่งที่ 2 พร้อมสิ่งก่อสร้างประกอบ ตำบลชัยจุมพล อำเภอลับแล จังหวัดอุตรดิตถ์"/>
    <s v="ด้านการสร้างความสามารถในการแข่งขัน"/>
    <x v="11"/>
    <s v="พฤษภาคม 2562"/>
    <s v="กันยายน 2563"/>
    <s v="สำนักงานเลขานุการกรม"/>
    <x v="55"/>
    <s v="ขบ."/>
    <x v="11"/>
    <m/>
    <x v="4"/>
    <x v="11"/>
    <x v="0"/>
    <m/>
    <m/>
    <s v="0F00"/>
  </r>
  <r>
    <s v="คค 0404-63-0003"/>
    <s v="ก่อสร้างอาคารสำนักงานขนส่งจังหวัดฉะเชิงเทรา แห่งที่ 2 พร้อมสิ่งก่อสร้างประกอบ ตำบลบางแก้ว อำเภอเมือง จังหวัดฉะเชิงเทรา"/>
    <s v="ก่อสร้างอาคารสำนักงานขนส่งจังหวัดฉะเชิงเทรา แห่งที่ 2 พร้อมสิ่งก่อสร้างประกอบ ตำบลบางแก้ว อำเภอเมือง จังหวัดฉะเชิงเทรา"/>
    <s v="ด้านการสร้างความสามารถในการแข่งขัน"/>
    <x v="11"/>
    <s v="พฤษภาคม 2562"/>
    <s v="กันยายน 2563"/>
    <s v="สำนักงานเลขานุการกรม"/>
    <x v="55"/>
    <s v="ขบ."/>
    <x v="11"/>
    <m/>
    <x v="4"/>
    <x v="11"/>
    <x v="0"/>
    <m/>
    <m/>
    <s v="0F00"/>
  </r>
  <r>
    <s v="คค 0404-63-0004"/>
    <s v="ก่อสร้างอาคารที่พักอาศัยข้าราชการ ขนาด 32 หน่วย พร้อมสิ่งก่อสร้างประกอบ สำนักงานขนส่งจังหวัดสมุทรปราการ ตำบลบางปูใหม่ อำเภอเมือง จังหวัดสมุทรปราการ"/>
    <s v="ก่อสร้างอาคารที่พักอาศัยข้าราชการ ขนาด 32 หน่วย พร้อมสิ่งก่อสร้างประกอบ สำนักงานขนส่งจังหวัดสมุทรปราการ ตำบลบางปูใหม่ อำเภอเมือง จังหวัดสมุทรปราการ"/>
    <s v="ด้านการสร้างความสามารถในการแข่งขัน"/>
    <x v="11"/>
    <s v="พฤษภาคม 2562"/>
    <s v="กันยายน 2563"/>
    <s v="สำนักงานเลขานุการกรม"/>
    <x v="55"/>
    <s v="ขบ."/>
    <x v="11"/>
    <m/>
    <x v="4"/>
    <x v="11"/>
    <x v="0"/>
    <m/>
    <m/>
    <s v="0F00"/>
  </r>
  <r>
    <s v="คค 0404-63-0005"/>
    <s v="ก่อสร้างอาคารที่พักอาศัยข้าราชการ ขนาด 12 หน่วย พร้อมสิ่งก่อสร้างประกอบ สำนักงานขนส่งสาขาอำเภอเกาะสมุย ตำบลลิปะน้อย อำเภอเกาะสมุย จังหวัดสุราษฎร์ธานี"/>
    <s v="ก่อสร้างอาคารที่พักอาศัยข้าราชการ ขนาด 12 หน่วย พร้อมสิ่งก่อสร้างประกอบ สำนักงานขนส่งสาขาอำเภอเกาะสมุย ตำบลลิปะน้อย อำเภอเกาะสมุย จังหวัดสุราษฎร์ธานี"/>
    <s v="ด้านการสร้างความสามารถในการแข่งขัน"/>
    <x v="11"/>
    <s v="กันยายน 2562"/>
    <s v="กันยายน 2564"/>
    <s v="สำนักงานเลขานุการกรม"/>
    <x v="55"/>
    <s v="ขบ."/>
    <x v="11"/>
    <m/>
    <x v="4"/>
    <x v="11"/>
    <x v="0"/>
    <m/>
    <m/>
    <s v="0F00"/>
  </r>
  <r>
    <s v="พณ 0301-62-0001"/>
    <s v="โครงการปรับปรุงและพัฒนาระบบ Call Center รองรับการอำนวยความสะดวกทางด้านข้อมูลการค้าต่างประเทศด้วยนวัตกรรมดิจิทัล"/>
    <s v="โครงการปรับปรุงและพัฒนาระบบ Call Center รองรับการอำนวยความสะดวกทางด้านข้อมูลการค้าต่างประเทศด้วยนวัตกรรมดิจิทัล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เลขานุการกรม"/>
    <x v="1"/>
    <s v="คต."/>
    <x v="1"/>
    <m/>
    <x v="2"/>
    <x v="2"/>
    <x v="0"/>
    <m/>
    <s v="V2_"/>
    <s v="V2_200101V01F02"/>
  </r>
  <r>
    <s v="พม 0301-62-0002"/>
    <s v="โครงการประชาสัมพันธ์เพื่อการสื่อสารองค์กร"/>
    <s v="โครงการประชาสัมพันธ์เพื่อการสื่อสารองค์กร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เลขานุการกรม"/>
    <x v="24"/>
    <s v="ดย."/>
    <x v="0"/>
    <m/>
    <x v="2"/>
    <x v="3"/>
    <x v="0"/>
    <m/>
    <s v="V2_"/>
    <s v="V2_200101V02F02"/>
  </r>
  <r>
    <s v="กค 0501(ส)-62-0007"/>
    <s v="โครงการจัดประกวดภาพยนตร์สั้น (Clip) เกี่ยวกับบทบาทภารกิจหน้าที่ของศุลกากร"/>
    <s v="โครงการจัดประกวดภาพยนตร์สั้น (Clip) เกี่ยวกับบทบาทภารกิจหน้าที่ของศุลกากร"/>
    <s v="ด้านการปรับสมดุลและพัฒนาระบบการบริหารจัดการภาครัฐ"/>
    <x v="11"/>
    <s v="ตุลาคม 2561"/>
    <s v="กันยายน 2565"/>
    <s v="สำนักงานเลขานุการกรม"/>
    <x v="4"/>
    <s v="กศก."/>
    <x v="4"/>
    <m/>
    <x v="0"/>
    <x v="0"/>
    <x v="0"/>
    <m/>
    <s v="V2_"/>
    <s v="V2_200101V03F02"/>
  </r>
  <r>
    <s v="คค 0415/-61-0005"/>
    <s v="โครงการยกระดับมาตรฐานการให้บริการผ่านช่องทางการเลื่อนล้อต่อภาษี (Drive Thru for Tax)"/>
    <s v="โครงการยกระดับมาตรฐานการให้บริการผ่านช่องทางการเลื่อนล้อต่อภาษี (Drive Thru for Tax)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ขนส่งกรุงเทพมหานครพื้นที่ 5"/>
    <x v="55"/>
    <s v="ขบ."/>
    <x v="11"/>
    <m/>
    <x v="2"/>
    <x v="9"/>
    <x v="0"/>
    <m/>
    <s v="V2_"/>
    <s v="V2_200101V01F05"/>
  </r>
  <r>
    <s v="ศย.015-61-0003"/>
    <s v="โครงการพัฒนาระบบการยื่นและส่งคำคู่ความและเอกสารโดยสื่ออิเล็กทรอนิกส์ (e-Filing)"/>
    <s v="โครงการพัฒนาระบบการยื่นและส่งคำคู่ความและเอกสารโดยสื่ออิเล็กทรอนิกส์ (e-Filing)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ศาลยุติธรรม"/>
    <x v="96"/>
    <s v="ศย."/>
    <x v="16"/>
    <m/>
    <x v="2"/>
    <x v="2"/>
    <x v="0"/>
    <m/>
    <s v="V2_"/>
    <s v="V2_200101V01F02"/>
  </r>
  <r>
    <s v="ศย.015-61-0004"/>
    <s v="โครงการพัฒนาระบบสารสนเทศสำนวนคดีศาลยุติธรรม"/>
    <s v="โครงการพัฒนาระบบสารสนเทศสำนวนคดีศาลยุติธรรม"/>
    <s v="ด้านการปรับสมดุลและพัฒนาระบบการบริหารจัดการภาครัฐ"/>
    <x v="11"/>
    <s v="ตุลาคม 2561"/>
    <s v="มีนาคม 2563"/>
    <s v="สำนักงานศาลยุติธรรม"/>
    <x v="96"/>
    <s v="ศย."/>
    <x v="16"/>
    <m/>
    <x v="2"/>
    <x v="2"/>
    <x v="0"/>
    <m/>
    <s v="V2_"/>
    <s v="V2_200101V01F02"/>
  </r>
  <r>
    <s v="ศย.015-63-0001"/>
    <s v="โครงการพัฒนาระบบบูรณาการข้อมูลคดีศาลยุติธรรม"/>
    <s v="โครงการพัฒนาระบบบูรณาการข้อมูลคดีศาลยุติธรรม"/>
    <s v="ด้านการปรับสมดุลและพัฒนาระบบการบริหารจัดการภาครัฐ"/>
    <x v="11"/>
    <s v="มกราคม 2562"/>
    <s v="กันยายน 2563"/>
    <s v="สำนักงานศาลยุติธรรม"/>
    <x v="96"/>
    <s v="ศย."/>
    <x v="16"/>
    <m/>
    <x v="2"/>
    <x v="2"/>
    <x v="0"/>
    <m/>
    <s v="V2_"/>
    <s v="V2_200101V01F02"/>
  </r>
  <r>
    <s v="ศธ0296-62-0022"/>
    <s v="โครงการยกระดับคุณภาพการจัดการศึกษาโรงเรียนนอกระบบ"/>
    <s v="โครงการยกระดับคุณภาพการจัดการศึกษาโรงเรียนนอกระบบ"/>
    <s v="ด้านการสร้างโอกาสและความเสมอภาคทางสังคม"/>
    <x v="11"/>
    <s v="กรกฎาคม 2562"/>
    <s v="กันยายน 2562"/>
    <s v="สำนักงานศึกษาธิการจังหวัดภูเก็ต"/>
    <x v="8"/>
    <s v="สป.ศธ."/>
    <x v="5"/>
    <m/>
    <x v="2"/>
    <x v="9"/>
    <x v="0"/>
    <m/>
    <s v="V2_"/>
    <s v="V2_200101V01F05"/>
  </r>
  <r>
    <s v="ศธ02113-62-0001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ศึกษาธิการจังหวัดสตูล"/>
    <x v="8"/>
    <s v="สป.ศธ."/>
    <x v="5"/>
    <m/>
    <x v="4"/>
    <x v="11"/>
    <x v="0"/>
    <m/>
    <m/>
    <s v="0F00"/>
  </r>
  <r>
    <s v="ศธ02113-62-0003"/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ศึกษาธิการจังหวัดสตูล"/>
    <x v="8"/>
    <s v="สป.ศธ."/>
    <x v="5"/>
    <m/>
    <x v="4"/>
    <x v="11"/>
    <x v="0"/>
    <m/>
    <m/>
    <s v="0F00"/>
  </r>
  <r>
    <s v="ศธ 0539.6-63-0031"/>
    <s v="โครงการการให้บริการและสวัสดิการนักศึกษา (บกศ.)"/>
    <s v="โครงการการให้บริการและสวัสดิการนักศึกษา (บกศ.)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อธิการบดี"/>
    <x v="41"/>
    <s v="มร.พช."/>
    <x v="8"/>
    <m/>
    <x v="4"/>
    <x v="11"/>
    <x v="0"/>
    <m/>
    <m/>
    <s v="0F00"/>
  </r>
  <r>
    <s v="ศธ 0539.6-63-0032"/>
    <s v="โครงการการให้บริการและสวัสดิการนักศึกษา (กศ.ปช.)"/>
    <s v="โครงการการให้บริการและสวัสดิการนักศึกษา (กศ.ปช.)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งานอธิการบดี"/>
    <x v="41"/>
    <s v="มร.พช."/>
    <x v="8"/>
    <m/>
    <x v="4"/>
    <x v="11"/>
    <x v="0"/>
    <m/>
    <m/>
    <s v="0F00"/>
  </r>
  <r>
    <s v="มท 0205-62-0001"/>
    <s v="การสนับสนุนและอำนวยการศูนย์ดำรงธรรม กระทรวงมหาดไทย"/>
    <s v="การสนับสนุนและอำนวยการศูนย์ดำรงธรรม กระทรวงมหาดไทย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ตรวจราชการและเรื่องราวร้องทุกข์"/>
    <x v="27"/>
    <s v="สป.มท."/>
    <x v="14"/>
    <m/>
    <x v="1"/>
    <x v="5"/>
    <x v="0"/>
    <m/>
    <s v="V2_"/>
    <s v="V2_200101V04F01"/>
  </r>
  <r>
    <s v="กค 0203-61-0001"/>
    <s v="ยกระดับการให้บริการของศูนย์บริการร่วมกระทรวงการคลัง"/>
    <s v="ยกระดับการให้บริการของศูนย์บริการร่วมกระทรวงการคลัง"/>
    <s v="ด้านการปรับสมดุลและพัฒนาระบบการบริหารจัดการภาครัฐ"/>
    <x v="11"/>
    <s v="ตุลาคม 2561"/>
    <s v="กันยายน 2565"/>
    <s v="สำนักตรวจสอบและประเมินผล"/>
    <x v="93"/>
    <s v="สป.กค."/>
    <x v="4"/>
    <m/>
    <x v="2"/>
    <x v="2"/>
    <x v="0"/>
    <m/>
    <s v="V2_"/>
    <s v="V2_200101V02F01"/>
  </r>
  <r>
    <s v="สผ 0021-62-0001"/>
    <s v="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ยุวชนประชาธิปไตย)"/>
    <s v="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ยุวชนประชาธิปไตย)"/>
    <s v="ด้านการสร้างโอกาสและความเสมอภาคทางสังคม"/>
    <x v="11"/>
    <s v="ตุลาคม 2561"/>
    <s v="กันยายน 2562"/>
    <s v="สำนักนโยบายและแผน"/>
    <x v="15"/>
    <s v="สผ."/>
    <x v="12"/>
    <m/>
    <x v="4"/>
    <x v="11"/>
    <x v="0"/>
    <m/>
    <m/>
    <s v="0F00"/>
  </r>
  <r>
    <s v="สผ 0021-62-0002"/>
    <s v="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รวมรุ่นยุวชนเพื่อการสร้างความเป็นพลเมือง/สร้างเครือข่ายยุวชนประชาธิปไตย)"/>
    <s v="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รวมรุ่นยุวชนเพื่อการสร้างความเป็นพลเมือง/สร้างเครือข่ายยุวชนประชาธิปไตย)"/>
    <s v="ด้านการสร้างโอกาสและความเสมอภาคทางสังคม"/>
    <x v="11"/>
    <s v="ตุลาคม 2561"/>
    <s v="กันยายน 2562"/>
    <s v="สำนักนโยบายและแผน"/>
    <x v="15"/>
    <s v="สผ."/>
    <x v="12"/>
    <m/>
    <x v="4"/>
    <x v="11"/>
    <x v="0"/>
    <m/>
    <m/>
    <s v="0F00"/>
  </r>
  <r>
    <s v="สผ 0021-62-0006"/>
    <s v="การดำเนินงานของสถานีวิทยุกระจายเสียงและวิทยุโทรทัศน์รัฐสภา ประจำปีงบประมาณ พ.ศ. 2562"/>
    <s v="การดำเนินงานของสถานีวิทยุกระจายเสียงและวิทยุโทรทัศน์รัฐสภา ประจำปีงบประมาณ พ.ศ. 2562"/>
    <s v="ด้านการสร้างโอกาสและความเสมอภาคทางสังคม"/>
    <x v="11"/>
    <s v="ตุลาคม 2561"/>
    <s v="กันยายน 2562"/>
    <s v="สำนักนโยบายและแผน"/>
    <x v="15"/>
    <s v="สผ."/>
    <x v="12"/>
    <m/>
    <x v="2"/>
    <x v="3"/>
    <x v="0"/>
    <m/>
    <s v="V2_"/>
    <s v="V2_200101V02F02"/>
  </r>
  <r>
    <s v="มท 0211-62-0003"/>
    <s v="โครงการสนับสนุนการขับเคลื่อนนโยบายสู่การปฏิบัติในพื้นที่"/>
    <s v="โครงการสนับสนุนการขับเคลื่อนนโยบายสู่การปฏิบัติในพื้นที่"/>
    <s v="ด้านการปรับสมดุลและพัฒนาระบบการบริหารจัดการภาครัฐ"/>
    <x v="11"/>
    <s v="ตุลาคม 2561"/>
    <s v="กันยายน 2565"/>
    <s v="สำนักนโยบายและแผน"/>
    <x v="27"/>
    <s v="สป.มท."/>
    <x v="14"/>
    <m/>
    <x v="1"/>
    <x v="5"/>
    <x v="0"/>
    <m/>
    <s v="V2_"/>
    <s v="V2_200101V04F01"/>
  </r>
  <r>
    <s v="ศธ 5206-63-0003"/>
    <s v="งานบริหารสำนักงาน สกสค. จังหวัด/กรุงเทพมหานคร ปีงบประมาณ พ.ศ. 2562"/>
    <s v="งานบริหารสำนักงาน สกสค. จังหวัด/กรุงเทพมหานคร ปีงบประมาณ พ.ศ. 2562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นโยบายและยุทธศาสตร์"/>
    <x v="142"/>
    <s v="สกสค."/>
    <x v="5"/>
    <m/>
    <x v="4"/>
    <x v="11"/>
    <x v="0"/>
    <m/>
    <m/>
    <s v="0F00"/>
  </r>
  <r>
    <s v="ศธ 0536.13-63-0002"/>
    <s v="โครงการบริหารสำนักงาน"/>
    <s v="โครงการบริหารสำนักงาน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บริการวิชาการและจัดหารายได้"/>
    <x v="67"/>
    <s v="มรภ.กพ."/>
    <x v="8"/>
    <m/>
    <x v="2"/>
    <x v="7"/>
    <x v="0"/>
    <m/>
    <s v="V2_"/>
    <s v="V2_200101V01F01"/>
  </r>
  <r>
    <s v="ศธ 0536.13-63-0004"/>
    <s v="โครงการจัดหาครุภัณฑ์"/>
    <s v="โครงการจัดหาครุภัณฑ์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บริการวิชาการและจัดหารายได้"/>
    <x v="67"/>
    <s v="มรภ.กพ."/>
    <x v="8"/>
    <m/>
    <x v="2"/>
    <x v="7"/>
    <x v="0"/>
    <m/>
    <s v="V2_"/>
    <s v="V2_200101V01F01"/>
  </r>
  <r>
    <s v="พณ 0701-62-0001"/>
    <s v="โครงการพัฒนาคุณภาพการให้บริการของศูนย์บริการและให้คำปรึกษาด้านทรัพย์สินทางปัญญา"/>
    <s v="โครงการพัฒนาคุณภาพการให้บริการของศูนย์บริการและให้คำปรึกษาด้านทรัพย์สินทางปัญญา"/>
    <s v="ด้านการสร้างความสามารถในการแข่งขัน"/>
    <x v="11"/>
    <s v="ตุลาคม 2561"/>
    <s v="กันยายน 2562"/>
    <s v="สำนักบริหารกลาง"/>
    <x v="7"/>
    <s v="ทป."/>
    <x v="1"/>
    <m/>
    <x v="2"/>
    <x v="9"/>
    <x v="0"/>
    <m/>
    <s v="V2_"/>
    <s v="V2_200101V01F05"/>
  </r>
  <r>
    <s v="คค 0416-62-0001"/>
    <s v="โครงการจัดหาบัตรพลาสติกและวัสดุในการพิมพ์ใบอนุญาตขับรถแบบอิเล็กทรอนิกส์"/>
    <s v="โครงการจัดหาบัตรพลาสติกและวัสดุในการพิมพ์ใบอนุญาตขับรถแบบอิเล็กทรอนิกส์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บริหารการคลังและรายได้"/>
    <x v="55"/>
    <s v="ขบ."/>
    <x v="11"/>
    <m/>
    <x v="2"/>
    <x v="7"/>
    <x v="0"/>
    <m/>
    <s v="V2_"/>
    <s v="V2_200101V01F01"/>
  </r>
  <r>
    <s v="มท 0212-62-0003"/>
    <s v="โครงการสนับสนุนการขับเคลื่อนการพัฒนาในระดับพื้นที่"/>
    <s v="โครงการสนับสนุนการขับเคลื่อนการพัฒนาในระดับพื้นที่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พัฒนาและส่งเสริมการบริหารราชการจังหวัด"/>
    <x v="27"/>
    <s v="สป.มท."/>
    <x v="14"/>
    <m/>
    <x v="1"/>
    <x v="5"/>
    <x v="0"/>
    <m/>
    <s v="V2_"/>
    <s v="V2_200101V04F01"/>
  </r>
  <r>
    <s v="ดศ(สพธอ) 511.05-62-0001"/>
    <s v="e-Trade Facilitation (ปีงบประมาณ พ.ศ. 2562)"/>
    <s v="e-Trade Facilitation (ปีงบประมาณ พ.ศ. 2562)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มาตรฐาน"/>
    <x v="6"/>
    <s v="สพธอ."/>
    <x v="6"/>
    <m/>
    <x v="2"/>
    <x v="2"/>
    <x v="0"/>
    <m/>
    <s v="V2_"/>
    <s v="V2_200101V02F01"/>
  </r>
  <r>
    <s v="มท 0514-62-0001"/>
    <s v="โครงการส่งช่างรังวัดเฉพาะกิจไปช่วยเร่งรัดงานรังวัดของสำนักงานที่ดิน"/>
    <s v="โครงการส่งช่างรังวัดเฉพาะกิจไปช่วยเร่งรัดงานรังวัดของสำนักงานที่ดิน"/>
    <s v="ด้านการปรับสมดุลและพัฒนาระบบการบริหารจัดการภาครัฐ"/>
    <x v="11"/>
    <s v="พฤศจิกายน 2561"/>
    <s v="กันยายน 2562"/>
    <s v="สำนักมาตรฐานและส่งเสริมการรังวัด"/>
    <x v="44"/>
    <s v="ทด."/>
    <x v="14"/>
    <m/>
    <x v="1"/>
    <x v="5"/>
    <x v="0"/>
    <m/>
    <s v="V2_"/>
    <s v="V2_200101V04F01"/>
  </r>
  <r>
    <s v="สทช 2001-63-0018"/>
    <s v="โครงการพัฒนาระบบฐานข้อมูลการตรวจสอบสถานีวิทยุคมนาคม"/>
    <s v="โครงการพัฒนาระบบฐานข้อมูลการตรวจสอบสถานีวิทยุคมนาคม"/>
    <s v="ด้านการปรับสมดุลและพัฒนาระบบการบริหารจัดการภาครัฐ"/>
    <x v="11"/>
    <s v="กรกฎาคม 2562"/>
    <s v="กรกฎาคม 2563"/>
    <s v="สำนักยุทธศาสตร์และการงบประมาณ"/>
    <x v="11"/>
    <s v="สำนักงาน กสทช."/>
    <x v="9"/>
    <m/>
    <x v="2"/>
    <x v="2"/>
    <x v="0"/>
    <m/>
    <s v="V2_"/>
    <s v="V2_200101V01F02"/>
  </r>
  <r>
    <s v="สทช 2001-63-0020"/>
    <s v="รายการเพิ่มประสิทธิภาพระบบบริหารจัดการการกำหนดค่าธรรมเนียมและอัตราค่าบริการ (ระยะที่ ๒)"/>
    <s v="รายการเพิ่มประสิทธิภาพระบบบริหารจัดการการกำหนดค่าธรรมเนียมและอัตราค่าบริการ (ระยะที่ ๒)"/>
    <s v="ด้านการปรับสมดุลและพัฒนาระบบการบริหารจัดการภาครัฐ"/>
    <x v="11"/>
    <s v="กันยายน 2562"/>
    <s v="มีนาคม 2563"/>
    <s v="สำนักยุทธศาสตร์และการงบประมาณ"/>
    <x v="11"/>
    <s v="สำนักงาน กสทช."/>
    <x v="9"/>
    <m/>
    <x v="2"/>
    <x v="2"/>
    <x v="0"/>
    <m/>
    <s v="V2_"/>
    <s v="V2_200101V01F02"/>
  </r>
  <r>
    <s v="สทช 2001-63-0019"/>
    <s v="โครงการพัฒนาระบบการยื่นคำขออนุญาต/ขึ้นทะเบียนเครื่องวิทยุคมนาคม (Any Registration) และรายงานสถานะการสำรองจำหน่ายเครื่องวิทยุคมนาคมผ่านอิเล็กทรอนิกส์"/>
    <s v="โครงการพัฒนาระบบการยื่นคำขออนุญาต/ขึ้นทะเบียนเครื่องวิทยุคมนาคม  (Any Registration) และรายงานสถานะการสำรองจำหน่ายเครื่องวิทยุคมนาคมผ่านอิเล็กทรอนิกส์"/>
    <s v="ด้านการปรับสมดุลและพัฒนาระบบการบริหารจัดการภาครัฐ"/>
    <x v="11"/>
    <s v="มกราคม 2562"/>
    <s v="ธันวาคม 2564"/>
    <s v="สำนักยุทธศาสตร์และการงบประมาณ"/>
    <x v="11"/>
    <s v="สำนักงาน กสทช."/>
    <x v="9"/>
    <m/>
    <x v="2"/>
    <x v="3"/>
    <x v="0"/>
    <m/>
    <s v="V2_"/>
    <s v="V2_200101V02F02"/>
  </r>
  <r>
    <s v="พณ 0705-62-0001"/>
    <s v="โครงการจ้างพัฒนาระบบการแจ้งและรับแจ้งข้อมูลลิขสิทธิ์ในรูปแบบไร้กระดาษ (Paperless)"/>
    <s v="โครงการจ้างพัฒนาระบบการแจ้งและรับแจ้งข้อมูลลิขสิทธิ์ในรูปแบบไร้กระดาษ (Paperless)"/>
    <s v="ด้านการสร้างความสามารถในการแข่งขัน"/>
    <x v="11"/>
    <s v="ตุลาคม 2561"/>
    <s v="ธันวาคม 2562"/>
    <s v="สำนักลิขสิทธิ์"/>
    <x v="7"/>
    <s v="ทป."/>
    <x v="1"/>
    <m/>
    <x v="1"/>
    <x v="1"/>
    <x v="0"/>
    <m/>
    <s v="V2_"/>
    <s v="V2_200101V04F02"/>
  </r>
  <r>
    <s v="ศธ 0536.10-63-0015"/>
    <s v="บริหารงานศูนย์คอมพิวเตอร์"/>
    <s v="บริหารงานศูนย์คอมพิวเตอร์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วิทยบริการและเทคโนโลยีสารสนเทศ"/>
    <x v="67"/>
    <s v="มรภ.กพ."/>
    <x v="8"/>
    <m/>
    <x v="2"/>
    <x v="7"/>
    <x v="0"/>
    <m/>
    <s v="V2_"/>
    <s v="V2_200101V01F01"/>
  </r>
  <r>
    <s v="ศธ 0536.10-63-0017"/>
    <s v="บริหารงานศูนย์คอมพิวเตอร์"/>
    <s v="บริหารงานศูนย์คอมพิวเตอร์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วิทยบริการและเทคโนโลยีสารสนเทศ"/>
    <x v="67"/>
    <s v="มรภ.กพ."/>
    <x v="8"/>
    <m/>
    <x v="2"/>
    <x v="7"/>
    <x v="0"/>
    <m/>
    <s v="V2_"/>
    <s v="V2_200101V01F01"/>
  </r>
  <r>
    <s v="ศธ 0536.10-63-0020"/>
    <s v="พัฒนาเว็บไซต์ตามเกณฑ์ Webometrics"/>
    <s v="พัฒนาเว็บไซต์ตามเกณฑ์ Webometrics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วิทยบริการและเทคโนโลยีสารสนเทศ"/>
    <x v="67"/>
    <s v="มรภ.กพ."/>
    <x v="8"/>
    <m/>
    <x v="2"/>
    <x v="3"/>
    <x v="0"/>
    <m/>
    <s v="V2_"/>
    <s v="V2_200101V02F02"/>
  </r>
  <r>
    <s v="ศธ 5207-62-0008"/>
    <s v="โครงการปรับปรุง ซ่อมแซม อาคารหอพัก สกสค."/>
    <s v="โครงการปรับปรุง ซ่อมแซม อาคารหอพัก สกสค.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สวัสดิการ"/>
    <x v="142"/>
    <s v="สกสค."/>
    <x v="5"/>
    <m/>
    <x v="4"/>
    <x v="11"/>
    <x v="0"/>
    <m/>
    <m/>
    <s v="0F00"/>
  </r>
  <r>
    <s v="พณ 0911-62-0002"/>
    <s v="โครงการพัฒนาระบบการให้บริการด้านการค้าระหว่างประเทศ"/>
    <s v="โครงการพัฒนาระบบการให้บริการด้านการค้าระหว่างประเทศ"/>
    <s v="ด้านการสร้างความสามารถในการแข่งขัน"/>
    <x v="11"/>
    <s v="ตุลาคม 2561"/>
    <s v="กันยายน 2562"/>
    <s v="สำนักสารสนเทศและการบริการการค้าระหว่างประเทศ"/>
    <x v="75"/>
    <s v="สค."/>
    <x v="1"/>
    <m/>
    <x v="2"/>
    <x v="4"/>
    <x v="0"/>
    <m/>
    <s v="V2_"/>
    <s v="V2_200101V01F03"/>
  </r>
  <r>
    <s v="ศธ04001-63-0005"/>
    <s v="โครงการประชาสัมพันธ์การศึกษาขั้นพื้นฐาน"/>
    <s v="โครงการประชาสัมพันธ์การศึกษาขั้นพื้นฐาน"/>
    <s v="ด้านการปรับสมดุลและพัฒนาระบบการบริหารจัดการภาครัฐ"/>
    <x v="11"/>
    <s v="ตุลาคม 2561"/>
    <s v="กันยายน 2562"/>
    <s v="สำนักอำนวยการ"/>
    <x v="5"/>
    <s v="สพฐ."/>
    <x v="5"/>
    <m/>
    <x v="2"/>
    <x v="3"/>
    <x v="0"/>
    <m/>
    <s v="V2_"/>
    <s v="V2_200101V02F02"/>
  </r>
  <r>
    <s v="DGA-63-0007"/>
    <s v="โครงการพัฒนาโครงสร้างพื้นฐานดิจิทัลภาครัฐที่มีความมั่นคงปลอดภัย"/>
    <s v="โครงการพัฒนาโครงสร้างพื้นฐานดิจิทัลภาครัฐที่มีความมั่นคงปลอดภัย"/>
    <s v="ด้านการปรับสมดุลและพัฒนาระบบการบริหารจัดการภาครัฐ"/>
    <x v="4"/>
    <s v="ตุลาคม 2562"/>
    <s v="กันยายน 2563"/>
    <s v="-"/>
    <x v="148"/>
    <s v="สพร."/>
    <x v="13"/>
    <s v="โครงการภายใต้กิจกรรม Big Rock"/>
    <x v="2"/>
    <x v="7"/>
    <x v="0"/>
    <m/>
    <s v="V2_"/>
    <s v="V2_200101V01F01"/>
  </r>
  <r>
    <s v="DGA-63-0008"/>
    <s v="โครงการพัฒนาแพลตฟอร์มเพื่่อสนับสนุนและอำนวยความสะดวกในการให้บริการแก่ภาคประชาชนและภาคธุรกิจ"/>
    <s v="โครงการพัฒนาแพลตฟอร์มเพื่่อสนับสนุนและอำนวยความสะดวกในการให้บริการแก่ภาคประชาชนและภาคธุรกิจ"/>
    <s v="ด้านการปรับสมดุลและพัฒนาระบบการบริหารจัดการภาครัฐ"/>
    <x v="4"/>
    <s v="ตุลาคม 2562"/>
    <s v="กันยายน 2563"/>
    <s v="-"/>
    <x v="148"/>
    <s v="สพร."/>
    <x v="13"/>
    <m/>
    <x v="2"/>
    <x v="4"/>
    <x v="0"/>
    <m/>
    <s v="V2_"/>
    <s v="V2_200101V01F03"/>
  </r>
  <r>
    <s v="สธ 1011-63-0001"/>
    <s v="โครงการพัฒนากระบวนการลดขั้นตอนการดำเนินการเปรียบเทียบปรับด้วยวิธีทางอิเล็กทรอนิกส์ ประจำปีงบประมาณ พ.ศ. 2563"/>
    <s v="โครงการพัฒนากระบวนการลดขั้นตอนการดำเนินการเปรียบเทียบปรับด้วยวิธีทางอิเล็กทรอนิกส์ 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เมษายน 2563"/>
    <s v="กลุ่มกฎหมายอาหารและยา"/>
    <x v="62"/>
    <s v="อย."/>
    <x v="7"/>
    <m/>
    <x v="1"/>
    <x v="5"/>
    <x v="0"/>
    <m/>
    <s v="V2_"/>
    <s v="V2_200101V04F01"/>
  </r>
  <r>
    <s v="NIETS4-63-0004"/>
    <s v="ทส.4_เช่าบริการพื้นที่วางเครื่องแม่ข่าย (Co-Location) พร้อมวงจรสื่อสัญญาณอินเตอร์เน็ต (Disaster Recovery Site)// 2563"/>
    <s v="ทส.4_เช่าบริการพื้นที่วางเครื่องแม่ข่าย (Co-Location) พร้อมวงจรสื่อสัญญาณอินเตอร์เน็ต (Disaster Recovery Site)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เทคโนโลยีสารสนเทศ (ทส)"/>
    <x v="149"/>
    <s v="สทศ."/>
    <x v="5"/>
    <m/>
    <x v="2"/>
    <x v="7"/>
    <x v="0"/>
    <m/>
    <s v="V2_"/>
    <s v="V2_200101V01F01"/>
  </r>
  <r>
    <s v="NIETS4-63-0005"/>
    <s v="ทส.2_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ผู้ประสานงาน นายสถาพร คำเจริญ// 2563"/>
    <s v="ทส.2_บำรุงรักษาระบบเครือข่ายและระบบคอมพิวเตอร์แม่ข่ายของศูนย์ข้อมูลหลัก  Data Center Site และศูนย์สำรองข้อมูลภัยพิบัติ Disaster Recovery Site ผู้ประสานงานนายสถาพร คำเจริญ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เทคโนโลยีสารสนเทศ (ทส)"/>
    <x v="149"/>
    <s v="สทศ."/>
    <x v="5"/>
    <m/>
    <x v="2"/>
    <x v="7"/>
    <x v="0"/>
    <m/>
    <s v="V2_"/>
    <s v="V2_200101V01F01"/>
  </r>
  <r>
    <s v="NIETS4-63-0001"/>
    <s v="ทส.3_ปรับปรุงระบบเครือข่ายของศูนย์ข้อมูล Data Center Site และศูนย์สำรองข้อมูลภัยพิบัติ Disaster Recovery Site // 2563"/>
    <s v="ทส.3_ปรับปรุงระบบเครือข่ายของศูนย์ข้อมูล Data Center Site และศูนย์สำรองข้อมูลภัยพิบัติ Disaster Recovery Site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เทคโนโลยีสารสนเทศ (ทส)"/>
    <x v="149"/>
    <s v="สทศ."/>
    <x v="5"/>
    <m/>
    <x v="2"/>
    <x v="2"/>
    <x v="0"/>
    <m/>
    <s v="V2_"/>
    <s v="V2_200101V01F02"/>
  </r>
  <r>
    <s v="NIETS4-63-0003"/>
    <s v="ทส.5_บริหารจัดการสารสนเทศและเทคโนโลยีภายในสถาบัน // 2563"/>
    <s v="ทส.5_บริหารจัดการสารสนเทศและเทคโนโลยีภายในสถาบัน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เทคโนโลยีสารสนเทศ (ทส)"/>
    <x v="149"/>
    <s v="สทศ."/>
    <x v="5"/>
    <m/>
    <x v="2"/>
    <x v="9"/>
    <x v="0"/>
    <m/>
    <s v="V2_"/>
    <s v="V2_200101V01F05"/>
  </r>
  <r>
    <s v="NIETS-63-0033"/>
    <s v="ยศ.3_โครงการสำรวจความพึงพอใจและพัฒนาการให้บริการ // 2563"/>
    <s v="ยศ.3_โครงการสำรวจความพึงพอใจและพัฒนาการให้บริการ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ยุทธศาสตร์และทรัพยากรบุคคล (ยศ)"/>
    <x v="149"/>
    <s v="สทศ."/>
    <x v="5"/>
    <m/>
    <x v="0"/>
    <x v="0"/>
    <x v="0"/>
    <m/>
    <s v="V2_"/>
    <s v="V2_200101V03F02"/>
  </r>
  <r>
    <s v="NIETS6-63-0005"/>
    <s v="อก.1_งานพัฒนาสัมพันธ์ // 2563"/>
    <s v="อก.1_งานพัฒนาสัมพันธ์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อำนวยการ (อก)"/>
    <x v="149"/>
    <s v="สทศ."/>
    <x v="5"/>
    <m/>
    <x v="0"/>
    <x v="0"/>
    <x v="0"/>
    <m/>
    <s v="V2_"/>
    <s v="V2_200101V03F02"/>
  </r>
  <r>
    <s v="นร 0309-63-0002"/>
    <s v="โครงการเพิ่มประสิทธิภาพการปฏิบัติงานด้านการตรวจสอบภายใน"/>
    <s v="โครงการเพิ่มประสิทธิภาพการปฏิบัติงานด้านการตรวจสอบภายใน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x v="22"/>
    <s v="สคบ."/>
    <x v="13"/>
    <m/>
    <x v="4"/>
    <x v="11"/>
    <x v="0"/>
    <m/>
    <m/>
    <s v="0F00"/>
  </r>
  <r>
    <s v="อก 0208-63-0001"/>
    <s v="ค่าใช้จ่ายในการวางและพัฒนาระบบบริหารจัดการ"/>
    <s v="ค่าใช้จ่ายในการวางและพัฒนาระบบบริหารจัดการ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พัฒนาระบบบริหาร"/>
    <x v="57"/>
    <s v="สป.อก."/>
    <x v="3"/>
    <m/>
    <x v="2"/>
    <x v="2"/>
    <x v="0"/>
    <m/>
    <s v="V2_"/>
    <s v="V2_200101V01F02"/>
  </r>
  <r>
    <s v="รง 0522-63-0001"/>
    <s v="การพัฒนาระบบบริหารจัดการของกรมสวัสดิการและคุ้มครองแรงงานให้มีขีดสมรรถนะสูงรองรับ ระบบราชการ 4.0 (ปีงบประมาณ 2563)"/>
    <s v="การพัฒนาระบบบริหารจัดการของกรมสวัสดิการและคุ้มครองแรงงานให้มีขีดสมรรถนะสูงรองรับ ระบบราชการ 4.0 (ปีงบประมาณ 2563)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พัฒนาระบบบริหาร"/>
    <x v="21"/>
    <s v="กสร."/>
    <x v="2"/>
    <m/>
    <x v="2"/>
    <x v="2"/>
    <x v="0"/>
    <m/>
    <s v="V2_"/>
    <s v="V2_200101V01F02"/>
  </r>
  <r>
    <s v="นร 0308-63-0001"/>
    <s v="โครงการจัดทำคู่มือการปฏิบัติงานภายใต้กระบวนงานหลักด้านการคุ้มครองผู้บริโภค"/>
    <s v="โครงการจัดทำคู่มือการปฏิบัติงานภายใต้กระบวนงานหลักด้านการคุ้มครองผู้บริโภค"/>
    <s v="ด้านการปรับสมดุลและพัฒนาระบบการบริหารจัดการภาครัฐ"/>
    <x v="4"/>
    <s v="มีนาคม 2563"/>
    <s v="กันยายน 2563"/>
    <s v="กลุ่มพัฒนาระบบบริหาร"/>
    <x v="22"/>
    <s v="สคบ."/>
    <x v="13"/>
    <m/>
    <x v="2"/>
    <x v="3"/>
    <x v="0"/>
    <m/>
    <s v="V2_"/>
    <s v="V2_200101V02F02"/>
  </r>
  <r>
    <s v="สธ 0216-63-0006"/>
    <s v="โครงการพัฒนาคุณภาพการให้บริการ/กิจกรรม/ผลงานของหน่วยงานส่วนกลางในสำนักงานปลัดกระทรวง (สป.) ประจำปีงบประมาณ 2563"/>
    <s v="โครงการพัฒนาคุณภาพการให้บริการ/กิจกรรม/ผลงานของหน่วยงานส่วนกลางในสำนักงานปลัดกระทรวง (สป.)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พัฒนาระบบบริหาร"/>
    <x v="95"/>
    <s v="สป.สธ."/>
    <x v="7"/>
    <m/>
    <x v="1"/>
    <x v="5"/>
    <x v="0"/>
    <m/>
    <s v="V2_"/>
    <s v="V2_200101V04F01"/>
  </r>
  <r>
    <s v="รง 0205-63-0001"/>
    <s v="การเผยแพร่ประชาสัมพันธ์และเข้าถึงข้อมูลข่าวสารของกลุ่มเป้าหมาย (สื่อสิ่งพิมพ์ในรูปแบบอิเล็กทรอนิกส์ e-magazine MOL,Infographic)"/>
    <s v="การเผยแพร่ประชาสัมพันธ์และเข้าถึงข้อมูลข่าวสารของกลุ่มเป้าหมาย (สื่อสิ่งพิมพ์ในรูปแบบอิเล็กทรอนิกส์ e-magazine MOL,Infographic)"/>
    <s v="ด้านการปรับสมดุลและพัฒนาระบบการบริหารจัดการภาครัฐ"/>
    <x v="4"/>
    <s v="ตุลาคม 2562"/>
    <s v="กันยายน 2563"/>
    <s v="กองเผยแพร่และประชาสัมพันธ์"/>
    <x v="2"/>
    <s v="สป.รง."/>
    <x v="2"/>
    <m/>
    <x v="2"/>
    <x v="3"/>
    <x v="0"/>
    <m/>
    <s v="V2_"/>
    <s v="V2_200101V02F02"/>
  </r>
  <r>
    <s v="มท 0506-63-0003"/>
    <s v="งานด้านทะเบียนและรังวัดที่ดินที่ให้บริการแก่ประชาชน"/>
    <s v="งานด้านทะเบียนและรังวัดที่ดินที่ให้บริการแก่ประชาชน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44"/>
    <s v="ทด."/>
    <x v="14"/>
    <m/>
    <x v="4"/>
    <x v="11"/>
    <x v="0"/>
    <m/>
    <m/>
    <s v="0F00"/>
  </r>
  <r>
    <s v="มท 0506-63-0004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44"/>
    <s v="ทด."/>
    <x v="14"/>
    <m/>
    <x v="1"/>
    <x v="5"/>
    <x v="0"/>
    <m/>
    <s v="V2_"/>
    <s v="V2_200101V04F01"/>
  </r>
  <r>
    <s v="พม 0202-63-0001"/>
    <s v="2. โครงการพัฒนาระบบบริหารจัดการ พม. ให้ทันสมัยด้วยหลักธรรมาภิบาล (กิจกรรม พัฒนากฎหมายและเสริมสร้างประสิทธิภาพการบังคับใช้กฎหมายอย่างมีส่วนร่วม)"/>
    <s v="2.โครงการพัฒนาระบบบริหารจัดการ พม. ให้ทันสมัยด้วยหลักธรรมาภิบาล (กิจกรรม พัฒนากฎหมายและเสริมสร้างประสิทธิภาพการบังคับใช้กฎหมายอย่างมีส่วนร่วม)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ฎหมาย"/>
    <x v="150"/>
    <e v="#N/A"/>
    <x v="0"/>
    <m/>
    <x v="3"/>
    <x v="8"/>
    <x v="0"/>
    <m/>
    <s v="V2_"/>
    <s v="V2_200101V05F01"/>
  </r>
  <r>
    <s v="ศธ. 0562.01 (1)-63-0017"/>
    <s v="บริหารจัดการงานอาคารสถานที่"/>
    <s v="บริหารจัดการงานอาคารสถานที่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4"/>
    <x v="11"/>
    <x v="0"/>
    <m/>
    <m/>
    <s v="0F00"/>
  </r>
  <r>
    <s v="ศธ. 0562.01 (1)-63-0018"/>
    <s v="บริหารจัดการงานอาคารสถานที่"/>
    <s v="บริหารจัดการงานอาคารสถานที่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4"/>
    <x v="11"/>
    <x v="0"/>
    <m/>
    <m/>
    <s v="0F00"/>
  </r>
  <r>
    <s v="ศธ  0546.14-63-0011"/>
    <s v="ค่าน้ำมันเชื้อเพลิงงานยานพาหนะ"/>
    <s v="ค่าน้ำมันเชื้อเพลิงงานยานพาหนะ"/>
    <s v="ด้านการสร้างความสามารถในการแข่งขัน"/>
    <x v="4"/>
    <s v="ตุลาคม 2562"/>
    <s v="กันยายน 2563"/>
    <s v="กองกลาง"/>
    <x v="100"/>
    <s v="มรภ.สร."/>
    <x v="8"/>
    <m/>
    <x v="4"/>
    <x v="11"/>
    <x v="0"/>
    <m/>
    <m/>
    <s v="0F00"/>
  </r>
  <r>
    <s v="ศธ. 0562.01 (1)-63-0022"/>
    <s v="บริหารจัดการงานยานพาหนะ"/>
    <s v="บริหารจัดการงานยานพาหนะ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4"/>
    <x v="11"/>
    <x v="0"/>
    <m/>
    <m/>
    <s v="0F00"/>
  </r>
  <r>
    <s v="ศธ. 0562.01 (1)-63-0023"/>
    <s v="บริหารจัดการงานยานพาหนะ"/>
    <s v="บริหารจัดการงานยานพาหนะ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4"/>
    <x v="11"/>
    <x v="0"/>
    <m/>
    <m/>
    <s v="0F00"/>
  </r>
  <r>
    <s v="ศธ. 0562.01 (1)-63-0024"/>
    <s v="งานวันคล้ายวันสถาปนามหาวิทยาลัย"/>
    <s v="งานวันคล้ายวันสถาปนามหาวิทยาลัย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4"/>
    <x v="11"/>
    <x v="0"/>
    <m/>
    <m/>
    <s v="0F00"/>
  </r>
  <r>
    <s v="ศธ. 0562.01 (1)-63-0026"/>
    <s v="มุทิตาจิต ประจำปีงบประมาณ 2563"/>
    <s v="มุทิตาจิต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4"/>
    <x v="11"/>
    <x v="0"/>
    <m/>
    <m/>
    <s v="0F00"/>
  </r>
  <r>
    <s v="ดศ 0201-61-0004"/>
    <s v="ยกระดับศูนย์บริการข้อมูลภาครัฐเพื่อประชาชน (GCC 1111 อัจฉริยะ)"/>
    <s v="ยกระดับศูนย์บริการข้อมูลภาครัฐเพื่อประชาชน (GCC 1111 อัจฉริยะ)"/>
    <s v="ด้านการสร้างความสามารถในการแข่งขัน"/>
    <x v="4"/>
    <s v="ตุลาคม 2562"/>
    <s v="กันยายน 2566"/>
    <s v="กองกลาง"/>
    <x v="81"/>
    <s v="สป.ดศ."/>
    <x v="6"/>
    <m/>
    <x v="2"/>
    <x v="3"/>
    <x v="0"/>
    <m/>
    <s v="V2_"/>
    <s v="V2_200101V02F02"/>
  </r>
  <r>
    <s v="ศธ. 0562.01 (1)-63-0005"/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2"/>
    <x v="3"/>
    <x v="0"/>
    <m/>
    <s v="V2_"/>
    <s v="V2_200101V02F02"/>
  </r>
  <r>
    <s v="ศธ. 0562.01 (1)-63-0006"/>
    <s v="ประชาสัมพันธ์เชิงรุก"/>
    <s v="ประชาสัมพันธ์เชิงรุก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2"/>
    <x v="3"/>
    <x v="0"/>
    <m/>
    <s v="V2_"/>
    <s v="V2_200101V02F02"/>
  </r>
  <r>
    <s v="ศธ. 0562.01 (1)-63-0008"/>
    <s v="ประชาสัมพันธ์เชิงรุก"/>
    <s v="ประชาสัมพันธ์เชิงรุก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2"/>
    <x v="3"/>
    <x v="0"/>
    <m/>
    <s v="V2_"/>
    <s v="V2_200101V02F02"/>
  </r>
  <r>
    <s v="ศธ. 0562.01 (1)-63-0020"/>
    <s v="บริหารจัดการงานของงานสารบรรณ"/>
    <s v="บริหารจัดการงานของงานสารบรรณ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2"/>
    <x v="3"/>
    <x v="0"/>
    <m/>
    <s v="V2_"/>
    <s v="V2_200101V02F02"/>
  </r>
  <r>
    <s v="ศธ. 0562.01 (1)-63-0021"/>
    <s v="บริหารจัดการงานของงานสารบรรณ"/>
    <s v="บริหารจัดการงานของงานสารบรรณ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ลาง"/>
    <x v="47"/>
    <s v="มจษ."/>
    <x v="8"/>
    <m/>
    <x v="2"/>
    <x v="3"/>
    <x v="0"/>
    <m/>
    <s v="V2_"/>
    <s v="V2_200101V02F02"/>
  </r>
  <r>
    <s v="พณ 0819-63-0002"/>
    <s v="โครงการพัฒนาปรับปรุงชุดรหัสรายการทางบัญชี (Taxonomy : TFRS 9) รองรับระบบงบการเงินผ่านทางอิเล็กทรอนิกส์ (DBD e-Filing)"/>
    <s v="โครงการพัฒนาปรับปรุงชุดรหัสรายการทางบัญชี (Taxonomy : TFRS 9)  รองรับระบบงบการเงินผ่านทางอิเล็กทรอนิกส์ (DBD e-Filing)"/>
    <s v="ด้านการปรับสมดุลและพัฒนาระบบการบริหารจัดการภาครัฐ"/>
    <x v="4"/>
    <s v="ตุลาคม 2562"/>
    <s v="กันยายน 2563"/>
    <s v="กองกำกับบัญชีธุรกิจ"/>
    <x v="91"/>
    <s v="พค."/>
    <x v="1"/>
    <m/>
    <x v="2"/>
    <x v="2"/>
    <x v="0"/>
    <m/>
    <s v="V2_"/>
    <s v="V2_200101V01F02"/>
  </r>
  <r>
    <s v="พณ 0806-63-0002"/>
    <s v="โครงการปรับปรุงรหัสธุรกิจของนิติบุคคลเพื่อรองรับการพัฒนาธุรกิจไทยสู่เศรษฐกิจยุคใหม่ (New Economy)"/>
    <s v="โครงการปรับปรุงรหัสธุรกิจของนิติบุคคลเพื่อรองรับการพัฒนาธุรกิจไทยสู่เศรษฐกิจยุคใหม่  (New Economy)"/>
    <s v="ด้านการปรับสมดุลและพัฒนาระบบการบริหารจัดการภาครัฐ"/>
    <x v="4"/>
    <s v="ตุลาคม 2562"/>
    <s v="กันยายน 2563"/>
    <s v="กองข้อมูลธุรกิจ"/>
    <x v="91"/>
    <s v="พค."/>
    <x v="1"/>
    <m/>
    <x v="2"/>
    <x v="2"/>
    <x v="0"/>
    <m/>
    <s v="V2_"/>
    <s v="V2_200101V01F02"/>
  </r>
  <r>
    <s v="พณ 0806-63-0003"/>
    <s v="พัฒนาการให้บริการข้อมูลทางอิเล็กทรอนิกส์แก่หน่วยงานภาครัฐเพื่อเข้าสู่ Digital Service"/>
    <s v="พัฒนาการให้บริการข้อมูลทางอิเล็กทรอนิกส์แก่หน่วยงานภาครัฐเพื่อเข้าสู่ Digital Service"/>
    <s v="ด้านการปรับสมดุลและพัฒนาระบบการบริหารจัดการภาครัฐ"/>
    <x v="4"/>
    <s v="มีนาคม 2563"/>
    <s v="กันยายน 2563"/>
    <s v="กองข้อมูลธุรกิจ"/>
    <x v="91"/>
    <s v="พค."/>
    <x v="1"/>
    <m/>
    <x v="1"/>
    <x v="5"/>
    <x v="0"/>
    <m/>
    <s v="V2_"/>
    <s v="V2_200101V04F01"/>
  </r>
  <r>
    <s v="นร 1221-63-0001"/>
    <s v="โครงการยกระดับการพัฒนาการให้บริการภาครัฐแก่นิติบุคคลแบบเบ็ดเสร็จทางอิเล็กทรอนิกส์"/>
    <s v="โครงการยกระดับการพัฒนาการให้บริการภาครัฐแก่นิติบุคคลแบบเบ็ดเสร็จทางอิเล็กทรอนิกส์"/>
    <s v="ด้านการปรับสมดุลและพัฒนาระบบการบริหารจัดการภาครัฐ"/>
    <x v="4"/>
    <s v="เมษายน 2563"/>
    <s v="กันยายน 2563"/>
    <s v="กองขับเคลื่อนรัฐบาลดิจิทัล"/>
    <x v="20"/>
    <s v="สำนักงาน ก.พ.ร."/>
    <x v="13"/>
    <m/>
    <x v="2"/>
    <x v="4"/>
    <x v="0"/>
    <m/>
    <s v="V2_"/>
    <s v="V2_200101V01F03"/>
  </r>
  <r>
    <s v="นร 1221-63-0002"/>
    <s v="โครง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"/>
    <s v="โครง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"/>
    <s v="ด้านการปรับสมดุลและพัฒนาระบบการบริหารจัดการภาครัฐ"/>
    <x v="4"/>
    <s v="เมษายน 2563"/>
    <s v="กันยายน 2563"/>
    <s v="กองขับเคลื่อนรัฐบาลดิจิทัล"/>
    <x v="20"/>
    <s v="สำนักงาน ก.พ.ร."/>
    <x v="13"/>
    <m/>
    <x v="1"/>
    <x v="5"/>
    <x v="0"/>
    <m/>
    <s v="V2_"/>
    <s v="V2_200101V04F01"/>
  </r>
  <r>
    <s v="ศธ. 0562.01 (2)-63-0003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47"/>
    <s v="มจษ."/>
    <x v="8"/>
    <m/>
    <x v="1"/>
    <x v="5"/>
    <x v="0"/>
    <m/>
    <s v="V2_"/>
    <s v="V2_200101V04F01"/>
  </r>
  <r>
    <s v="อก 0705-63-0002"/>
    <s v="ค่าใช้จ่ายในการปรับระบบการดำเนินงานป้ายข้อมูลรถยนต์ตามมาตรฐานสากล (Eco Sticker)"/>
    <s v="ค่าใช้จ่ายในการปรับระบบการดำเนินงานป้ายข้อมูลรถยนต์ตามมาตรฐานสากล (Eco Sticker)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วบคุมมาตรฐาน"/>
    <x v="59"/>
    <s v="สมอ."/>
    <x v="3"/>
    <m/>
    <x v="2"/>
    <x v="2"/>
    <x v="0"/>
    <m/>
    <s v="V2_"/>
    <s v="V2_200101V02F01"/>
  </r>
  <r>
    <s v="คค 0406-63-0001"/>
    <s v="โครงการการดำเนินงาน ศูนย์คุ้มครองผู้โดยสารรถสาธารณะ (โทร 1584) ปีงบประมาณ พ.ศ.2563"/>
    <s v="โครงการการดำเนินงาน ศูนย์คุ้มครองผู้โดยสารรถสาธารณะ (โทร 1584) 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ตรวจการขนส่งทางบก"/>
    <x v="55"/>
    <s v="ขบ."/>
    <x v="11"/>
    <m/>
    <x v="1"/>
    <x v="1"/>
    <x v="0"/>
    <m/>
    <s v="V2_"/>
    <s v="V2_200101V04F02"/>
  </r>
  <r>
    <s v="อก 0203-63-0002"/>
    <s v="ค่าใช้จ่ายในการพัฒนาแนวทางการดำเนินการเรื่องร้องเรียนจากการประกอบกิจการอุตสาหกรรม"/>
    <s v="ค่าใช้จ่ายในการพัฒนาแนวทางการดำเนินการเรื่องร้องเรียนจากการประกอบกิจการอุตสาหกรรม"/>
    <s v="ด้านการสร้างความสามารถในการแข่งขัน"/>
    <x v="4"/>
    <s v="ตุลาคม 2562"/>
    <s v="กันยายน 2563"/>
    <s v="กองตรวจราชการ"/>
    <x v="57"/>
    <s v="สป.อก."/>
    <x v="3"/>
    <m/>
    <x v="2"/>
    <x v="2"/>
    <x v="0"/>
    <m/>
    <s v="V2_"/>
    <s v="V2_200101V02F01"/>
  </r>
  <r>
    <s v="นร 1222-63-0002"/>
    <s v="โครงการพัฒนาแนวทางการให้บริการของภาครัฐเพื่อประสิทธิภาพและความโปร่งใส"/>
    <s v="โครงการพัฒนาแนวทางการให้บริการของภาครัฐเพื่อประสิทธิภาพและความโปร่งใส"/>
    <s v="ด้านการปรับสมดุลและพัฒนาระบบการบริหารจัดการภาครัฐ"/>
    <x v="4"/>
    <s v="เมษายน 2563"/>
    <s v="กันยายน 2563"/>
    <s v="กองนวัตกรรมการบริการภาครัฐ"/>
    <x v="20"/>
    <s v="สำนักงาน ก.พ.ร."/>
    <x v="13"/>
    <m/>
    <x v="1"/>
    <x v="5"/>
    <x v="0"/>
    <m/>
    <s v="V2_"/>
    <s v="V2_200101V04F01"/>
  </r>
  <r>
    <s v="นร 1222-63-0006"/>
    <s v="โครงการส่งเสริมความร่วมมือในการเปิดระบบราชการ (Open Government Partnership: OGP)"/>
    <s v="โครงการส่งเสริมความร่วมมือในการเปิดระบบราชการ (Open Government Partnership: OGP)"/>
    <s v="ด้านการปรับสมดุลและพัฒนาระบบการบริหารจัดการภาครัฐ"/>
    <x v="4"/>
    <s v="เมษายน 2563"/>
    <s v="เมษายน 2564"/>
    <s v="กองนวัตกรรมการบริการภาครัฐ"/>
    <x v="20"/>
    <s v="สำนักงาน ก.พ.ร."/>
    <x v="13"/>
    <m/>
    <x v="3"/>
    <x v="8"/>
    <x v="0"/>
    <m/>
    <s v="V2_"/>
    <s v="V2_200101V05F01"/>
  </r>
  <r>
    <s v="นร 0503-63-0002"/>
    <s v="โครงการสัมมนาแนวทางการเสนอเรื่องเพื่อประกาศในราชกิจจานุเบกษาบนเครือข่ายสารสนเทศ"/>
    <s v="โครงการสัมมนาแนวทางการเสนอเรื่องเพื่อประกาศในราชกิจจานุเบกษาบนเครือข่ายสารสนเทศ"/>
    <s v="ด้านการปรับสมดุลและพัฒนาระบบการบริหารจัดการภาครัฐ"/>
    <x v="4"/>
    <s v="ธันวาคม 2562"/>
    <s v="กันยายน 2563"/>
    <s v="กองนิติธรรม"/>
    <x v="151"/>
    <s v="สลค."/>
    <x v="13"/>
    <m/>
    <x v="0"/>
    <x v="0"/>
    <x v="0"/>
    <m/>
    <s v="V2_"/>
    <s v="V2_200101V03F02"/>
  </r>
  <r>
    <s v="มท 55031 – 3-63-0003"/>
    <s v="แผนงาน 3-2-1 โครงการจัดซื้อซอฟต์แวร์ลิขสิทธิ์"/>
    <s v="แผนงาน 3-2-1 โครงการจัดซื้อซอฟต์แวร์ลิขสิทธิ์"/>
    <s v="ด้านการปรับสมดุลและพัฒนาระบบการบริหารจัดการภาครัฐ"/>
    <x v="4"/>
    <s v="ตุลาคม 2562"/>
    <s v="กันยายน 2563"/>
    <s v="กองบริการสารสนเทศ"/>
    <x v="104"/>
    <s v="กปภ."/>
    <x v="14"/>
    <m/>
    <x v="2"/>
    <x v="7"/>
    <x v="0"/>
    <m/>
    <s v="V2_"/>
    <s v="V2_200101V01F01"/>
  </r>
  <r>
    <s v="กค 0313-62-0001"/>
    <s v="จ่ายแลกเหรียญกษาปณ์ออกสู่ระบบเศรษฐกิจ"/>
    <s v="จ่ายแลกเหรียญกษาปณ์ออกสู่ระบบเศรษฐกิจ"/>
    <s v="ด้านการปรับสมดุลและพัฒนาระบบการบริหารจัดการภาครัฐ"/>
    <x v="4"/>
    <s v="ตุลาคม 2562"/>
    <s v="กันยายน 2565"/>
    <s v="กองบริหารเงินตรา"/>
    <x v="14"/>
    <s v="ธร."/>
    <x v="4"/>
    <m/>
    <x v="4"/>
    <x v="11"/>
    <x v="0"/>
    <m/>
    <m/>
    <s v="0F00"/>
  </r>
  <r>
    <s v="กค 0313-62-0002"/>
    <s v="โครงการรับแลกเหรียญผ่าน Mobile Coin Unit"/>
    <s v="โครงการรับแลกเหรียญผ่าน Mobile Coin Unit"/>
    <s v="ด้านการปรับสมดุลและพัฒนาระบบการบริหารจัดการภาครัฐ"/>
    <x v="4"/>
    <s v="ตุลาคม 2562"/>
    <s v="กันยายน 2565"/>
    <s v="กองบริหารเงินตรา"/>
    <x v="14"/>
    <s v="ธร."/>
    <x v="4"/>
    <m/>
    <x v="1"/>
    <x v="5"/>
    <x v="0"/>
    <m/>
    <s v="V2_"/>
    <s v="V2_200101V04F01"/>
  </r>
  <r>
    <s v="พณ 0810-63-0001"/>
    <s v="ศึกษาธุรกิจบัญชีท้าย พ.ร.บ.การประกอบธุรกิจของคนต่างด้าว พ.ศ.2542"/>
    <s v="ศึกษาธุรกิจบัญชีท้าย พ.ร.บ.การประกอบธุรกิจของคนต่างด้าว พ.ศ.2542"/>
    <s v="ด้านการปรับสมดุลและพัฒนาระบบการบริหารจัดการภาครัฐ"/>
    <x v="4"/>
    <s v="กุมภาพันธ์ 2563"/>
    <s v="กันยายน 2563"/>
    <s v="กองบริหารการประกอบธุรกิจของชาวต่างชาติ"/>
    <x v="91"/>
    <s v="พค."/>
    <x v="1"/>
    <m/>
    <x v="3"/>
    <x v="8"/>
    <x v="0"/>
    <m/>
    <s v="V2_"/>
    <s v="V2_200101V05F01"/>
  </r>
  <r>
    <s v="กค 0518(ก)-63-0001"/>
    <s v="โครงการสัมมนาเชิงปฏิบัติการการรับรองถิ่นกำเนิดสินค้าด้วยตนเอง (Self-Certification System โครงการ 1 และ 2) ของอาเซียน"/>
    <s v="โครงการสัมมนาเชิงปฏิบัติการการรับรองถิ่นกำเนิดสินค้าด้วยตนเอง  (Self-Certification System โครงการ 1 และ 2) ของอาเซียน"/>
    <s v="ด้านการสร้างความสามารถในการแข่งขัน"/>
    <x v="4"/>
    <s v="ตุลาคม 2562"/>
    <s v="กันยายน 2563"/>
    <s v="กองพิกัดอัตราศุลกากร (กพก.)"/>
    <x v="4"/>
    <s v="กศก."/>
    <x v="4"/>
    <m/>
    <x v="0"/>
    <x v="0"/>
    <x v="0"/>
    <m/>
    <s v="V2_"/>
    <s v="V2_200101V03F02"/>
  </r>
  <r>
    <s v="ตช 0007.1-63-0011"/>
    <s v="โครงการกล้องบันทึกภาพเคลื่อนไหวแบบดิจิตอลชนิดติดบนตัวเจ้าหน้าที่ตำรวจงานสายตรวจและงานจราจร 46,400 ชุด (พธ.สกบ.)"/>
    <s v="โครงการกล้องบันทึกภาพเคลื่อนไหวแบบดิจิตอลชนิดติดบนตัวเจ้าหน้าที่ตำรวจงานสายตรวจและงานจราจร 46,400 ชุด (พธ.สกบ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4"/>
    <x v="11"/>
    <x v="0"/>
    <m/>
    <m/>
    <s v="0F00"/>
  </r>
  <r>
    <s v="ตช 0007.1-63-0070"/>
    <s v="โครงการก่อสร้างอาคารที่ทำการเพื่อเพิ่มประสิทธิภาพการปฏิบัติงาน ของสำนักงานตรวจคนเข้าเมือง ประจำปีงบประมาณ พ.ศ.2562 (สตม.)"/>
    <s v="โครงการก่อสร้างอาคารที่ทำการเพื่อเพิ่มประสิทธิภาพการปฏิบัติงาน ของสำนักงานตรวจคนเข้าเมือง ประจำปีงบประมาณ พ.ศ.2562 (สตม.)"/>
    <s v="ด้านการปรับสมดุลและพัฒนาระบบการบริหารจัดการภาครัฐ"/>
    <x v="4"/>
    <s v="ตุลาคม 2562"/>
    <s v="กันยายน 2565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076"/>
    <s v="โครงการก่อสร้างอาคารที่ทำการตรวจคนเข้าเมืองจังหวัดขอนแก่น (สตม.)"/>
    <s v="โครงการก่อสร้างอาคารที่ทำการตรวจคนเข้าเมืองจังหวัดขอนแก่น (สตม.)"/>
    <s v="ด้านการปรับสมดุลและพัฒนาระบบการบริหารจัดการภาครัฐ"/>
    <x v="4"/>
    <s v="ตุลาคม 2562"/>
    <s v="พฤศจิก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093"/>
    <s v="โครงการอาคารที่ทำการตรวจคนเข้าเมืองจังหวัดสระแก้ว (สตม.)"/>
    <s v="โครงการอาคารที่ทำการตรวจคนเข้าเมืองจังหวัดสระแก้ว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094"/>
    <s v="โครงการอาคารที่ทำการตรวจคนเข้าเมืองจังหวัดปราจีนบุรี (สตม.)"/>
    <s v="โครงการอาคารที่ทำการตรวจคนเข้าเมืองจังหวัดปราจีนบุรี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095"/>
    <s v="โครงการอาคารที่ทำการตรวจคนเข้าเมืองจังหวัดเลย (สตม.)"/>
    <s v="โครงการอาคารที่ทำการตรวจคนเข้าเมืองจังหวัดเลย (สตม.)"/>
    <s v="ด้านการปรับสมดุลและพัฒนาระบบการบริหารจัดการภาครัฐ"/>
    <x v="4"/>
    <s v="ตุลาคม 2562"/>
    <s v="ธันวาคม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096"/>
    <s v="โครงการอาคารที่ทำการตรวจคนเข้าเมืองจังหวัดราชบุรี (สตม.)"/>
    <s v="โครงการอาคารที่ทำการตรวจคนเข้าเมืองจังหวัดราชบุรี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097"/>
    <s v="โครงการอาคารที่ทำการด่านตรวจคนเข้าเมืองท่าอากาศยานหาดใหญ่ (สตม.)"/>
    <s v="โครงการอาคารที่ทำการด่านตรวจคนเข้าเมืองท่าอากาศยานหาดใหญ่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098"/>
    <s v="โครงการอาคารที่ทำการตรวจคนเข้าเมืองจังหวัดพิษณุโลก (สตม.)"/>
    <s v="โครงการอาคารที่ทำการตรวจคนเข้าเมืองจังหวัดพิษณุโลก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099"/>
    <s v="โครงการอาคารที่ทำการตรวจคนเข้าเมืองจังหวัดเพชรบูรณ์ (สตม.)"/>
    <s v="โครงการอาคารที่ทำการตรวจคนเข้าเมืองจังหวัดเพชรบูรณ์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00"/>
    <s v="โครงการอาคารที่ทำการตรวจคนเข้าเมืองจังหวัดตรัง (สตม.)"/>
    <s v="โครงการอาคารที่ทำการตรวจคนเข้าเมืองจังหวัดตรัง (สตม.)"/>
    <s v="ด้านการปรับสมดุลและพัฒนาระบบการบริหารจัดการภาครัฐ"/>
    <x v="4"/>
    <s v="ตุลาคม 2562"/>
    <s v="พฤศจิก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02"/>
    <s v="โครงการอาคารที่ทำการตรวจคนเข้าเมืองจังหวัดสุรินทร์ (สตม.)"/>
    <s v="โครงการอาคารที่ทำการตรวจคนเข้าเมืองจังหวัดสุรินทร์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03"/>
    <s v="โครงการอาคารที่ทำการตรวจคนเข้าเมืองจังหวัดเพชรบุรี (สตม.)"/>
    <s v="โครงการอาคารที่ทำการตรวจคนเข้าเมืองจังหวัดเพชรบุรี (สตม.)"/>
    <s v="ด้านการปรับสมดุลและพัฒนาระบบการบริหารจัดการภาครัฐ"/>
    <x v="4"/>
    <s v="ตุลาคม 2562"/>
    <s v="ตุลาคม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04"/>
    <s v="โครงการอาคารที่ทำการตรวจคนเข้าเมืองจังหวัดสกลนคร (สตม.)"/>
    <s v="โครงการอาคารที่ทำการตรวจคนเข้าเมืองจังหวัดสกลนคร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05"/>
    <s v="โครงการอาคารที่ทำการตรวจคนเข้าเมืองจังหวัดบุรีรัมย์ (สตม.)"/>
    <s v="โครงการอาคารที่ทำการตรวจคนเข้าเมืองจังหวัดบุรีรัมย์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06"/>
    <s v="โครงการอาคารที่ทำการตรวจคนเข้าเมืองจังหวัดชัยภูมิ (สตม.)"/>
    <s v="โครงการอาคารที่ทำการตรวจคนเข้าเมืองจังหวัดชัยภูมิ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07"/>
    <s v="โครงการอาคารที่ทำการตรวจคนเข้าเมืองจังหวัดสิงห์บุรี (สตม.)"/>
    <s v="โครงการอาคารที่ทำการตรวจคนเข้าเมืองจังหวัดสิงห์บุรี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08"/>
    <s v="โครงการอาคารที่ทำการตรวจคนเข้าเมืองจังหวัดสุพรรณบุรี (สตม.)"/>
    <s v="โครงการอาคารที่ทำการตรวจคนเข้าเมืองจังหวัดสุพรรณบุรี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09"/>
    <s v="โครงการอาคารที่ทำการตรวจคนเข้าเมืองจังหวัดสระบุรี (สตม.)"/>
    <s v="โครงการอาคารที่ทำการตรวจคนเข้าเมืองจังหวัดสระบุรี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0"/>
    <s v="โครงการอาคารที่ทำการตรวจคนเข้าเมืองจังหวัดอุทัยธานี (สตม.)"/>
    <s v="โครงการอาคารที่ทำการตรวจคนเข้าเมืองจังหวัดอุทัยธานี (สตม.)"/>
    <s v="ด้านการปรับสมดุลและพัฒนาระบบการบริหารจัดการภาครัฐ"/>
    <x v="4"/>
    <s v="ตุลาคม 2562"/>
    <s v="ตุลาคม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1"/>
    <s v="โครงการอาคารที่ทำการตรวจคนเข้าเมืองจังหวัดนครสวรรค์ (สตม.)"/>
    <s v="โครงการอาคารที่ทำการตรวจคนเข้าเมืองจังหวัดนครสวรรค์ (สตม.)"/>
    <s v="ด้านการปรับสมดุลและพัฒนาระบบการบริหารจัดการภาครัฐ"/>
    <x v="4"/>
    <s v="ตุลาคม 2562"/>
    <s v="กรกฎาคม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2"/>
    <s v="โครงการอาคารที่ทำการตรวจคนเข้าเมืองจังหวัดมหาสารคาม (สตม.)"/>
    <s v="โครงการอาคารที่ทำการตรวจคนเข้าเมืองจังหวัดมหาสารคาม (สตม.)"/>
    <s v="ด้านการปรับสมดุลและพัฒนาระบบการบริหารจัดการภาครัฐ"/>
    <x v="4"/>
    <s v="ตุลาคม 2562"/>
    <s v="มกราคม 2565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3"/>
    <s v="โครงการอาคารที่ทำการตรวจคนเข้าเมืองจังหวัดสุโขทัย (สตม.)"/>
    <s v="โครงการอาคารที่ทำการตรวจคนเข้าเมืองจังหวัดสุโขทัย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4"/>
    <s v="โครงการอาคารที่ทำการตรวจคนเข้าเมืองจังหวัดกำแพงเพชร (สตม.)"/>
    <s v="โครงการอาคารที่ทำการตรวจคนเข้าเมืองจังหวัดกำแพงเพชร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5"/>
    <s v="โครงการอาคารที่ทำการตรวจคนเข้าเมืองจังหวัดพิจิตร (สตม.)"/>
    <s v="โครงการอาคารที่ทำการตรวจคนเข้าเมืองจังหวัดพิจิตร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6"/>
    <s v="โครงการอาคารที่ทำการตรวจคนเข้าเมืองจังหวัดชุมพร (สตม.)"/>
    <s v="โครงการอาคารที่ทำการตรวจคนเข้าเมืองจังหวัดชุมพร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7"/>
    <s v="โครงการอาคารที่ทำการตรวจคนเข้าเมืองจังหวัดนครศรีธรรมราช (สตม.)"/>
    <s v="โครงการอาคารที่ทำการตรวจคนเข้าเมืองจังหวัดนครศรีธรรมราช (สตม.)"/>
    <s v="ด้านการปรับสมดุลและพัฒนาระบบการบริหารจัดการภาครัฐ"/>
    <x v="4"/>
    <s v="ตุลาคม 2562"/>
    <s v="กันยายน 2565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8"/>
    <s v="โครงการอาคารที่ทำการตรวจคนเข้าเมืองจังหวัดพังงา (สตม.)"/>
    <s v="โครงการอาคารที่ทำการตรวจคนเข้าเมืองจังหวัดพังงา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19"/>
    <s v="โครงการอาคารที่ทำการตรวจคนเข้าเมืองจังหวัดสมุทรสงคราม (สตม.)"/>
    <s v="โครงการอาคารที่ทำการตรวจคนเข้าเมืองจังหวัดสมุทรสงคราม (สตม.)"/>
    <s v="ด้านการปรับสมดุลและพัฒนาระบบการบริหารจัดการภาครัฐ"/>
    <x v="4"/>
    <s v="ตุลาคม 2562"/>
    <s v="มีนาคม 2565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20"/>
    <s v="โครงการอาคารที่ทำการตรวจคนเข้าเมืองจังหวัดนครปฐม (สตม.)"/>
    <s v="โครงการอาคารที่ทำการตรวจคนเข้าเมืองจังหวัดนครปฐม (สตม.)"/>
    <s v="ด้านการปรับสมดุลและพัฒนาระบบการบริหารจัดการภาครัฐ"/>
    <x v="4"/>
    <s v="ตุลาคม 2562"/>
    <s v="ธันวาคม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21"/>
    <s v="โครงการอาคารที่ทำการตรวจคนเข้าเมืองด่านตรวจคนเข้าเมืองเบตง (สตม.)"/>
    <s v="โครงการอาคารที่ทำการตรวจคนเข้าเมืองด่านตรวจคนเข้าเมืองเบตง (สตม.)"/>
    <s v="ด้านการปรับสมดุลและพัฒนาระบบการบริหารจัดการภาครัฐ"/>
    <x v="4"/>
    <s v="ตุลาคม 2562"/>
    <s v="กันยายน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139"/>
    <s v="โครงการก่อสร้างอาคารที่ทำการตรวจคนเข้าเมืองจังหวัดร้อยเอ็ด (สตม.)"/>
    <s v="โครงการก่อสร้างอาคารที่ทำการตรวจคนเข้าเมืองจังหวัดร้อยเอ็ด (สตม.)"/>
    <s v="ด้านการปรับสมดุลและพัฒนาระบบการบริหารจัดการภาครัฐ"/>
    <x v="4"/>
    <s v="มิถุนายน 2563"/>
    <s v="มีนาคม 2564"/>
    <s v="กองยุทธศาสตร์ สำนักงานยุทธศาสตร์ตำรวจ"/>
    <x v="40"/>
    <s v="ตร."/>
    <x v="18"/>
    <m/>
    <x v="2"/>
    <x v="7"/>
    <x v="0"/>
    <m/>
    <s v="V2_"/>
    <s v="V2_200101V01F01"/>
  </r>
  <r>
    <s v="ตช 0007.1-63-0056"/>
    <s v="โครงการจัดหาระบบกล้องตรวจจับสำหรับติดตั้งกับอากาศยานเพื่อใช้ในภารกิจการบินสนับสนุนการป้องกันปราบปรามอาชญากรรมและยาเสพติด (บ.ตร.)"/>
    <s v="โครงการจัดหาระบบกล้องตรวจจับสำหรับติดตั้งกับอากาศยานเพื่อใช้ในภารกิจการบินสนับสนุนการป้องกันปราบปรามอาชญากรรมและยาเสพติด (บ.ตร.)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 สำนักงานยุทธศาสตร์ตำรวจ"/>
    <x v="40"/>
    <s v="ตร."/>
    <x v="18"/>
    <m/>
    <x v="2"/>
    <x v="9"/>
    <x v="0"/>
    <m/>
    <s v="V2_"/>
    <s v="V2_200101V01F05"/>
  </r>
  <r>
    <s v="ตช 0007.1-63-0012"/>
    <s v="โครงการรถยนต์งานจราจร พร้อมอุปกรณ์ (ทดแทน) ของสถานีตำรวจ 1,122 คัน (พธ.สกบ.)"/>
    <s v="โครงการรถยนต์งานจราจร พร้อมอุปกรณ์ (ทดแทน) ของสถานีตำรวจ 1,122 คัน (พธ.สกบ.)"/>
    <s v="ด้านการปรับสมดุลและพัฒนาระบบการบริหารจัดการภาครัฐ"/>
    <x v="4"/>
    <s v="กุมภาพันธ์ 2563"/>
    <s v="กันยายน 2564"/>
    <s v="กองยุทธศาสตร์ สำนักงานยุทธศาสตร์ตำรวจ"/>
    <x v="40"/>
    <s v="ตร."/>
    <x v="18"/>
    <m/>
    <x v="2"/>
    <x v="9"/>
    <x v="0"/>
    <m/>
    <s v="V2_"/>
    <s v="V2_200101V01F05"/>
  </r>
  <r>
    <s v="พม 0604-63-0005"/>
    <s v="โครงการขับเคลื่อน พม. สู่รัฐบาลดิจิทัล (การบริหารจัดการข้อมูลและพัฒนาระบบเทคโนโลยีสารสนเทศ)"/>
    <s v="โครงการขับเคลื่อน พม. สู่รัฐบาลดิจิทัล (การบริหารจัดการข้อมูลและพัฒนาระบบเทคโนโลยีสารสนเทศ)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x v="146"/>
    <s v="พส."/>
    <x v="0"/>
    <m/>
    <x v="2"/>
    <x v="4"/>
    <x v="0"/>
    <m/>
    <s v="V2_"/>
    <s v="V2_200101V01F03"/>
  </r>
  <r>
    <s v="มท 55021 – 2-63-0014"/>
    <s v="8-1-3 โครงการมุ่งมั่นเพื่อปวงชนเติมใจให้กัน 2563"/>
    <s v="8-1-3 โครงการมุ่งมั่นเพื่อปวงชนเติมใจให้กัน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ลูกค้าสัมพันธ์"/>
    <x v="104"/>
    <s v="กปภ."/>
    <x v="14"/>
    <m/>
    <x v="4"/>
    <x v="11"/>
    <x v="0"/>
    <m/>
    <m/>
    <s v="0F00"/>
  </r>
  <r>
    <s v="มท 55021 – 2-63-0013"/>
    <s v="8-1-2 โครงการเพิ่มประสิทธิภาพ PWA Contact Center 1662"/>
    <s v="8-1-2 โครงการเพิ่มประสิทธิภาพ PWA Contact Center 1662"/>
    <s v="ด้านการปรับสมดุลและพัฒนาระบบการบริหารจัดการภาครัฐ"/>
    <x v="4"/>
    <s v="ตุลาคม 2562"/>
    <s v="กันยายน 2563"/>
    <s v="กองลูกค้าสัมพันธ์"/>
    <x v="104"/>
    <s v="กปภ."/>
    <x v="14"/>
    <m/>
    <x v="2"/>
    <x v="2"/>
    <x v="0"/>
    <m/>
    <s v="V2_"/>
    <s v="V2_200101V02F01"/>
  </r>
  <r>
    <s v="มท 55021 – 2-63-0015"/>
    <s v="8-1-4 โครงการประปาทันสมัย (GECC) 2563"/>
    <s v="8-1-4 โครงการประปาทันสมัย (GECC)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ลูกค้าสัมพันธ์"/>
    <x v="104"/>
    <s v="กปภ."/>
    <x v="14"/>
    <m/>
    <x v="1"/>
    <x v="5"/>
    <x v="0"/>
    <m/>
    <s v="V2_"/>
    <s v="V2_200101V04F01"/>
  </r>
  <r>
    <s v="มท 55021 – 2-63-0012"/>
    <s v="8-1-1 โครงการประปาทันใจ 2563"/>
    <s v="8-1-1 โครงการประปาทันใจ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ลูกค้าสัมพันธ์"/>
    <x v="104"/>
    <s v="กปภ."/>
    <x v="14"/>
    <m/>
    <x v="1"/>
    <x v="1"/>
    <x v="0"/>
    <m/>
    <s v="V2_"/>
    <s v="V2_200101V04F02"/>
  </r>
  <r>
    <s v="กค 0713-63-0004"/>
    <s v="แผนพัฒนาระบบงานบริการประชาชนเป็นรูปแบบ Digital"/>
    <s v="แผนพัฒนาระบบงานบริการประชาชนเป็นรูปแบบ Digital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ิชาการแผนภาษี"/>
    <x v="54"/>
    <s v="สพ."/>
    <x v="4"/>
    <m/>
    <x v="1"/>
    <x v="5"/>
    <x v="0"/>
    <m/>
    <s v="V2_"/>
    <s v="V2_200101V04F01"/>
  </r>
  <r>
    <s v="สธ 0505-63-0008"/>
    <s v="โครงการพัฒนาระบบสารสนเทศองค์ความรู้และข้อมูลบริการการแพทย์แผนไทยและการแพทย์ทางเลือก"/>
    <s v="โครงการพัฒนาระบบสารสนเทศองค์ความรู้และข้อมูลบริการการแพทย์แผนไทยและการแพทย์ทางเลือก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ิชาการและแผนงาน"/>
    <x v="38"/>
    <s v="DTAM"/>
    <x v="7"/>
    <m/>
    <x v="2"/>
    <x v="2"/>
    <x v="0"/>
    <m/>
    <s v="V2_"/>
    <s v="V2_200101V01F02"/>
  </r>
  <r>
    <s v="สธ 0505-63-0016"/>
    <s v="สร้างความรู้ ความเข้าใจ และปรับปรุงข้อมูลตามมาตรฐาน พระราชบัญญัติข้อมูลข่าวสารของราชการ พ.ศ.๒๕๔๐ ประจำปีงบประมาณ 2563"/>
    <s v="สร้างความรู้ ความเข้าใจ และปรับปรุงข้อมูลตามมาตรฐาน พระราชบัญญัติข้อมูลข่าวสารของราชการ พ.ศ.๒๕๔๐ ประจำปีงบประมาณ 2563"/>
    <s v="ด้านการปรับสมดุลและพัฒนาระบบการบริหารจัดการภาครัฐ"/>
    <x v="4"/>
    <s v="เมษายน 2563"/>
    <s v="กันยายน 2563"/>
    <s v="กองวิชาการและแผนงาน"/>
    <x v="38"/>
    <s v="DTAM"/>
    <x v="7"/>
    <m/>
    <x v="0"/>
    <x v="6"/>
    <x v="0"/>
    <m/>
    <s v="V2_"/>
    <s v="V2_200101V03F01"/>
  </r>
  <r>
    <s v="ยธ 0403-63-0002"/>
    <s v="พัฒนาระบบสารสนเทศกลางสำหรับการไกล่เกลี่ยข้อพิพาท"/>
    <s v="พัฒนาระบบสารสนเทศกลางสำหรับการไกล่เกลี่ยข้อพิพาท"/>
    <s v="ด้านการปรับสมดุลและพัฒนาระบบการบริหารจัดการภาครัฐ"/>
    <x v="4"/>
    <s v="ตุลาคม 2562"/>
    <s v="มกราคม 2564"/>
    <s v="กองส่งเสริมการระงับข้อพิพาท"/>
    <x v="152"/>
    <s v="กคส."/>
    <x v="19"/>
    <m/>
    <x v="2"/>
    <x v="2"/>
    <x v="0"/>
    <m/>
    <s v="V2_"/>
    <s v="V2_200101V01F02"/>
  </r>
  <r>
    <s v="มท 0206-63-0001"/>
    <s v="กิจกรรมประชาสัมพันธ์และเผยแพร่ ปีงบประมาณ พ.ศ. 2563"/>
    <s v="กิจกรรมประชาสัมพันธ์และเผยแพร่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สารนิเทศ"/>
    <x v="27"/>
    <s v="สป.มท."/>
    <x v="14"/>
    <m/>
    <x v="2"/>
    <x v="3"/>
    <x v="0"/>
    <m/>
    <s v="V2_"/>
    <s v="V2_200101V02F02"/>
  </r>
  <r>
    <s v="พณ 0706-62-0001"/>
    <s v="โครงการพัฒนาปรับปรุงระบบสิทธิบัตร (e-Patent) เพื่อรองรับข้อมูลคำขอสิทธิบัตร/อนุสิทธิบัตร และข้อมูลเอกสารการพิจารณาในรูปแบบอิเล็กทรอนิกส์ที่เพิ่มขึ้น"/>
    <s v="โครงการพัฒนาปรับปรุงระบบสิทธิบัตร (e-Patent) เพื่อรองรับข้อมูลคำขอสิทธิบัตร/อนุสิทธิบัตร และข้อมูลเอกสารการพิจารณาในรูปแบบอิเล็กทรอนิกส์ที่เพิ่มขึ้น"/>
    <s v="ด้านการสร้างความสามารถในการแข่งขัน"/>
    <x v="4"/>
    <s v="ตุลาคม 2562"/>
    <s v="เมษายน 2563"/>
    <s v="กองสิทธิบัตร"/>
    <x v="7"/>
    <s v="ทป."/>
    <x v="1"/>
    <m/>
    <x v="2"/>
    <x v="2"/>
    <x v="0"/>
    <m/>
    <s v="V2_"/>
    <s v="V2_200101V01F02"/>
  </r>
  <r>
    <s v="พณ 0706-63-0001"/>
    <s v="โครงการเร่งรัดและปรับปรุงการจดทะเบียนสิทธิบัตรและอนุสิทธิบัตร"/>
    <s v="โครงการเร่งรัดและปรับปรุงการจดทะเบียนสิทธิบัตรและอนุสิทธิบัตร"/>
    <s v="ด้านการสร้างความสามารถในการแข่งขัน"/>
    <x v="4"/>
    <s v="ตุลาคม 2562"/>
    <s v="กันยายน 2563"/>
    <s v="กองสิทธิบัตร"/>
    <x v="7"/>
    <s v="ทป."/>
    <x v="1"/>
    <m/>
    <x v="2"/>
    <x v="9"/>
    <x v="0"/>
    <m/>
    <s v="V2_"/>
    <s v="V2_200101V01F05"/>
  </r>
  <r>
    <s v="พณ 0706-63-0006"/>
    <s v="โครงการนำเข้าข้อมูลคำขอรับสิทธิบัตร/อนุสิทธิบัตร (พีซีที) และคำขออื่นๆหลังการประกาศโฆษณาสู่ระบบปฏิบัติการสิทธิบัตรให้เป็นปัจจุบัน"/>
    <s v="โครงการนำเข้าข้อมูลคำขอรับสิทธิบัตร/อนุสิทธิบัตร (พีซีที) และคำขออื่นๆหลังการประกาศโฆษณาสู่ระบบปฏิบัติการสิทธิบัตรให้เป็นปัจจุบัน"/>
    <s v="ด้านการสร้างความสามารถในการแข่งขัน"/>
    <x v="4"/>
    <s v="ตุลาคม 2562"/>
    <s v="กันยายน 2563"/>
    <s v="กองสิทธิบัตร"/>
    <x v="7"/>
    <s v="ทป."/>
    <x v="1"/>
    <m/>
    <x v="2"/>
    <x v="9"/>
    <x v="0"/>
    <m/>
    <s v="V2_"/>
    <s v="V2_200101V01F05"/>
  </r>
  <r>
    <s v="พณ 0706-63-0003"/>
    <s v="โครงการนำเข้าข้อมูลการยื่นจดทะเบียนสิทธิบัตร/อนุสิทธิบัตร (ข้อมูลก่อนประกาศโฆษณา)ให้ปัจจุบัน"/>
    <s v="โครงการนำเข้าข้อมูลการยื่นจดทะเบียนสิทธิบัตร/อนุสิทธิบัตร (ข้อมูลก่อนประกาศโฆษณา)ให้ปัจจุบัน"/>
    <s v="ด้านการสร้างความสามารถในการแข่งขัน"/>
    <x v="4"/>
    <s v="ตุลาคม 2562"/>
    <s v="กันยายน 2563"/>
    <s v="กองสิทธิบัตร"/>
    <x v="7"/>
    <s v="ทป."/>
    <x v="1"/>
    <m/>
    <x v="1"/>
    <x v="1"/>
    <x v="0"/>
    <m/>
    <s v="V2_"/>
    <s v="V2_200101V04F02"/>
  </r>
  <r>
    <s v="พณ 0706-63-0004"/>
    <s v="โครงการส่งเสริมและพัฒนาองค์ความรู้ด้านจดทะเบียนสิทธิบัตรระหว่างประเทศ (PCT) เพื่อเพิ่มขีดความสามารถในการแข่งขันทางการค้า"/>
    <s v="โครงการส่งเสริมและพัฒนาองค์ความรู้ด้านจดทะเบียนสิทธิบัตรระหว่างประเทศ (PCT) เพื่อเพิ่มขีดความสามารถในการแข่งขันทางการค้า"/>
    <s v="ด้านการสร้างความสามารถในการแข่งขัน"/>
    <x v="4"/>
    <s v="ธันวาคม 2562"/>
    <s v="กันยายน 2563"/>
    <s v="กองสิทธิบัตร"/>
    <x v="7"/>
    <s v="ทป."/>
    <x v="1"/>
    <m/>
    <x v="3"/>
    <x v="8"/>
    <x v="0"/>
    <m/>
    <s v="V2_"/>
    <s v="V2_200101V05F01"/>
  </r>
  <r>
    <s v="พณ 0709-63-0001"/>
    <s v="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ด้านการสร้างความสามารถในการแข่งขัน"/>
    <x v="4"/>
    <s v="ตุลาคม 2562"/>
    <s v="กันยายน 2563"/>
    <s v="กองสิทธิบัตรออกแบบ"/>
    <x v="7"/>
    <s v="ทป."/>
    <x v="1"/>
    <m/>
    <x v="2"/>
    <x v="2"/>
    <x v="0"/>
    <m/>
    <s v="V2_"/>
    <s v="V2_200101V01F02"/>
  </r>
  <r>
    <s v="พณ 0709-63-0002"/>
    <s v="เพิ่มประสิทธิภาพการตรวจสอบและการรับจดทะเบียนสิทธิบัตรการออกแบบผลิตภัณฑ์"/>
    <s v="เพิ่มประสิทธิภาพการตรวจสอบและการรับจดทะเบียนสิทธิบัตรการออกแบบผลิตภัณฑ์"/>
    <s v="ด้านการสร้างความสามารถในการแข่งขัน"/>
    <x v="4"/>
    <s v="ตุลาคม 2562"/>
    <s v="กันยายน 2563"/>
    <s v="กองสิทธิบัตรออกแบบ"/>
    <x v="7"/>
    <s v="ทป."/>
    <x v="1"/>
    <m/>
    <x v="2"/>
    <x v="9"/>
    <x v="0"/>
    <m/>
    <s v="V2_"/>
    <s v="V2_200101V01F05"/>
  </r>
  <r>
    <s v="รง 0497-63-0001"/>
    <s v="โครงการเผยเเพร่ภารกิจ ภาพลักษณ์ กรมพัฒนาฝีมือเเรงงานโดยสื่อประชาสัมพันธ์ ประจำปี 2563"/>
    <s v="โครงการเผยเเพร่ภารกิจ ภาพลักษณ์ กรมพัฒนาฝีมือเเรงงานโดยสื่อประชาสัมพันธ์ ประจำปี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สื่อสารองค์กร"/>
    <x v="30"/>
    <s v="กพร."/>
    <x v="2"/>
    <m/>
    <x v="2"/>
    <x v="3"/>
    <x v="0"/>
    <m/>
    <s v="V2_"/>
    <s v="V2_200101V02F02"/>
  </r>
  <r>
    <s v="รง 0497-63-0002"/>
    <s v="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3"/>
    <s v="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3"/>
    <s v="ด้านการปรับสมดุลและพัฒนาระบบการบริหารจัดการภาครัฐ"/>
    <x v="4"/>
    <s v="ตุลาคม 2562"/>
    <s v="กุมภาพันธ์ 2563"/>
    <s v="กองสื่อสารองค์กร"/>
    <x v="30"/>
    <s v="กพร."/>
    <x v="2"/>
    <m/>
    <x v="2"/>
    <x v="3"/>
    <x v="0"/>
    <m/>
    <s v="V2_"/>
    <s v="V2_200101V02F02"/>
  </r>
  <r>
    <s v="ศธ 6593(8)-63-0008"/>
    <s v="โครงการพัฒนางานบริการ URI Clinic"/>
    <s v="โครงการพัฒนางานบริการ URI Clinic"/>
    <s v="ด้านการปรับสมดุลและพัฒนาระบบการบริหารจัดการภาครัฐ"/>
    <x v="4"/>
    <s v="เมษายน 2563"/>
    <s v="เมษายน 2564"/>
    <s v="คณะแพทยศาสตร์"/>
    <x v="153"/>
    <s v="มช."/>
    <x v="8"/>
    <m/>
    <x v="2"/>
    <x v="7"/>
    <x v="0"/>
    <m/>
    <s v="V2_"/>
    <s v="V2_200101V01F01"/>
  </r>
  <r>
    <s v="ศธ 0559.06-63-0007"/>
    <s v="โครงการพัฒนาระบบจราจรและระบบความปลอดภัย (งานยุทธศาสตร์)"/>
    <s v="โครงการพัฒนาระบบจราจรและระบบความปลอดภัย (งานยุทธศาสตร์)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x v="10"/>
    <s v="มรย."/>
    <x v="8"/>
    <m/>
    <x v="2"/>
    <x v="2"/>
    <x v="0"/>
    <m/>
    <s v="V2_"/>
    <s v="V2_200101V01F02"/>
  </r>
  <r>
    <s v="ศธ 0559.06-63-0003"/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x v="10"/>
    <s v="มรย."/>
    <x v="8"/>
    <m/>
    <x v="2"/>
    <x v="2"/>
    <x v="0"/>
    <m/>
    <s v="V2_"/>
    <s v="V2_200101V02F01"/>
  </r>
  <r>
    <s v="ศธ  0546.11-63-0015"/>
    <s v="ปฏิบัติงานนอกเวลาราชการ"/>
    <s v="ปฏิบัติงานนอกเวลาราชการ"/>
    <s v="ด้านการปรับสมดุลและพัฒนาระบบการบริหารจัดการภาครัฐ"/>
    <x v="4"/>
    <s v="ตุลาคม 2562"/>
    <s v="กันยายน 2563"/>
    <s v="บัณฑิตวิทยาลัย"/>
    <x v="100"/>
    <s v="มรภ.สร."/>
    <x v="8"/>
    <m/>
    <x v="4"/>
    <x v="11"/>
    <x v="0"/>
    <m/>
    <m/>
    <s v="0F00"/>
  </r>
  <r>
    <s v="พม 5201.94-63-0010"/>
    <s v="โครงการที่ 10 จัดทำแผนการลงทุนและวิเคราะห์ความเป็นไปได้ในการลงทุน"/>
    <s v="โครงการที่ 10 จัดทำแผนการลงทุนและวิเคราะห์ความเป็นไปได้ในการลงทุน"/>
    <s v="ด้านการสร้างความสามารถในการแข่งขัน"/>
    <x v="4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m/>
    <x v="2"/>
    <x v="2"/>
    <x v="0"/>
    <m/>
    <s v="V2_"/>
    <s v="V2_200101V01F02"/>
  </r>
  <r>
    <s v="พม 5201.94-63-0005"/>
    <s v="โครงการที่ 5 บริหารจัดการองค์ความรู้สู่การเรียนอย่างยั่งยืน KM สู่ LO"/>
    <s v="โครงการที่ 5 บริหารจัดการองค์ความรู้สู่การเรียนอย่างยั่งยืน KM สู่ LO"/>
    <s v="ด้านการสร้างความสามารถในการแข่งขัน"/>
    <x v="4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m/>
    <x v="0"/>
    <x v="6"/>
    <x v="0"/>
    <m/>
    <s v="V2_"/>
    <s v="V2_200101V03F01"/>
  </r>
  <r>
    <s v="พม 5201.94-63-0012"/>
    <s v="โครงการที่ 12 บริหารจัดการเพื่อสร้างมูลค่าเชิงเศรษฐศาสตร์ (EVM)"/>
    <s v="โครงการที่ 12 บริหารจัดการเพื่อสร้างมูลค่าเชิงเศรษฐศาสตร์ (EVM)"/>
    <s v="ด้านการสร้างความสามารถในการแข่งขัน"/>
    <x v="4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m/>
    <x v="0"/>
    <x v="6"/>
    <x v="0"/>
    <m/>
    <s v="V2_"/>
    <s v="V2_200101V03F01"/>
  </r>
  <r>
    <s v="พม 5201.94-63-0017"/>
    <s v="โครงการที่ 17 จัดทำแผนแม่บทนวัตกรรมและการบริหารจัดการองค์ความรู้"/>
    <s v="โครงการที่ 17  จัดทำแผนแม่บทนวัตกรรมและการบริหารจัดการองค์ความรู้"/>
    <s v="ด้านการปรับสมดุลและพัฒนาระบบการบริหารจัดการภาครัฐ"/>
    <x v="4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m/>
    <x v="0"/>
    <x v="6"/>
    <x v="0"/>
    <m/>
    <s v="V2_"/>
    <s v="V2_200101V03F01"/>
  </r>
  <r>
    <s v="พม 5201.94-63-0002"/>
    <s v="โครงการที่ 2 พัฒนาการบริการรูปแบบใหม่ เพื่อก้าวสู่การเป็นผู้นำด้านการรับจำนำ"/>
    <s v="โครงการที่ 2 พัฒนาการบริการรูปแบบใหม่ เพื่อก้าวสู่การเป็นผู้นำด้านการรับจำนำ"/>
    <s v="ด้านการปรับสมดุลและพัฒนาระบบการบริหารจัดการภาครัฐ"/>
    <x v="4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m/>
    <x v="1"/>
    <x v="5"/>
    <x v="0"/>
    <m/>
    <s v="V2_"/>
    <s v="V2_200101V04F01"/>
  </r>
  <r>
    <s v="พม 5201.94-63-0015"/>
    <s v="โครงการที่ 15 ประยุกต์ใช้นวัตกรรมและเทคโนโลยีดิจิทัล เพื่อสร้างความสามารถในการแข่งขัน"/>
    <s v="โครงการที่ 15 ประยุกต์ใช้นวัตกรรมและเทคโนโลยีดิจิทัล เพื่อสร้างความสามารถในการแข่งขัน"/>
    <s v="ด้านการปรับสมดุลและพัฒนาระบบการบริหารจัดการภาครัฐ"/>
    <x v="4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m/>
    <x v="1"/>
    <x v="5"/>
    <x v="0"/>
    <m/>
    <s v="V2_"/>
    <s v="V2_200101V04F01"/>
  </r>
  <r>
    <s v="พม 5201.94-63-0016"/>
    <s v="โครงการที่ 16 เพิ่มประสิทธิภาพเพื่อมุ่งสู่การเป็นสำนักงานดิจิทัล"/>
    <s v="โครงการที่ 16 เพิ่มประสิทธิภาพเพื่อมุ่งสู่การเป็นสำนักงานดิจิทัล"/>
    <s v="ด้านการปรับสมดุลและพัฒนาระบบการบริหารจัดการภาครัฐ"/>
    <x v="4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0"/>
    <s v="สธค."/>
    <x v="0"/>
    <m/>
    <x v="1"/>
    <x v="5"/>
    <x v="0"/>
    <m/>
    <s v="V2_"/>
    <s v="V2_200101V04F01"/>
  </r>
  <r>
    <s v="มท 5470-1-1-63-0004"/>
    <s v="การพัฒนาระบบ Virtual Branch"/>
    <s v="การพัฒนาระบบ Virtual Branch"/>
    <s v="ด้านการปรับสมดุลและพัฒนาระบบการบริหารจัดการภาครัฐ"/>
    <x v="4"/>
    <s v="ตุลาคม 2562"/>
    <s v="กันยายน 2563"/>
    <s v="ฝ่ายนโยบายและยุทธศาสตร์ (ฝนย.)"/>
    <x v="141"/>
    <s v="กปน."/>
    <x v="14"/>
    <m/>
    <x v="1"/>
    <x v="1"/>
    <x v="0"/>
    <m/>
    <s v="V2_"/>
    <s v="V2_200101V04F02"/>
  </r>
  <r>
    <s v="รฟม012-61-0005"/>
    <s v="3.1.2 โครงการพัฒนาบริการเพื่อตอบสนองความต้องการของสังคมเมือง"/>
    <s v="3.1.2 โครงการพัฒนาบริการเพื่อตอบสนองความต้องการของสังคมเมือง"/>
    <s v="ด้านการปรับสมดุลและพัฒนาระบบการบริหารจัดการภาครัฐ"/>
    <x v="4"/>
    <s v="ตุลาคม 2562"/>
    <s v="กันยายน 2565"/>
    <s v="ฝ่ายพัฒนาธุรกิจ"/>
    <x v="18"/>
    <s v="รฟม."/>
    <x v="11"/>
    <m/>
    <x v="1"/>
    <x v="5"/>
    <x v="0"/>
    <m/>
    <s v="V2_"/>
    <s v="V2_200101V04F01"/>
  </r>
  <r>
    <s v="คค 0420-63-0002"/>
    <s v="โครงการจัดซื้อเครื่องคอมพิวเตอร์โน้ตบุ๊กและเครื่องพิมพ์มัลติฟังก์ชั่นสี เพื่อเพิ่มประสิทธิภาพในการให้บริการ"/>
    <s v="โครงการจัดซื้อเครื่องคอมพิวเตอร์โน้ตบุ๊กและเครื่องพิมพ์มัลติฟังก์ชั่นสี เพื่อเพิ่มประสิทธิภาพในการให้บร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เทคโนโลยีสารสนเทศ"/>
    <x v="55"/>
    <s v="ขบ."/>
    <x v="11"/>
    <m/>
    <x v="2"/>
    <x v="7"/>
    <x v="0"/>
    <m/>
    <s v="V2_"/>
    <s v="V2_200101V01F01"/>
  </r>
  <r>
    <s v="กค 0307-61-0002"/>
    <s v="โครงการปรับปรุงระบบการให้บริการจ่ายแลกเหรียญ"/>
    <s v="โครงการปรับปรุงระบบการให้บริการจ่ายแลกเหรียญ"/>
    <s v="ด้านการปรับสมดุลและพัฒนาระบบการบริหารจัดการภาครัฐ"/>
    <x v="4"/>
    <s v="พฤษภาคม 2563"/>
    <s v="พฤศจิกายน 2563"/>
    <s v="ศูนย์เทคโนโลยีสารสนเทศ"/>
    <x v="14"/>
    <s v="ธร."/>
    <x v="4"/>
    <m/>
    <x v="2"/>
    <x v="9"/>
    <x v="0"/>
    <m/>
    <s v="V2_"/>
    <s v="V2_200101V01F05"/>
  </r>
  <r>
    <s v="คค 0420-63-0004"/>
    <s v="โครงการจัดทำระบบสารสนเทศเพื่อเพิ่มประสิทธิภาพการให้บริการประชาชน (Queueless : คิวที่ไม่มีคิว)"/>
    <s v="โครงการจัดทำระบบสารสนเทศเพื่อเพิ่มประสิทธิภาพการให้บริการประชาชน (Queueless : คิวที่ไม่มีคิว)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เทคโนโลยีสารสนเทศ"/>
    <x v="55"/>
    <s v="ขบ."/>
    <x v="11"/>
    <m/>
    <x v="1"/>
    <x v="1"/>
    <x v="0"/>
    <m/>
    <s v="V2_"/>
    <s v="V2_200101V04F02"/>
  </r>
  <r>
    <s v="อก 0205-63-0001"/>
    <s v="จัดซื้อและติดตั้งครุภัณฑ์คอมพิวเตอร์สำหรับประมวลผล แบบที่ ๒ พร้อมชุดโปรแกรมระบบปฏิบัติการและโปรแกรมจัดการสำนักงาน จำนวน ๑๔๖ ชุด และเครื่องสำรองไฟฟ้า จำนวน ๑๔๖ เครื่อง ประจำปีงบประมาณ พ.ศ.๒๕๖๓"/>
    <s v="จัดซื้อและติดตั้งครุภัณฑ์คอมพิวเตอร์สำหรับประมวลผล แบบที่ ๒  พร้อมชุดโปรแกรมระบบปฏิบัติการและโปรแกรมจัดการสำนักงาน จำนวน ๑๔๖ ชุด  และเครื่องสำรองไฟฟ้า จำนวน ๑๔๖ เครื่อง ประจำปีงบประมาณ พ.ศ.๒๕๖๓"/>
    <s v="ด้านการปรับสมดุลและพัฒนาระบบการบริหารจัดการภาครัฐ"/>
    <x v="4"/>
    <s v="ตุลาคม 2562"/>
    <s v="มีนาคม 2563"/>
    <s v="ศูนย์เทคโนโลยีสารสนเทศและการสื่อสาร"/>
    <x v="57"/>
    <s v="สป.อก."/>
    <x v="3"/>
    <m/>
    <x v="2"/>
    <x v="7"/>
    <x v="0"/>
    <m/>
    <s v="V2_"/>
    <s v="V2_200101V01F01"/>
  </r>
  <r>
    <s v="พณ 0710-63-0001"/>
    <s v="จัดซื้อระบบสำรองข้อมูลทรัพย์สินทางปัญญา ให้เป็นไปตามมาตรฐานสากลด้านการรักษาความมั่นคงปลอดภัย ISO/IEC 27001:2013"/>
    <s v="จัดซื้อระบบสำรองข้อมูลทรัพย์สินทางปัญญา ให้เป็นไปตามมาตรฐานสากลด้านการรักษาความมั่นคงปลอดภัย ISO/IEC 27001:2013"/>
    <s v="ด้านการสร้างความสามารถในการแข่งขัน"/>
    <x v="4"/>
    <s v="ตุลาคม 2562"/>
    <s v="กันยายน 2563"/>
    <s v="ศูนย์เทคโนโลยีสารสนเทศและการสื่อสาร"/>
    <x v="7"/>
    <s v="ทป."/>
    <x v="1"/>
    <m/>
    <x v="2"/>
    <x v="2"/>
    <x v="0"/>
    <m/>
    <s v="V2_"/>
    <s v="V2_200101V01F02"/>
  </r>
  <r>
    <s v="พณ 0710-63-0003"/>
    <s v="โครงการพัฒนาระบบบริหารงานแบบรวมศูนย์"/>
    <s v="โครงการพัฒนาระบบบริหารงานแบบรวมศูนย์"/>
    <s v="ด้านการสร้างความสามารถในการแข่งขัน"/>
    <x v="4"/>
    <s v="ตุลาคม 2562"/>
    <s v="กันยายน 2563"/>
    <s v="ศูนย์เทคโนโลยีสารสนเทศและการสื่อสาร"/>
    <x v="7"/>
    <s v="ทป."/>
    <x v="1"/>
    <m/>
    <x v="2"/>
    <x v="4"/>
    <x v="0"/>
    <m/>
    <s v="V2_"/>
    <s v="V2_200101V01F04"/>
  </r>
  <r>
    <s v="พณ 0312-63-0001"/>
    <s v="โครงการพัฒนาระบบปฏิบัติการดิจิทัลด้านการค้าต่างประเทศ (คืนงบประมาณทั้งหมดตาม พรบ.โอนงบประมาณ)"/>
    <s v="โครงการพัฒนาระบบปฏิบัติการดิจิทัลด้านการค้าต่างประเทศ (คืนงบประมาณทั้งหมดตาม พรบ.โอนงบประมาณ)"/>
    <s v="ด้านการปรับสมดุลและพัฒนาระบบการบริหารจัดการภาครัฐ"/>
    <x v="4"/>
    <s v="มกราคม 2563"/>
    <s v="สิงหาคม 2563"/>
    <s v="ศูนย์เทคโนโลยีสารสนเทศและการสื่อสาร"/>
    <x v="1"/>
    <s v="คต."/>
    <x v="1"/>
    <m/>
    <x v="2"/>
    <x v="4"/>
    <x v="0"/>
    <m/>
    <s v="V2_"/>
    <s v="V2_200101V01F04"/>
  </r>
  <r>
    <s v="พณ 0814-63-0001"/>
    <s v="โครงการจ้างที่ปรึกษาด้านเทคโนโลยีสารสนเทศและการสื่อสาร"/>
    <s v="โครงการจ้างที่ปรึกษาด้านเทคโนโลยีสารสนเทศและการสื่อสาร"/>
    <s v="ด้านการปรับสมดุลและพัฒนาระบบการบริหารจัดการภาครัฐ"/>
    <x v="4"/>
    <s v="ตุลาคม 2562"/>
    <s v="ธันวาคม 2563"/>
    <s v="ศูนย์เทคโนโลยีสารสนเทศและการสื่อสาร"/>
    <x v="91"/>
    <s v="พค."/>
    <x v="1"/>
    <m/>
    <x v="0"/>
    <x v="6"/>
    <x v="0"/>
    <m/>
    <s v="V2_"/>
    <s v="V2_200101V03F01"/>
  </r>
  <r>
    <s v="พณ 0710-63-0002"/>
    <s v="จ้างที่ปรึกษาด้านเทคโนโลยีสารสนเทศและการสื่อสาร"/>
    <s v="จ้างที่ปรึกษาด้านเทคโนโลยีสารสนเทศและการสื่อสาร"/>
    <s v="ด้านการสร้างความสามารถในการแข่งขัน"/>
    <x v="4"/>
    <s v="มกราคม 2563"/>
    <s v="กันยายน 2563"/>
    <s v="ศูนย์เทคโนโลยีสารสนเทศและการสื่อสาร"/>
    <x v="7"/>
    <s v="ทป."/>
    <x v="1"/>
    <m/>
    <x v="0"/>
    <x v="6"/>
    <x v="0"/>
    <m/>
    <s v="V2_"/>
    <s v="V2_200101V03F01"/>
  </r>
  <r>
    <s v="พณ 0204-63-0003"/>
    <s v="โครงการเพิ่มประสิทธิภาพระบบให้บริการและการบริหารงานของกระทรวงพาณิชย์"/>
    <s v="โครงการเพิ่มประสิทธิภาพระบบให้บริการและการบริหารงานของกระทรวงพาณิชย์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เทคโนโลยีสารสนเทศและการสื่อสาร"/>
    <x v="48"/>
    <s v="สป.พณ."/>
    <x v="1"/>
    <m/>
    <x v="1"/>
    <x v="5"/>
    <x v="0"/>
    <m/>
    <s v="V2_"/>
    <s v="V2_200101V04F01"/>
  </r>
  <r>
    <s v="นร0104-63-0001"/>
    <s v="โครงการพัฒนาระบบสารสนเทศเพื่ออำนวยความสะดวกแก่ประชาชน"/>
    <s v="โครงการพัฒนาระบบสารสนเทศเพื่ออำนวยความสะดวกแก่ประชาชน"/>
    <s v="ด้านการสร้างความสามารถในการแข่งขัน"/>
    <x v="4"/>
    <s v="มกราคม 2563"/>
    <s v="กันยายน 2563"/>
    <s v="ศูนย์เทคโนโลยีสารสนเทศและการสื่อสาร"/>
    <x v="19"/>
    <s v="สปน."/>
    <x v="13"/>
    <m/>
    <x v="1"/>
    <x v="5"/>
    <x v="0"/>
    <m/>
    <s v="V2_"/>
    <s v="V2_200101V04F01"/>
  </r>
  <r>
    <s v="อก 0205-63-0003"/>
    <s v="โครงการพัฒนาเว็บไซต์กระทรวงอุตสาหกรรม เพื่อสนับสนุนการให้บริการข้อมูลสำหรับประชาชน และผู้ประกอบการ"/>
    <s v="โครงการพัฒนาเว็บไซต์กระทรวงอุตสาหกรรม เพื่อสนับสนุนการให้บริการข้อมูลสำหรับประชาชน และผู้ประกอบการ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เทคโนโลยีสารสนเทศและการสื่อสาร"/>
    <x v="57"/>
    <s v="สป.อก."/>
    <x v="3"/>
    <m/>
    <x v="1"/>
    <x v="1"/>
    <x v="0"/>
    <m/>
    <s v="V2_"/>
    <s v="V2_200101V04F02"/>
  </r>
  <r>
    <s v="กค 0515(ศ)-63-0002"/>
    <s v="โครงการจัดหาเครื่องคอมพิวเตอร์ลูกข่ายพร้อมอุปกรณ์ต่อพ่วงสำหรับอาคารใหม่ ของด่านศุลกากรและเพิ่มเติมให้กับหน่วยงาน"/>
    <s v="โครงการจัดหาเครื่องคอมพิวเตอร์ลูกข่ายพร้อมอุปกรณ์ต่อพ่วงสำหรับอาคารใหม่ ของด่านศุลกากรและเพิ่มเติมให้กับหน่วยงาน"/>
    <s v="ด้านการสร้างความสามารถในการแข่งขัน"/>
    <x v="4"/>
    <s v="ตุลาคม 2562"/>
    <s v="กันยายน 2563"/>
    <s v="ศูนย์เทคโนโลยีสารสนเทศและการสื่อสาร (ศทส.)"/>
    <x v="4"/>
    <s v="กศก."/>
    <x v="4"/>
    <m/>
    <x v="2"/>
    <x v="7"/>
    <x v="0"/>
    <m/>
    <s v="V2_"/>
    <s v="V2_200101V01F01"/>
  </r>
  <r>
    <s v="นร 0206-63-0001"/>
    <s v="โครงการปรับปรุงพัฒนาเว็บไซต์กรมประชาสัมพันธ์"/>
    <s v="โครงการปรับปรุงพัฒนาเว็บไซต์กรมประชาสัมพันธ์"/>
    <s v="ด้านการปรับสมดุลและพัฒนาระบบการบริหารจัดการภาครัฐ"/>
    <x v="4"/>
    <s v="ตุลาคม 2562"/>
    <s v="กันยายน 2565"/>
    <s v="ศูนย์เทคโนโลยีสารสนเทศการประชาสัมพันธ์"/>
    <x v="154"/>
    <s v="กปส."/>
    <x v="13"/>
    <m/>
    <x v="2"/>
    <x v="4"/>
    <x v="0"/>
    <m/>
    <s v="V2_"/>
    <s v="V2_200101V01F03"/>
  </r>
  <r>
    <s v="นร 0206-63-0003"/>
    <s v="โครงการจัดทำฐานข้อมูลกลางขนาดใหญ่สำหรับการให้บริการ"/>
    <s v="โครงการจัดทำฐานข้อมูลกลางขนาดใหญ่สำหรับการให้บริการ"/>
    <s v="ด้านการปรับสมดุลและพัฒนาระบบการบริหารจัดการภาครัฐ"/>
    <x v="4"/>
    <s v="ตุลาคม 2562"/>
    <s v="กันยายน 2565"/>
    <s v="ศูนย์เทคโนโลยีสารสนเทศการประชาสัมพันธ์"/>
    <x v="154"/>
    <s v="กปส."/>
    <x v="13"/>
    <m/>
    <x v="2"/>
    <x v="9"/>
    <x v="0"/>
    <m/>
    <s v="V2_"/>
    <s v="V2_200101V01F05"/>
  </r>
  <r>
    <s v="นร 0206-63-0002"/>
    <s v="โครงการพัฒนาระบบการให้บริการ e-service กรมประชาสัมพันธ์"/>
    <s v="โครงการพัฒนาระบบการให้บริการ e-service กรมประชาสัมพันธ์"/>
    <s v="ด้านการปรับสมดุลและพัฒนาระบบการบริหารจัดการภาครัฐ"/>
    <x v="4"/>
    <s v="ตุลาคม 2562"/>
    <s v="กันยายน 2565"/>
    <s v="ศูนย์เทคโนโลยีสารสนเทศการประชาสัมพันธ์"/>
    <x v="154"/>
    <s v="กปส."/>
    <x v="13"/>
    <m/>
    <x v="1"/>
    <x v="1"/>
    <x v="0"/>
    <m/>
    <s v="V2_"/>
    <s v="V2_200101V04F02"/>
  </r>
  <r>
    <s v="รง 0496-63-0001"/>
    <s v="โครงการพัฒนาระบบประมวลผลข้อมูลและปรับปรุงคลังข้อมูล"/>
    <s v="โครงการพัฒนาระบบประมวลผลข้อมูลและปรับปรุงคลังข้อมูล"/>
    <s v="ด้านการปรับสมดุลและพัฒนาระบบการบริหารจัดการภาครัฐ"/>
    <x v="4"/>
    <s v="กุมภาพันธ์ 2563"/>
    <s v="สิงหาคม 2563"/>
    <s v="ศูนย์ข้อมูลเทคโนโลยีสารสนเทศและการสื่อสาร"/>
    <x v="30"/>
    <s v="กพร."/>
    <x v="2"/>
    <m/>
    <x v="2"/>
    <x v="2"/>
    <x v="0"/>
    <m/>
    <s v="V2_"/>
    <s v="V2_200101V01F02"/>
  </r>
  <r>
    <s v="รง 0496-63-0002"/>
    <s v="โครงการจ้างปรับปรุงระบบสารสนเทศกรมพัฒนาฝีมือแรงงานรองรับการออกเอกสารดิจิทัล"/>
    <s v="โครงการจ้างปรับปรุงระบบสารสนเทศกรมพัฒนาฝีมือแรงงานรองรับการออกเอกสารดิจิทัล"/>
    <s v="ด้านการปรับสมดุลและพัฒนาระบบการบริหารจัดการภาครัฐ"/>
    <x v="4"/>
    <s v="ธันวาคม 2562"/>
    <s v="สิงหาคม 2563"/>
    <s v="ศูนย์ข้อมูลเทคโนโลยีสารสนเทศและการสื่อสาร"/>
    <x v="30"/>
    <s v="กพร."/>
    <x v="2"/>
    <m/>
    <x v="2"/>
    <x v="2"/>
    <x v="0"/>
    <m/>
    <s v="V2_"/>
    <s v="V2_200101V02F01"/>
  </r>
  <r>
    <s v="พน 0603-61-0005"/>
    <s v="โครงการการเชื่อมโยงและวิเคราะห์ข้อมูลเพื่อการบริหารจัดการพลังงาน"/>
    <s v="โครงการการเชื่อมโยงและวิเคราะห์ข้อมูลเพื่อการบริหารจัดการพลังงาน"/>
    <s v="ด้านการปรับสมดุลและพัฒนาระบบการบริหารจัดการภาครัฐ"/>
    <x v="4"/>
    <s v="พฤษภาคม 2563"/>
    <s v="พฤษภาคม 2565"/>
    <s v="ศูนย์พยากรณ์และสารสนเทศพลังงาน"/>
    <x v="12"/>
    <s v="สนพ."/>
    <x v="10"/>
    <m/>
    <x v="2"/>
    <x v="4"/>
    <x v="0"/>
    <m/>
    <s v="V2_"/>
    <s v="V2_200101V01F03"/>
  </r>
  <r>
    <s v="ศธ 0559.03-63-0014"/>
    <s v="เพิ่มประสิทธิภาพการบริหารจัดการคณะ/สถาบัน/สำนัก (ผู้สำเร็จการศึกษาด้านวิทยาศาสตร์และเทคโนโลยี)"/>
    <s v="เพิ่มประสิทธิภาพการบริหารจัดการคณะ/สถาบัน/สำนัก (ผู้สำเร็จการศึกษาด้านวิทยาศาสตร์และเทคโนโลยี)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ชายแดนภาคใต้"/>
    <x v="10"/>
    <s v="มรย."/>
    <x v="8"/>
    <m/>
    <x v="2"/>
    <x v="7"/>
    <x v="0"/>
    <m/>
    <s v="V2_"/>
    <s v="V2_200101V01F01"/>
  </r>
  <r>
    <s v="ศธ 0559.03-63-0009"/>
    <s v="โครงการยกระดับคุณภาพการบริหารและบริการสู่มาตรฐานสากล"/>
    <s v="โครงการยกระดับคุณภาพการบริหารและบริการสู่มาตรฐานสากล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ชายแดนภาคใต้"/>
    <x v="10"/>
    <s v="มรย."/>
    <x v="8"/>
    <m/>
    <x v="2"/>
    <x v="9"/>
    <x v="0"/>
    <m/>
    <s v="V2_"/>
    <s v="V2_200101V01F05"/>
  </r>
  <r>
    <s v="ศธ 0559.03-63-0013"/>
    <s v="โครงการเพิ่มประสิทธิภาพการบริหารจัดการคณะ/สถาบัน/สำนัก (ผู้สำเร็จการศึกษาด้านสังคมศาสตร์)"/>
    <s v="โครงการเพิ่มประสิทธิภาพการบริหารจัดการคณะ/สถาบัน/สำนัก (ผู้สำเร็จการศึกษาด้านสังคมศาสตร์)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ชายแดนภาคใต้"/>
    <x v="10"/>
    <s v="มรย."/>
    <x v="8"/>
    <m/>
    <x v="2"/>
    <x v="9"/>
    <x v="0"/>
    <m/>
    <s v="V2_"/>
    <s v="V2_200101V01F05"/>
  </r>
  <r>
    <s v="พณ 0704-63-0001"/>
    <s v="โครงการนำเข้าข้อมูลเครื่องหมายการค้าให้เป็นข้อมูลอิเล็กทรอนิกส์"/>
    <s v="โครงการนำเข้าข้อมูลเครื่องหมายการค้าให้เป็นข้อมูลอิเล็กทรอนิกส์"/>
    <s v="ด้านการสร้างความสามารถในการแข่งขัน"/>
    <x v="4"/>
    <s v="ธันวาคม 2562"/>
    <s v="กันยายน 2563"/>
    <s v="สำนักเครื่องหมายการค้า"/>
    <x v="7"/>
    <s v="ทป."/>
    <x v="1"/>
    <m/>
    <x v="2"/>
    <x v="9"/>
    <x v="0"/>
    <m/>
    <s v="V2_"/>
    <s v="V2_200101V01F05"/>
  </r>
  <r>
    <s v="พณ 0704-63-0002"/>
    <s v="โครงการส่งเสริมการคุ้มครองสิทธิในทรัพย์สินทางปัญญาของพระราชวงศ์ในประเทศและต่างประเทศ"/>
    <s v="โครงการส่งเสริมการคุ้มครองสิทธิในทรัพย์สินทางปัญญาของพระราชวงศ์ในประเทศและต่างประเทศ"/>
    <s v="ด้านการสร้างความสามารถในการแข่งขัน"/>
    <x v="4"/>
    <s v="ตุลาคม 2562"/>
    <s v="กันยายน 2563"/>
    <s v="สำนักเครื่องหมายการค้า"/>
    <x v="7"/>
    <s v="ทป."/>
    <x v="1"/>
    <m/>
    <x v="2"/>
    <x v="9"/>
    <x v="0"/>
    <m/>
    <s v="V2_"/>
    <s v="V2_200101V01F05"/>
  </r>
  <r>
    <s v="พณ 0704-63-0003"/>
    <s v="โครงการแปลรายการสินค้าหรือบริการคำขอจดทะเบียนเครื่องหมายการค้าระหว่างประเทศ"/>
    <s v="โครงการแปลรายการสินค้าหรือบริการคำขอจดทะเบียนเครื่องหมายการค้าระหว่างประเทศ"/>
    <s v="ด้านการสร้างความสามารถในการแข่งขัน"/>
    <x v="4"/>
    <s v="ตุลาคม 2562"/>
    <s v="กันยายน 2563"/>
    <s v="สำนักเครื่องหมายการค้า"/>
    <x v="7"/>
    <s v="ทป."/>
    <x v="1"/>
    <m/>
    <x v="2"/>
    <x v="9"/>
    <x v="0"/>
    <m/>
    <s v="V2_"/>
    <s v="V2_200101V01F05"/>
  </r>
  <r>
    <s v="พณ 0704-63-0006"/>
    <s v="โครงการเร่งรัดการจดทะเบียนเครื่่องหมายการค้า"/>
    <s v="โครงการเร่งรัดการจดทะเบียนเครื่่องหมายการค้า"/>
    <s v="ด้านการสร้างความสามารถในการแข่งขัน"/>
    <x v="4"/>
    <s v="ตุลาคม 2562"/>
    <s v="กันยายน 2563"/>
    <s v="สำนักเครื่องหมายการค้า"/>
    <x v="7"/>
    <s v="ทป."/>
    <x v="1"/>
    <m/>
    <x v="3"/>
    <x v="8"/>
    <x v="0"/>
    <m/>
    <s v="V2_"/>
    <s v="V2_200101V05F01"/>
  </r>
  <r>
    <s v="พณ 0704-63-0005"/>
    <s v="โครงการบริหารจัดการคำขอจดทะเบียนเครื่องหมายการค้า"/>
    <s v="โครงการบริหารจัดการคำขอจดทะเบียนเครื่องหมายการค้า"/>
    <s v="ด้านการสร้างความสามารถในการแข่งขัน"/>
    <x v="4"/>
    <s v="มกราคม 2563"/>
    <s v="กันยายน 2563"/>
    <s v="สำนักเครื่องหมายการค้า"/>
    <x v="7"/>
    <s v="ทป."/>
    <x v="1"/>
    <m/>
    <x v="3"/>
    <x v="8"/>
    <x v="0"/>
    <m/>
    <s v="V2_"/>
    <s v="V2_200101V05F01"/>
  </r>
  <r>
    <s v="มท 0513-61-0005"/>
    <s v="โครงการเพิ่มประสิทธิภาพระบบค้นหาตำแหน่งรูปแปลงที่ดินด้วยระบบภูมิสารสนเทศทางอินเทอร์เน็ต (LandsMaps)"/>
    <s v="โครงการเพิ่มประสิทธิภาพระบบค้นหาตำแหน่งรูปแปลงที่ดินด้วยระบบภูมิสารสนเทศทางอินเทอร์เน็ต (LandsMaps)"/>
    <s v="ด้านการปรับสมดุลและพัฒนาระบบการบริหารจัดการภาครัฐ"/>
    <x v="4"/>
    <s v="ตุลาคม 2562"/>
    <s v="กรกฎาคม 2564"/>
    <s v="สำนักเทคโนโลยีสารสนเทศ"/>
    <x v="44"/>
    <s v="ทด."/>
    <x v="14"/>
    <m/>
    <x v="2"/>
    <x v="2"/>
    <x v="0"/>
    <m/>
    <s v="V2_"/>
    <s v="V2_200101V01F02"/>
  </r>
  <r>
    <s v="นร 0307-63-0003"/>
    <s v="พัฒนาและวิเคราะห์ข้อมูลขนาดใหญ่ สำหรับการแก้ไขปัญหาให้กับผู้บริโภคในทุกมิติ"/>
    <s v="พัฒนาและวิเคราะห์ข้อมูลขนาดใหญ่ สำหรับการแก้ไขปัญหาให้กับผู้บริโภคในทุกมิติ"/>
    <s v="ด้านการปรับสมดุลและพัฒนาระบบการบริหารจัดการภาครัฐ"/>
    <x v="4"/>
    <s v="ตุลาคม 2562"/>
    <s v="พฤษภาคม 2563"/>
    <s v="สำนักแผนและการพัฒนาการคุ้มครอผู้บริโภค"/>
    <x v="22"/>
    <s v="สคบ."/>
    <x v="13"/>
    <m/>
    <x v="2"/>
    <x v="2"/>
    <x v="0"/>
    <m/>
    <s v="V2_"/>
    <s v="V2_200101V01F02"/>
  </r>
  <r>
    <s v="นร 0307-63-0004"/>
    <s v="พัฒนาระบบฐานข้อมูลทะเบัียนผู้ประกอบธุรกิจขายตรงและตลาดแบบตรง"/>
    <s v="พัฒนาระบบฐานข้อมูลทะเบัียนผู้ประกอบธุรกิจขายตรงและตลาดแบบตรง"/>
    <s v="ด้านการปรับสมดุลและพัฒนาระบบการบริหารจัดการภาครัฐ"/>
    <x v="4"/>
    <s v="ตุลาคม 2562"/>
    <s v="พฤษภาคม 2563"/>
    <s v="สำนักแผนและการพัฒนาการคุ้มครอผู้บริโภค"/>
    <x v="22"/>
    <s v="สคบ."/>
    <x v="13"/>
    <m/>
    <x v="2"/>
    <x v="2"/>
    <x v="0"/>
    <m/>
    <s v="V2_"/>
    <s v="V2_200101V01F02"/>
  </r>
  <r>
    <s v="นร 0307-63-0005"/>
    <s v="โครงการพัฒนาระบบไกล่เกลี่่ยข้อพิพาทออนไลน์"/>
    <s v="โครงการพัฒนาระบบไกล่เกลี่่ยข้อพิพาทออนไลน์"/>
    <s v="ด้านการปรับสมดุลและพัฒนาระบบการบริหารจัดการภาครัฐ"/>
    <x v="4"/>
    <s v="ตุลาคม 2562"/>
    <s v="พฤษภาคม 2563"/>
    <s v="สำนักแผนและการพัฒนาการคุ้มครอผู้บริโภค"/>
    <x v="22"/>
    <s v="สคบ."/>
    <x v="13"/>
    <m/>
    <x v="1"/>
    <x v="1"/>
    <x v="0"/>
    <m/>
    <s v="V2_"/>
    <s v="V2_200101V04F02"/>
  </r>
  <r>
    <s v="นร 0210-63-0002"/>
    <s v="โครงการบริหารจัดการสำนักข่าวแห่งชาติ"/>
    <s v="โครงการบริหารจัดการสำนักข่าวแห่งชาติ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ข่าว"/>
    <x v="154"/>
    <s v="กปส."/>
    <x v="13"/>
    <m/>
    <x v="4"/>
    <x v="11"/>
    <x v="0"/>
    <m/>
    <m/>
    <s v="0F00"/>
  </r>
  <r>
    <s v="ดศ(สพธอ) 511.06-63-0004"/>
    <s v="[ปีงบประมาณ พ.ศ. 2563] โครงการยกระดับความเชื่อมั่นเพื่อแก้ปัญหาฉ้อโกงที่ส่งผลกระทบต่อพาณิชย์อิเล็กทรอนิกส์ (Stop e-Commerce Fraud)"/>
    <s v="[ปีงบประมาณ พ.ศ. 2563] โครงการยกระดับความเชื่อมั่นเพื่อแก้ปัญหาฉ้อโกงที่ส่งผลกระทบต่อพาณิชย์อิเล็กทรอนิกส์ (Stop e-Commerce Fraud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ความมั่นคงปลอดภัย"/>
    <x v="6"/>
    <s v="สพธอ."/>
    <x v="6"/>
    <m/>
    <x v="2"/>
    <x v="9"/>
    <x v="0"/>
    <m/>
    <s v="V2_"/>
    <s v="V2_200101V01F05"/>
  </r>
  <r>
    <s v="ศธ 521065-63-0001"/>
    <s v="งานบริหารสำนักงาน สกสค. จังหวัดสุโขทัย ประจำปีงบประมาณ พ.ศ. 2563"/>
    <s v="งานบริหารสำนักงาน สกสค. จังหวัดสุโขทัย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 สกสค. จังหวัดสุโขทัย"/>
    <x v="142"/>
    <s v="สกสค."/>
    <x v="5"/>
    <m/>
    <x v="4"/>
    <x v="11"/>
    <x v="0"/>
    <m/>
    <m/>
    <s v="0F00"/>
  </r>
  <r>
    <s v="ศธ 04031-63-0014"/>
    <s v="เสริมสร้างการปฏิบัติงานและการให้บริการ สำนักงานเขตพื้นที่การศึกษา"/>
    <s v="เสริมสร้างการปฏิบัติงานและการให้บริการ สำนักงาน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จันทบุรี เขต 2"/>
    <x v="5"/>
    <s v="สพฐ."/>
    <x v="5"/>
    <m/>
    <x v="0"/>
    <x v="6"/>
    <x v="0"/>
    <m/>
    <s v="V2_"/>
    <s v="V2_200101V03F01"/>
  </r>
  <r>
    <s v="ศธ 04078-63-0011"/>
    <s v="โครงการประชุมเชิงปฏิบัติการจัดทำข้อมูลขอรับเงินบำเหน็จบำนาญ และสิทธิประโยชน์ต่างๆกรณีเกษียณอายุราชการ"/>
    <s v="โครงการประชุมเชิงปฏิบัติการจัดทำข้อมูลขอรับเงินบำเหน็จบำนาญ และสิทธิประโยชน์ต่างๆกรณีเกษียณอายุราชการ"/>
    <s v="ด้านการปรับสมดุลและพัฒนาระบบการบริหารจัดการภาครัฐ"/>
    <x v="4"/>
    <s v="พฤษภาคม 2563"/>
    <s v="มิถุนายน 2563"/>
    <s v="สำนักงานเขตพื้นที่การศึกษาประถมศึกษานราธิวาส เขต 1"/>
    <x v="5"/>
    <s v="สพฐ."/>
    <x v="5"/>
    <m/>
    <x v="4"/>
    <x v="11"/>
    <x v="0"/>
    <m/>
    <m/>
    <s v="0F00"/>
  </r>
  <r>
    <s v="ศธ 04102-63-0020"/>
    <s v="โครงการปรับปรุงสภาพแวดล้อมภูมิทัศน์ อาคารและสถานที่"/>
    <s v="โครงการปรับปรุงสภาพแวดล้อมภูมิทัศน์ อาคารและสถานที่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พิษณุโลก เขต 2"/>
    <x v="5"/>
    <s v="สพฐ."/>
    <x v="5"/>
    <m/>
    <x v="4"/>
    <x v="11"/>
    <x v="0"/>
    <m/>
    <m/>
    <s v="0F00"/>
  </r>
  <r>
    <s v="ศธ 04155-63-0013"/>
    <s v="ปรับปรุงระบบเครือข่าย Network (ย้าย Server อุปกรณ์ระบบ Network และอุปกรณ์ประกอบไปยังอาคาร 2)"/>
    <s v="ปรับปรุงระบบเครือข่าย Network (ย้าย Server  อุปกรณ์ระบบ Network และอุปกรณ์ประกอบไปยังอาคาร 2)"/>
    <s v="ด้านการสร้างโอกาสและความเสมอภาคทางสังคม"/>
    <x v="4"/>
    <s v="มกราคม 2563"/>
    <s v="มีนาคม 2563"/>
    <s v="สำนักงานเขตพื้นที่การศึกษาประถมศึกษาสระบุรี เขต 1"/>
    <x v="5"/>
    <s v="สพฐ."/>
    <x v="5"/>
    <m/>
    <x v="2"/>
    <x v="9"/>
    <x v="0"/>
    <m/>
    <s v="V2_"/>
    <s v="V2_200101V01F05"/>
  </r>
  <r>
    <s v="ศธ 04156-63-0011"/>
    <s v="การจัดระบบบริหารสำนักงานเขตพื้นที่การศึกษาประถมศึกษาสระบุรีเ ขต 2"/>
    <s v="การจัดระบบบริหารสำนักงานเขตพื้นที่การศึกษาประถมศึกษาสระบุรีเ ขต 2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2"/>
    <x v="5"/>
    <s v="สพฐ."/>
    <x v="5"/>
    <m/>
    <x v="0"/>
    <x v="6"/>
    <x v="0"/>
    <m/>
    <s v="V2_"/>
    <s v="V2_200101V03F01"/>
  </r>
  <r>
    <s v="ศธ 04170-63-0012"/>
    <s v="การบริหารจัดการงานสำนักงานตามบทบาทภารกิจของสำนักงานเขตพื้นที่การศึกษาประถมศึกษาหนองคาย เขต 2 ให้มีประสิทธิภาพ"/>
    <s v="การบริหารจัดการงานสำนักงานตามบทบาทภารกิจของสำนักงานเขตพื้นที่การศึกษาประถมศึกษาหนองคาย เขต 2 ให้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คาย เขต 2"/>
    <x v="5"/>
    <s v="สพฐ."/>
    <x v="5"/>
    <m/>
    <x v="4"/>
    <x v="11"/>
    <x v="0"/>
    <m/>
    <m/>
    <s v="0F00"/>
  </r>
  <r>
    <s v="ศธ 04228-63-0019"/>
    <s v="พัฒนาระบบเทคโนโลยีสารสนเทศเพื่อการบริหารและการพัฒนาคุณภาพการศึกษา"/>
    <s v="พัฒนาระบบเทคโนโลยีสารสนเทศเพื่อการบริหารและการพัฒนาคุณภาพการศึกษา"/>
    <s v="ด้านการปรับสมดุลและพัฒนาระบบการบริหารจัดการภาครัฐ"/>
    <x v="4"/>
    <s v="พฤษภาคม 2563"/>
    <s v="กันยายน 2563"/>
    <s v="สำนักงานเขตพื้นที่การศึกษาประถมศึกษาอุทัยธานี เขต 2"/>
    <x v="5"/>
    <s v="สพฐ."/>
    <x v="5"/>
    <m/>
    <x v="2"/>
    <x v="2"/>
    <x v="0"/>
    <m/>
    <s v="V2_"/>
    <s v="V2_200101V01F02"/>
  </r>
  <r>
    <s v="ศธ 04232-63-0018"/>
    <s v="โครงการพัฒนาและยกระดับคุณภาพโรงเรียนมาตรฐานสากล สู่คุณภาพของผู้เรียนมีศักยภาพเป็นพลโลก"/>
    <s v="โครงการพัฒนาและยกระดับคุณภาพโรงเรียนมาตรฐานสากล สู่คุณภาพของผู้เรียนมีศักยภาพเป็นพลโลก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มัธยมศึกษา เขต 2 (กทม.)"/>
    <x v="5"/>
    <s v="สพฐ."/>
    <x v="5"/>
    <m/>
    <x v="2"/>
    <x v="9"/>
    <x v="0"/>
    <m/>
    <s v="V2_"/>
    <s v="V2_200101V01F05"/>
  </r>
  <r>
    <s v="ศธ 04232-63-0019"/>
    <s v="โครงการพัฒนาเครือข่ายการนิเทศ ติดตาม และประเมินผลการศึกษา สู่การพัฒนาที่ยั่งยืน"/>
    <s v="โครงการพัฒนาเครือข่ายการนิเทศ ติดตาม และประเมินผลการศึกษา สู่การพัฒนาที่ยั่งยืน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มัธยมศึกษา เขต 2 (กทม.)"/>
    <x v="5"/>
    <s v="สพฐ."/>
    <x v="5"/>
    <m/>
    <x v="2"/>
    <x v="9"/>
    <x v="0"/>
    <m/>
    <s v="V2_"/>
    <s v="V2_200101V01F05"/>
  </r>
  <r>
    <s v="ศธ 04232-63-0013"/>
    <s v="โครงการการจัดทำฐานระบบข้อมูลสารสนเทศ สำนักงานเขตพื้นที่การศึกษา Big Data"/>
    <s v="โครงการการจัดทำฐานระบบข้อมูลสารสนเทศ สำนักงานเขตพื้นที่การศึกษา Big Data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มัธยมศึกษา เขต 2 (กทม.)"/>
    <x v="5"/>
    <s v="สพฐ."/>
    <x v="5"/>
    <m/>
    <x v="2"/>
    <x v="3"/>
    <x v="0"/>
    <m/>
    <s v="V2_"/>
    <s v="V2_200101V02F02"/>
  </r>
  <r>
    <s v="คค 0404-63-0006"/>
    <s v="การก่อสร้างอาคารสำนักงานขนส่งจังหวัดพะเยา พร้อมสิ่งก่อสร้างประกอบ"/>
    <s v="การก่อสร้างอาคารสำนักงานขนส่งจังหวัดพะเยา พร้อมสิ่งก่อสร้างประกอบ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งานเลขานุการกรม"/>
    <x v="55"/>
    <s v="ขบ."/>
    <x v="11"/>
    <m/>
    <x v="4"/>
    <x v="11"/>
    <x v="0"/>
    <m/>
    <m/>
    <s v="0F00"/>
  </r>
  <r>
    <s v="คค 0404-63-0007"/>
    <s v="การก่อสร้างอาคารสำนักงานขนส่งจังหวัดนครปฐม พร้อมสิ่งก่อสร้างประกอบ"/>
    <s v="การก่อสร้างอาคารสำนักงานขนส่งจังหวัดนครปฐม พร้อมสิ่งก่อสร้างประกอบ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งานเลขานุการกรม"/>
    <x v="55"/>
    <s v="ขบ."/>
    <x v="11"/>
    <m/>
    <x v="4"/>
    <x v="11"/>
    <x v="0"/>
    <m/>
    <m/>
    <s v="0F00"/>
  </r>
  <r>
    <s v="คค 0404-63-0008"/>
    <s v="การก่อสร้างอาคารสำนักงานขนส่งสาขาอำเภอพระประแดง จังหวัดสมุทรปราการ พร้อมสิ่งก่อสร้างประกอบ"/>
    <s v="การก่อสร้างอาคารสำนักงานขนส่งสาขาอำเภอพระประแดง จังหวัดสมุทรปราการ พร้อมสิ่งก่อสร้างประกอบ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งานเลขานุการกรม"/>
    <x v="55"/>
    <s v="ขบ."/>
    <x v="11"/>
    <m/>
    <x v="4"/>
    <x v="11"/>
    <x v="0"/>
    <m/>
    <m/>
    <s v="0F00"/>
  </r>
  <r>
    <s v="คค 0404-63-0009"/>
    <s v="การก่อสร้างอาคารที่พักอาศัยข้าราชการ ขนาด 12 หน่วย พร้อมสิ่งก่อสร้างประกอบ สำนักงานขนส่งจังหวัดเชียงใหม่ แห่งที่ 1"/>
    <s v="การก่อสร้างอาคารที่พักอาศัยข้าราชการ ขนาด 12 หน่วย พร้อมสิ่งก่อสร้างประกอบ สำนักงานขนส่งจังหวัดเชียงใหม่ แห่งที่ 1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งานเลขานุการกรม"/>
    <x v="55"/>
    <s v="ขบ."/>
    <x v="11"/>
    <m/>
    <x v="4"/>
    <x v="11"/>
    <x v="0"/>
    <m/>
    <m/>
    <s v="0F00"/>
  </r>
  <r>
    <s v="คค 0404-63-0010"/>
    <s v="การปรับปรุงอาคารที่พักอาศัยข้าราชการ 23 แห่ง"/>
    <s v="การปรับปรุงอาคารที่พักอาศัยข้าราชการ 23 แห่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55"/>
    <s v="ขบ."/>
    <x v="11"/>
    <m/>
    <x v="4"/>
    <x v="11"/>
    <x v="0"/>
    <m/>
    <m/>
    <s v="0F00"/>
  </r>
  <r>
    <s v="คค 0404-63-0014"/>
    <s v="การก่อสร้างอาคารใบอนุญาตขับรถ พร้อมสิ่งก่อสร้างประกอบ สำนักงานขนส่งกรุงเทพมหานครพื้นที่ 1"/>
    <s v="การก่อสร้างอาคารใบอนุญาตขับรถ พร้อมสิ่งก่อสร้างประกอบ สำนักงานขนส่งกรุงเทพมหานครพื้นที่ 1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งานเลขานุการกรม"/>
    <x v="55"/>
    <s v="ขบ."/>
    <x v="11"/>
    <m/>
    <x v="4"/>
    <x v="11"/>
    <x v="0"/>
    <m/>
    <m/>
    <s v="0F00"/>
  </r>
  <r>
    <s v="คค 0404-63-0015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งานเลขานุการกรม"/>
    <x v="55"/>
    <s v="ขบ."/>
    <x v="11"/>
    <m/>
    <x v="4"/>
    <x v="11"/>
    <x v="0"/>
    <m/>
    <m/>
    <s v="0F00"/>
  </r>
  <r>
    <s v="คค 0404-63-0016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งานเลขานุการกรม"/>
    <x v="55"/>
    <s v="ขบ."/>
    <x v="11"/>
    <m/>
    <x v="4"/>
    <x v="11"/>
    <x v="0"/>
    <m/>
    <m/>
    <s v="0F00"/>
  </r>
  <r>
    <s v="รง 0601-63-0001"/>
    <s v="การปรับปรุง ก่อสร้างอาคารสถานที่"/>
    <s v="การปรับปรุง ก่อสร้างอาคารสถานที่"/>
    <s v="ด้านการปรับสมดุลและพัฒนาระบบการบริหารจัดการภาครัฐ"/>
    <x v="4"/>
    <s v="มกราคม 2563"/>
    <s v="ธันวาคม 2563"/>
    <s v="สำนักงานเลขานุการกรม"/>
    <x v="89"/>
    <s v="สปส."/>
    <x v="2"/>
    <m/>
    <x v="4"/>
    <x v="11"/>
    <x v="0"/>
    <m/>
    <m/>
    <s v="0F00"/>
  </r>
  <r>
    <s v="กก 0401-63-0005"/>
    <s v="โครงการเตรียมความพร้อมระบบการบริหารจัดการความมั่นคงปลอดภัยข้อมูลสารสนเทศ ของกรมการท่องเที่ยว (ISMS Maintenance Activities) ประจำปีงบประมาณ พ.ศ. 2563"/>
    <s v="โครงการเตรียมความพร้อมระบบการบริหารจัดการความมั่นคงปลอดภัยข้อมูลสารสนเทศ ของกรมการท่องเที่ยว (ISMS Maintenance Activities) ประจำปีงบประมาณ พ.ศ. 2563"/>
    <s v="ด้านการสร้างความสามารถในการแข่งขัน"/>
    <x v="4"/>
    <s v="พฤษภาคม 2563"/>
    <s v="กันยายน 2563"/>
    <s v="สำนักงานเลขานุการกรม"/>
    <x v="155"/>
    <s v="กทท. "/>
    <x v="22"/>
    <m/>
    <x v="2"/>
    <x v="9"/>
    <x v="0"/>
    <m/>
    <s v="V2_"/>
    <s v="V2_200101V01F05"/>
  </r>
  <r>
    <s v="นร 0301-63-0002"/>
    <s v="โครงการอบรมหลักสูตรสืบสวนสอบสวนด้าการคุ้มครองผู้บริโภค"/>
    <s v="โครงการอบรมหลักสูตรสืบสวนสอบสวนด้าการคุ้มครองผู้บริโภค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22"/>
    <s v="สคบ."/>
    <x v="13"/>
    <m/>
    <x v="0"/>
    <x v="6"/>
    <x v="0"/>
    <m/>
    <s v="V2_"/>
    <s v="V2_200101V03F01"/>
  </r>
  <r>
    <s v="รง 0401-63-0007"/>
    <s v="โครงการเพิ่มประสิทธิภาพเจ้าหน้าที่ผู้ให้บริการสายด่วน 1506 กด 4 กรมพัฒนาฝีมือแรงงาน"/>
    <s v="โครงการเพิ่มประสิทธิภาพเจ้าหน้าที่ผู้ให้บริการสายด่วน 1506 กด 4 กรมพัฒนาฝีมือแรงงา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ลขานุการกรม"/>
    <x v="30"/>
    <s v="กพร."/>
    <x v="2"/>
    <m/>
    <x v="0"/>
    <x v="6"/>
    <x v="0"/>
    <m/>
    <s v="V2_"/>
    <s v="V2_200101V03F01"/>
  </r>
  <r>
    <s v="นร 0301-63-0015"/>
    <s v="โครงการบริหารศูนย์รับเรื่องราวร้องทุกข์และศูนย์ให้คำปรึกษาด้านการคุ้มครองผู้บริโภค 1166"/>
    <s v="โครงการบริหารศูนย์รับเรื่องราวร้องทุกข์และศูนย์ให้คำปรึกษาด้านการคุ้มครองผู้บริโภค 1166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22"/>
    <s v="สคบ."/>
    <x v="13"/>
    <m/>
    <x v="1"/>
    <x v="1"/>
    <x v="0"/>
    <m/>
    <s v="V2_"/>
    <s v="V2_200101V04F02"/>
  </r>
  <r>
    <s v="ลบ 0003-63-0002"/>
    <s v="โครงการต้นแบบศูนย์ราชการสะดวกจังหวัดลพบุรี"/>
    <s v="โครงการต้นแบบศูนย์ราชการสะดวกจังหวัดลพบุรี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คลังจังหวัดลพบุรี"/>
    <x v="115"/>
    <s v="บก."/>
    <x v="4"/>
    <m/>
    <x v="4"/>
    <x v="11"/>
    <x v="0"/>
    <m/>
    <m/>
    <s v="0F00"/>
  </r>
  <r>
    <s v="ศย.015-63-0003"/>
    <s v="โครงการจัดหาระบบผัดฟ้องฝากขังทางไกลผ่านจอภาพ ระยะที่ 1"/>
    <s v="โครงการจัดหาระบบผัดฟ้องฝากขังทางไกลผ่านจอภาพ ระยะที่ 1"/>
    <s v="ด้านการปรับสมดุลและพัฒนาระบบการบริหารจัดการภาครัฐ"/>
    <x v="4"/>
    <s v="มีนาคม 2563"/>
    <s v="ธันวาคม 2563"/>
    <s v="สำนักงานศาลยุติธรรม"/>
    <x v="96"/>
    <s v="ศย."/>
    <x v="16"/>
    <m/>
    <x v="2"/>
    <x v="2"/>
    <x v="0"/>
    <m/>
    <s v="V2_"/>
    <s v="V2_200101V01F02"/>
  </r>
  <r>
    <s v="ศย.015-63-0007"/>
    <s v="โครงการพัฒนาระบบสารสนเทศสำนวนคดีศาลยุติธรรม (โครงการต่อเนื่อง)"/>
    <s v="โครงการพัฒนาระบบสารสนเทศสำนวนคดีศาลยุติธรรม (โครงการต่อเนื่อง)"/>
    <s v="ด้านการปรับสมดุลและพัฒนาระบบการบริหารจัดการภาครัฐ"/>
    <x v="4"/>
    <s v="เมษายน 2563"/>
    <s v="มีนาคม 2564"/>
    <s v="สำนักงานศาลยุติธรรม"/>
    <x v="96"/>
    <s v="ศย."/>
    <x v="16"/>
    <m/>
    <x v="2"/>
    <x v="2"/>
    <x v="0"/>
    <m/>
    <s v="V2_"/>
    <s v="V2_200101V01F02"/>
  </r>
  <r>
    <s v="ศธ0294-63-0006"/>
    <s v="พัฒนาบุคลากรในการนำเทคโนโลยีสารสนเทศเพื่อเพิ่มประสิทธิภาพการปฏิบัติงาน"/>
    <s v="พัฒนาบุคลากรในการนำเทคโนโลยีสารสนเทศเพื่อเพิ่มประสิทธิภาพการปฏิบัติงาน"/>
    <s v="ด้านการปรับสมดุลและพัฒนาระบบการบริหารจัดการภาครัฐ"/>
    <x v="4"/>
    <s v="มกราคม 2563"/>
    <s v="มกราคม 2563"/>
    <s v="สำนักงานศึกษาธิการจังหวัดเพชรบูรณ์"/>
    <x v="8"/>
    <s v="สป.ศธ."/>
    <x v="5"/>
    <m/>
    <x v="0"/>
    <x v="6"/>
    <x v="0"/>
    <m/>
    <s v="V2_"/>
    <s v="V2_200101V03F01"/>
  </r>
  <r>
    <s v="ศธ0276-63-0029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4"/>
    <s v="พฤษภาคม 2563"/>
    <s v="กันยายน 2563"/>
    <s v="สำนักงานศึกษาธิการจังหวัดนครราชสีมา"/>
    <x v="8"/>
    <s v="สป.ศธ."/>
    <x v="5"/>
    <m/>
    <x v="4"/>
    <x v="11"/>
    <x v="0"/>
    <m/>
    <m/>
    <s v="0F00"/>
  </r>
  <r>
    <s v="ศธ02124-63-0009"/>
    <s v="โครงการพัฒนาและส่งเสริมประสิทธิภาพของสำนักงานศึกษาธิการจังหวัดหนองคาย ประจำปีงบประมาณ พ.ศ.2563"/>
    <s v="โครงการพัฒนาและส่งเสริมประสิทธิภาพของสำนักงานศึกษาธิการจังหวัดหนองคาย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หนองคาย"/>
    <x v="8"/>
    <s v="สป.ศธ."/>
    <x v="5"/>
    <m/>
    <x v="0"/>
    <x v="6"/>
    <x v="0"/>
    <m/>
    <s v="V2_"/>
    <s v="V2_200101V03F01"/>
  </r>
  <r>
    <s v="ศธ02124-63-0035"/>
    <s v="โครงการ ส่งเสริมศักยภาพการตรวจติดตามความประพฤตินักเรียนและนักศึกษา ประจำปี 2563"/>
    <s v="โครงการ ส่งเสริมศักยภาพการตรวจติดตามความประพฤตินักเรียนและนักศึกษา ประจำปี 2563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ศึกษาธิการจังหวัดหนองคาย"/>
    <x v="8"/>
    <s v="สป.ศธ."/>
    <x v="5"/>
    <m/>
    <x v="1"/>
    <x v="5"/>
    <x v="0"/>
    <m/>
    <s v="V2_"/>
    <s v="V2_200101V04F01"/>
  </r>
  <r>
    <s v="ศธ0238-63-0021"/>
    <s v="โครงการพัฒนาโปรแกรมระบบการเบิกจ่ายวััสดุของสำนักงานศึกษาธิการภาค 2"/>
    <s v="โครงการพัฒนาโปรแกรมระบบการเบิกจ่ายวััสดุของสำนักงานศึกษาธิการภาค 2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ศึกษาธิการภาค 2 (ปทุมธานี)"/>
    <x v="8"/>
    <s v="สป.ศธ."/>
    <x v="5"/>
    <m/>
    <x v="2"/>
    <x v="2"/>
    <x v="0"/>
    <m/>
    <s v="V2_"/>
    <s v="V2_200101V01F02"/>
  </r>
  <r>
    <s v="ศธ0238-63-0034"/>
    <s v="โครงการบริหารจัดการข้อมูลสารสนเทศในพื้นที่สำนักงานศึกษาธิการภาค ๒ ประจำปีงบประมาณ พ.ศ. ๒๕๖๓"/>
    <s v="โครงการบริหารจัดการข้อมูลสารสนเทศในพื้นที่สำนักงานศึกษาธิการภาค ๒ ประจำปีงบประมาณ พ.ศ. ๒๕๖๓"/>
    <s v="ด้านการปรับสมดุลและพัฒนาระบบการบริหารจัดการภาครัฐ"/>
    <x v="4"/>
    <s v="มกราคม 2563"/>
    <s v="ตุลาคม 2563"/>
    <s v="สำนักงานศึกษาธิการภาค 2 (ปทุมธานี)"/>
    <x v="8"/>
    <s v="สป.ศธ."/>
    <x v="5"/>
    <m/>
    <x v="0"/>
    <x v="6"/>
    <x v="0"/>
    <m/>
    <s v="V2_"/>
    <s v="V2_200101V03F01"/>
  </r>
  <r>
    <s v="ศธ0242-63-0010"/>
    <s v="โครงการกำกับ ติดตามและประเมินผลการดำเนินงานของสำนักงานศึกษาธิการจังหวัดในพื้นที่รับผิดชอบ ประจำปีงบประมาณ พ.ศ.2563"/>
    <s v="โครงการกำกับ ติดตามและประเมินผลการดำเนินงานของสำนักงานศึกษาธิการจังหวัดในพื้นที่รับผิดชอบ 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เมษายน 2564"/>
    <s v="สำนักงานศึกษาธิการภาค 4 (สมุทรสงคราม)"/>
    <x v="8"/>
    <s v="สป.ศธ."/>
    <x v="5"/>
    <m/>
    <x v="4"/>
    <x v="11"/>
    <x v="0"/>
    <m/>
    <m/>
    <s v="0F00"/>
  </r>
  <r>
    <s v="ศธ  0546.01-63-0002"/>
    <s v="โครงการประชุมสภามหาวิทยาลัย"/>
    <s v="โครงการประชุมสภามหาวิทยาลัย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100"/>
    <s v="มรภ.สร."/>
    <x v="8"/>
    <m/>
    <x v="4"/>
    <x v="11"/>
    <x v="0"/>
    <m/>
    <m/>
    <s v="0F00"/>
  </r>
  <r>
    <s v="ศธ 0559.01-63-0007"/>
    <s v="โครงการพัฒนาระบบจราจรและระบบความปลอดภัย (งานอาคารสถานที่ กองกลาง)"/>
    <s v="โครงการพัฒนาระบบจราจรและระบบความปลอดภัย (งานอาคารสถานที่  กองกลาง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10"/>
    <s v="มรย."/>
    <x v="8"/>
    <m/>
    <x v="2"/>
    <x v="2"/>
    <x v="0"/>
    <m/>
    <s v="V2_"/>
    <s v="V2_200101V01F02"/>
  </r>
  <r>
    <s v="ศธ 0559.01-63-0013"/>
    <s v="โครงการพัฒนาระบบการจัดการพลังงานสู่แนวปฏิบัติที่ดี (งานอาคารสถานที่) (กองกลาง)"/>
    <s v="โครงการพัฒนาระบบการจัดการพลังงานสู่แนวปฏิบัติที่ดี (งานอาคารสถานที่) (กองกลาง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10"/>
    <s v="มรย."/>
    <x v="8"/>
    <m/>
    <x v="2"/>
    <x v="2"/>
    <x v="0"/>
    <m/>
    <s v="V2_"/>
    <s v="V2_200101V01F02"/>
  </r>
  <r>
    <s v="ศธ 0559.01-63-0004"/>
    <s v="โครงการเพิ่มประสิทธิภาพการบริหารจัดการคณะ/สถาบัน/สำนัก (กองกลาง)"/>
    <s v="โครงการเพิ่มประสิทธิภาพการบริหารจัดการคณะ/สถาบัน/สำนัก (กองกลาง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10"/>
    <s v="มรย."/>
    <x v="8"/>
    <m/>
    <x v="2"/>
    <x v="2"/>
    <x v="0"/>
    <m/>
    <s v="V2_"/>
    <s v="V2_200101V02F01"/>
  </r>
  <r>
    <s v="ศธ 0568-63-0004"/>
    <s v="โครจัดทำสื่อประชาสัมพันธ์และเผยแพร่มหาวิทยาลัย"/>
    <s v="โครจัดทำสื่อประชาสัมพันธ์และเผยแพร่มหาวิทยาลัย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34"/>
    <s v="มกส."/>
    <x v="8"/>
    <m/>
    <x v="2"/>
    <x v="3"/>
    <x v="0"/>
    <m/>
    <s v="V2_"/>
    <s v="V2_200101V02F02"/>
  </r>
  <r>
    <s v="ศธ 0559.01-63-0009"/>
    <s v="โครงการพัฒนาการจัดการ สภาพแวดล้อมไปสู่มหาวิทยาลัยสีเขียว Green University (งานอาคารสถานที่ กองกลาง สำนักงานอธิการบดี)"/>
    <s v="โครงการพัฒนาการจัดการ สภาพแวดล้อมไปสู่มหาวิทยาลัยสีเขียว Green University (งานอาคารสถานที่ กองกลาง สำนักงานอธิการบดี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10"/>
    <s v="มรย."/>
    <x v="8"/>
    <m/>
    <x v="2"/>
    <x v="3"/>
    <x v="0"/>
    <m/>
    <s v="V2_"/>
    <s v="V2_200101V02F02"/>
  </r>
  <r>
    <s v="ศธ 0559.01-63-0036"/>
    <s v="โครงการเพิ่มประสิทธิภาพการบริหารจัดการคณะ/สถาบัน/สำนัก (สำนักงานเลขานุการ สำนักงานอธิการบดี)"/>
    <s v="โครงการเพิ่มประสิทธิภาพการบริหารจัดการคณะ/สถาบัน/สำนัก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10"/>
    <s v="มรย."/>
    <x v="8"/>
    <m/>
    <x v="2"/>
    <x v="3"/>
    <x v="0"/>
    <m/>
    <s v="V2_"/>
    <s v="V2_200101V02F02"/>
  </r>
  <r>
    <s v="รง 0209-63-0023"/>
    <s v="โครงการเพิ่มประสิทธิภาพการประชาสัมพันธ์เครือข่ายด้านแรงงาน"/>
    <s v="โครงการเพิ่มประสิทธิภาพการประชาสัมพันธ์เครือข่ายด้านแรงง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x v="2"/>
    <s v="สป.รง."/>
    <x v="2"/>
    <m/>
    <x v="2"/>
    <x v="3"/>
    <x v="0"/>
    <m/>
    <s v="V2_"/>
    <s v="V2_200101V02F02"/>
  </r>
  <r>
    <s v="สผ 0021-63-0001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"/>
    <s v="ด้านการสร้างโอกาสและความเสมอภาคทางสังคม"/>
    <x v="4"/>
    <s v="ตุลาคม 2562"/>
    <s v="กันยายน 2563"/>
    <s v="สำนักนโยบายและแผน"/>
    <x v="15"/>
    <s v="สผ."/>
    <x v="12"/>
    <m/>
    <x v="4"/>
    <x v="11"/>
    <x v="0"/>
    <m/>
    <m/>
    <s v="0F00"/>
  </r>
  <r>
    <s v="มท 0211-63-0011"/>
    <s v="โครงการสนับสนุนการขับเคลื่อนนโยบายสู่การปฏิบัติในพื้นที่"/>
    <s v="โครงการสนับสนุนการขับเคลื่อนนโยบายสู่การปฏิบัติในพื้นที่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แผน"/>
    <x v="27"/>
    <s v="สป.มท."/>
    <x v="14"/>
    <m/>
    <x v="1"/>
    <x v="5"/>
    <x v="0"/>
    <m/>
    <s v="V2_"/>
    <s v="V2_200101V04F01"/>
  </r>
  <r>
    <s v="ยธ 02008-63-0030"/>
    <s v="โครงการประมวลผลข้อมูลข่าวสารด้านงานยุติธรรมจากสื่่อสิ่งพิมพ์ผ่านระบบออนไลน์"/>
    <s v="โครงการประมวลผลข้อมูลข่าวสารด้านงานยุติธรรมจากสื่่อสิ่งพิมพ์ผ่านระบบออนไลน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42"/>
    <s v="สป.ยธ."/>
    <x v="19"/>
    <m/>
    <x v="2"/>
    <x v="3"/>
    <x v="0"/>
    <m/>
    <s v="V2_"/>
    <s v="V2_200101V02F02"/>
  </r>
  <r>
    <s v="ยธ 02008-63-0020"/>
    <s v="โครงการเชื่่อมโยงฐานข้อมูลทะเบียนราษฎร์จากกรมการปกครองด้วยระบบคอมพิวเตอร์แทนการใช้สำเนาบัตรประชาชน"/>
    <s v="โครงการเชื่่อมโยงฐานข้อมูลทะเบียนราษฎร์จากกรมการปกครองด้วยระบบคอมพิวเตอร์แทนการใช้สำเนาบัตรประชาช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42"/>
    <s v="สป.ยธ."/>
    <x v="19"/>
    <m/>
    <x v="1"/>
    <x v="1"/>
    <x v="0"/>
    <m/>
    <s v="V2_"/>
    <s v="V2_200101V04F02"/>
  </r>
  <r>
    <s v="กค 1006-63-0001"/>
    <s v="ร่างพระราชบัญญัติการบริหารจัดการบัญชีเงินฝากที่ไม่มีการเคลื่อนไหวของสถาบันการเงิน พ.ศ."/>
    <s v="ร่างพระราชบัญญัติการบริหารจัดการบัญชีเงินฝากที่ไม่มีการเคลื่อนไหวของสถาบันการเงิน พ.ศ.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ระบบการเงินและสถาบันการเงิน"/>
    <x v="114"/>
    <s v="สศค."/>
    <x v="4"/>
    <m/>
    <x v="2"/>
    <x v="2"/>
    <x v="0"/>
    <m/>
    <s v="V2_"/>
    <s v="V2_200101V01F02"/>
  </r>
  <r>
    <s v="ศธ 0536.13-63-0014"/>
    <s v="โครงการบริหารสำนักงาน"/>
    <s v="โครงการบริหารสำนักง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บริการวิชาการและจัดหารายได้"/>
    <x v="67"/>
    <s v="มรภ.กพ."/>
    <x v="8"/>
    <m/>
    <x v="2"/>
    <x v="7"/>
    <x v="0"/>
    <m/>
    <s v="V2_"/>
    <s v="V2_200101V01F01"/>
  </r>
  <r>
    <s v="พณ 0701-63-0002"/>
    <s v="โครงการพัฒนาคุณภาพการให้บริการของศูนย์บริการและให้คำปรึกษาด้านทรัพย์สินทางปัญญา"/>
    <s v="โครงการพัฒนาคุณภาพการให้บริการของศูนย์บริการและให้คำปรึกษาด้านทรัพย์สินทางปัญญา"/>
    <s v="ด้านการสร้างความสามารถในการแข่งขัน"/>
    <x v="4"/>
    <s v="ตุลาคม 2562"/>
    <s v="กันยายน 2563"/>
    <s v="สำนักบริหารกลาง"/>
    <x v="7"/>
    <s v="ทป."/>
    <x v="1"/>
    <m/>
    <x v="2"/>
    <x v="9"/>
    <x v="0"/>
    <m/>
    <s v="V2_"/>
    <s v="V2_200101V01F05"/>
  </r>
  <r>
    <s v="ทส 0605-63-0003"/>
    <s v="โครงการตรวจกำกับประปาสัมปทาน (2564)"/>
    <s v="โครงการตรวจกำกับประปาสัมปทาน (2564)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บริหารจัดการน้ำ"/>
    <x v="78"/>
    <s v="ทน."/>
    <x v="17"/>
    <m/>
    <x v="3"/>
    <x v="8"/>
    <x v="0"/>
    <m/>
    <s v="V2_"/>
    <s v="V2_200101V05F01"/>
  </r>
  <r>
    <s v="ดศ(สพธอ) 511.18-63-0002"/>
    <s v="พัฒนามาตรฐานและมาตรการที่เชื่อถือได้เพื่อเร่งกระบวนการอนุมัติแบบดิจิทัล (Speed-up e-Licensing)"/>
    <s v="พัฒนามาตรฐานและมาตรการที่เชื่อถือได้เพื่อเร่งกระบวนการอนุมัติแบบดิจิทัล   (Speed-up e-Licensing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พัฒนาดิจิทัลเพื่อธุรกิจ"/>
    <x v="6"/>
    <s v="สพธอ."/>
    <x v="6"/>
    <m/>
    <x v="2"/>
    <x v="9"/>
    <x v="0"/>
    <m/>
    <s v="V2_"/>
    <s v="V2_200101V01F05"/>
  </r>
  <r>
    <s v="รง 0509-63-0002"/>
    <s v="โครงการยกระดับความรู้และทักษะบุคคลากรภาครัฐเพื่อรองรับการทำงานในรูปแบบรัฐบาลดิจิทัล (ปีงบประมาณ 2563)"/>
    <s v="โครงการยกระดับความรู้และทักษะบุคคลากรภาครัฐเพื่อรองรับการทำงานในรูปแบบรัฐบาลดิจิทัล (ปีงบประมาณ 2563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พัฒนามาตรฐานแรงงาน"/>
    <x v="21"/>
    <s v="กสร."/>
    <x v="2"/>
    <m/>
    <x v="0"/>
    <x v="6"/>
    <x v="0"/>
    <m/>
    <s v="V2_"/>
    <s v="V2_200101V03F01"/>
  </r>
  <r>
    <s v="มท 0514-63-0001"/>
    <s v="ส่งช่างรังวัดเฉพาะกิจไปช่วยเร่งรัดงานรังวัดของสำนักงานที่ดิน ปีงบประมาณ พ.ศ. 2563"/>
    <s v="ส่งช่างรังวัดเฉพาะกิจไปช่วยเร่งรัดงานรังวัดของสำนักงานที่ดิน ปีงบประมาณ พ.ศ. 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มาตรฐานและส่งเสริมการรังวัด"/>
    <x v="44"/>
    <s v="ทด."/>
    <x v="14"/>
    <m/>
    <x v="4"/>
    <x v="11"/>
    <x v="0"/>
    <m/>
    <m/>
    <s v="0F00"/>
  </r>
  <r>
    <s v="สทช 2001-63-0026"/>
    <s v="โครงการพัฒนาระบบวิเคราะห์และบูรณาการข้อมูลการตรวจสอบความถี่วิทยุ"/>
    <s v="โครงการพัฒนาระบบวิเคราะห์และบูรณาการข้อมูลการตรวจสอบความถี่วิทยุ"/>
    <s v="ด้านการปรับสมดุลและพัฒนาระบบการบริหารจัดการภาครัฐ"/>
    <x v="4"/>
    <s v="กรกฎาคม 2563"/>
    <s v="มิถุนายน 2564"/>
    <s v="สำนักยุทธศาสตร์และการงบประมาณ"/>
    <x v="11"/>
    <s v="สำนักงาน กสทช."/>
    <x v="9"/>
    <m/>
    <x v="2"/>
    <x v="2"/>
    <x v="0"/>
    <m/>
    <s v="V2_"/>
    <s v="V2_200101V01F02"/>
  </r>
  <r>
    <s v="สทช 2001-63-0025"/>
    <s v="โครงการตรวจสอบการแพร่กระจายคลื่นของเสาส่งสัญญาณโทรศัพท์เคลื่อนที่โดยใช้ Drone"/>
    <s v="โครงการตรวจสอบการแพร่กระจายคลื่นของเสาส่งสัญญาณโทรศัพท์เคลื่อนที่โดยใช้ Drone"/>
    <s v="ด้านการปรับสมดุลและพัฒนาระบบการบริหารจัดการภาครัฐ"/>
    <x v="4"/>
    <s v="เมษายน 2563"/>
    <s v="กรกฎาคม 2564"/>
    <s v="สำนักยุทธศาสตร์และการงบประมาณ"/>
    <x v="11"/>
    <s v="สำนักงาน กสทช."/>
    <x v="9"/>
    <m/>
    <x v="2"/>
    <x v="9"/>
    <x v="0"/>
    <m/>
    <s v="V2_"/>
    <s v="V2_200101V01F05"/>
  </r>
  <r>
    <s v="ศธ 0559.02-63-0011"/>
    <s v="พัฒนาเทคโนโลยีสารสนเทศเพื่อสร้างศักยภาพในการแข่งขัน (งานยุทธศาสตร์)"/>
    <s v="พัฒนาเทคโนโลยีสารสนเทศเพื่อสร้างศักยภาพในการแข่งขัน (งานยุทธศาสตร์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วิทยและเทคโนโลยีสารสนเทศ"/>
    <x v="10"/>
    <s v="มรย."/>
    <x v="8"/>
    <m/>
    <x v="2"/>
    <x v="4"/>
    <x v="0"/>
    <m/>
    <s v="V2_"/>
    <s v="V2_200101V01F03"/>
  </r>
  <r>
    <s v="ศธ 0559.02-63-0005"/>
    <s v="เพิ่มประสิทธิภาพการบริหารจัดการคณะ/สถาบัน/สำนัก"/>
    <s v="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วิทยและเทคโนโลยีสารสนเทศ"/>
    <x v="10"/>
    <s v="มรย."/>
    <x v="8"/>
    <m/>
    <x v="0"/>
    <x v="6"/>
    <x v="0"/>
    <m/>
    <s v="V2_"/>
    <s v="V2_200101V03F01"/>
  </r>
  <r>
    <s v="ศธ 0559.02-63-0008"/>
    <s v="เพิ่มประสิทธิภาพการบริหารจัดการคณะ/สถาบัน/สำนัก (ผู้สำเร็จการศึกษาด้านสังคมศาสตร์)"/>
    <s v="เพิ่มประสิทธิภาพการบริหารจัดการคณะ/สถาบัน/สำนัก (ผู้สำเร็จการศึกษาด้านสังคมศาสตร์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วิทยและเทคโนโลยีสารสนเทศ"/>
    <x v="10"/>
    <s v="มรย."/>
    <x v="8"/>
    <m/>
    <x v="0"/>
    <x v="6"/>
    <x v="0"/>
    <m/>
    <s v="V2_"/>
    <s v="V2_200101V03F01"/>
  </r>
  <r>
    <s v="ศธ 0536.10-63-0009"/>
    <s v="บริหารงานศูนย์คอมพิวเตอร์"/>
    <s v="บริหารงานศูนย์คอมพิวเตอร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วิทยบริการและเทคโนโลยีสารสนเทศ"/>
    <x v="67"/>
    <s v="มรภ.กพ."/>
    <x v="8"/>
    <m/>
    <x v="2"/>
    <x v="7"/>
    <x v="0"/>
    <m/>
    <s v="V2_"/>
    <s v="V2_200101V01F01"/>
  </r>
  <r>
    <s v="ศธ 0536.10-63-0016"/>
    <s v="พัฒนาเว็บไซต์ตามเกณฑ์ Webometrics"/>
    <s v="พัฒนาเว็บไซต์ตามเกณฑ์ Webometrics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วิทยบริการและเทคโนโลยีสารสนเทศ"/>
    <x v="67"/>
    <s v="มรภ.กพ."/>
    <x v="8"/>
    <m/>
    <x v="2"/>
    <x v="3"/>
    <x v="0"/>
    <m/>
    <s v="V2_"/>
    <s v="V2_200101V02F02"/>
  </r>
  <r>
    <s v="ศธ 5207-63-0007"/>
    <s v="งานยกระดับการให้บริการด้านที่พัก สกสค. ประจำปีงบประมาณ 2563"/>
    <s v="งานยกระดับการให้บริการด้านที่พัก สกสค. ประจำปีงบประมาณ 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สวัสดิการ"/>
    <x v="142"/>
    <s v="สกสค."/>
    <x v="5"/>
    <m/>
    <x v="4"/>
    <x v="11"/>
    <x v="0"/>
    <m/>
    <m/>
    <s v="0F00"/>
  </r>
  <r>
    <s v="ศธ0310-63-0001"/>
    <s v="โครงการเผยแพร่และประชาสัมพันธ์นโยบายการศึกษาเพื่อพัฒนาทรัพยากรมนุษย์"/>
    <s v="โครงการเผยแพร่และประชาสัมพันธ์นโยบายการศึกษาเพื่อพัฒนาทรัพยากรมนุษย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สื่อสารองค์กร"/>
    <x v="98"/>
    <s v="สกศ."/>
    <x v="5"/>
    <m/>
    <x v="2"/>
    <x v="3"/>
    <x v="0"/>
    <m/>
    <s v="V2_"/>
    <s v="V2_200101V02F02"/>
  </r>
  <r>
    <s v="มท 0227.5(อบ)-63-0002"/>
    <s v="โครงการค่าใช้จ่ายในการบริหารงานกลุ่มจังหวัดแบบบูรณาการ"/>
    <s v="โครงการ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x v="156"/>
    <s v="ภาคตะวันออกเฉียงเหนือตอนล่าง 2"/>
    <x v="15"/>
    <m/>
    <x v="4"/>
    <x v="11"/>
    <x v="0"/>
    <m/>
    <m/>
    <s v="0F00"/>
  </r>
  <r>
    <s v="ชน 0017-63-0029"/>
    <s v="โครงการบริหารจัดการค่าใช้จ่ายในการบริหารงานจังหวัดแบบบูรณาการ ประจำปีงบประมาณ พ.ศ. 2563 จังหวัดชัยนาท"/>
    <s v="โครงการบริหารจัดการค่าใช้จ่ายในการบริหารงานจังหวัดแบบบูรณาการ ประจำปีงบประมาณ พ.ศ. 2563 จังหวัดชัยนาท"/>
    <s v="ด้านการปรับสมดุลและพัฒนาระบบการบริหารจัดการภาครัฐ"/>
    <x v="4"/>
    <s v="ตุลาคม 2562"/>
    <s v="กันยายน 2563"/>
    <m/>
    <x v="157"/>
    <s v="ชัยนาท"/>
    <x v="15"/>
    <m/>
    <x v="4"/>
    <x v="11"/>
    <x v="0"/>
    <m/>
    <m/>
    <s v="0F00"/>
  </r>
  <r>
    <s v="ศร0010-63-0009"/>
    <s v="โครงการปรับปรุงบ้านเจ้าพระยารัตนาธิเบศร์ เพื่อจัดตั้งเป็นพิพิธภัณฑ์ และวิทยาลัยศาลรัฐธรรมนูญ"/>
    <s v="โครงการปรับปรุงบ้านเจ้าพระยารัตนาธิเบศร์ เพื่อจัดตั้งเป็นพิพิธภัณฑ์ และวิทยาลัยศาลรัฐธรรมนูญ"/>
    <s v="ด้านการปรับสมดุลและพัฒนาระบบการบริหารจัดการภาครัฐ"/>
    <x v="4"/>
    <s v="พฤษภาคม 2563"/>
    <s v="กันยายน 2563"/>
    <m/>
    <x v="36"/>
    <s v="ศร."/>
    <x v="16"/>
    <m/>
    <x v="4"/>
    <x v="11"/>
    <x v="0"/>
    <m/>
    <m/>
    <s v="0F00"/>
  </r>
  <r>
    <s v="RUBBER-63-0011"/>
    <s v="โครงการพัฒนาระบบสารสนเทศ เพื่อให้บริการด้านการส่งเสริม สนับสนุนเกษตรกรชาวสวนยาง สถาบันเกษตรกรชาวสวนยาง และผู้ประกอบกิจการยาง (ปี 2563)"/>
    <s v="โครงการพัฒนาระบบสารสนเทศ เพื่อให้บริการด้านการส่งเสริม สนับสนุนเกษตรกรชาวสวนยาง สถาบันเกษตรกรชาวสวนยาง และผู้ประกอบกิจการยาง  (ปี 2563)"/>
    <s v="ด้านการปรับสมดุลและพัฒนาระบบการบริหารจัดการภาครัฐ"/>
    <x v="4"/>
    <s v="ตุลาคม 2562"/>
    <s v="กันยายน 2563"/>
    <m/>
    <x v="111"/>
    <s v="กยท."/>
    <x v="20"/>
    <m/>
    <x v="2"/>
    <x v="2"/>
    <x v="0"/>
    <m/>
    <s v="V2_"/>
    <s v="V2_200101V01F02"/>
  </r>
  <r>
    <s v="สส 0017-63-0009"/>
    <s v="โครงการเสริมสร้างความสัมพันธ์เครือข่ายศูนย์ดำรงธรรมจังหวัดสมุทรสงคราม"/>
    <s v="โครงการเสริมสร้างความสัมพันธ์เครือข่ายศูนย์ดำรงธรรมจังหวัดสมุทรสงคราม"/>
    <s v="ด้านการปรับสมดุลและพัฒนาระบบการบริหารจัดการภาครัฐ"/>
    <x v="4"/>
    <s v="ตุลาคม 2562"/>
    <s v="กันยายน 2563"/>
    <m/>
    <x v="158"/>
    <s v="สมุทรสงคราม"/>
    <x v="15"/>
    <m/>
    <x v="2"/>
    <x v="4"/>
    <x v="0"/>
    <m/>
    <s v="V2_"/>
    <s v="V2_200101V01F03"/>
  </r>
  <r>
    <s v="ชย 0017-63-0007"/>
    <s v="การบริหารงานจังหวัดแบบบูรณาการ"/>
    <s v="การบริหารงานจังหวัดแบบบูรณาการ"/>
    <s v="ด้านการสร้างความสามารถในการแข่งขัน"/>
    <x v="4"/>
    <s v="ตุลาคม 2562"/>
    <s v="กันยายน 2563"/>
    <m/>
    <x v="159"/>
    <s v="ชัยภูมิ"/>
    <x v="15"/>
    <m/>
    <x v="2"/>
    <x v="3"/>
    <x v="0"/>
    <m/>
    <s v="V2_"/>
    <s v="V2_200101V02F02"/>
  </r>
  <r>
    <s v="ลบ 0017-63-0007"/>
    <s v="เผยแพร่ประชาสัมพันธ์ข้อมูลข่าวสาร"/>
    <s v="เผยแพร่ประชาสัมพันธ์ข้อมูลข่าวสาร"/>
    <s v="ด้านการปรับสมดุลและพัฒนาระบบการบริหารจัดการภาครัฐ"/>
    <x v="4"/>
    <s v="เมษายน 2563"/>
    <s v="กันยายน 2563"/>
    <m/>
    <x v="160"/>
    <s v="ลพบุรี"/>
    <x v="15"/>
    <m/>
    <x v="2"/>
    <x v="3"/>
    <x v="0"/>
    <m/>
    <s v="V2_"/>
    <s v="V2_200101V02F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912AE-90F7-416F-970A-504E495D7485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N42" firstHeaderRow="1" firstDataRow="2" firstDataCol="1"/>
  <pivotFields count="18">
    <pivotField showAll="0"/>
    <pivotField showAll="0"/>
    <pivotField showAll="0"/>
    <pivotField showAll="0"/>
    <pivotField axis="axisCol" showAll="0">
      <items count="13">
        <item x="6"/>
        <item x="7"/>
        <item x="8"/>
        <item x="9"/>
        <item x="10"/>
        <item x="11"/>
        <item x="4"/>
        <item x="5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4"/>
        <item x="2"/>
        <item x="0"/>
        <item x="1"/>
        <item x="3"/>
        <item t="default"/>
      </items>
    </pivotField>
    <pivotField axis="axisRow" showAl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dataField="1" showAll="0">
      <items count="3">
        <item x="1"/>
        <item x="0"/>
        <item t="default"/>
      </items>
    </pivotField>
    <pivotField showAll="0"/>
    <pivotField showAll="0"/>
    <pivotField showAll="0"/>
  </pivotFields>
  <rowFields count="3">
    <field x="12"/>
    <field x="13"/>
    <field x="14"/>
  </rowFields>
  <rowItems count="40">
    <i>
      <x/>
    </i>
    <i r="1">
      <x/>
    </i>
    <i r="2">
      <x v="1"/>
    </i>
    <i>
      <x v="1"/>
    </i>
    <i r="1">
      <x v="3"/>
    </i>
    <i r="2">
      <x/>
    </i>
    <i r="2">
      <x v="1"/>
    </i>
    <i r="1">
      <x v="4"/>
    </i>
    <i r="2">
      <x/>
    </i>
    <i r="2">
      <x v="1"/>
    </i>
    <i r="1">
      <x v="5"/>
    </i>
    <i r="2">
      <x/>
    </i>
    <i r="2">
      <x v="1"/>
    </i>
    <i r="1">
      <x v="8"/>
    </i>
    <i r="2">
      <x/>
    </i>
    <i r="2">
      <x v="1"/>
    </i>
    <i r="1">
      <x v="10"/>
    </i>
    <i r="2">
      <x v="1"/>
    </i>
    <i>
      <x v="2"/>
    </i>
    <i r="1">
      <x v="1"/>
    </i>
    <i r="2">
      <x/>
    </i>
    <i r="2">
      <x v="1"/>
    </i>
    <i r="1">
      <x v="7"/>
    </i>
    <i r="2">
      <x/>
    </i>
    <i r="2">
      <x v="1"/>
    </i>
    <i>
      <x v="3"/>
    </i>
    <i r="1">
      <x v="2"/>
    </i>
    <i r="2">
      <x/>
    </i>
    <i r="2">
      <x v="1"/>
    </i>
    <i r="1">
      <x v="6"/>
    </i>
    <i r="2">
      <x/>
    </i>
    <i r="2">
      <x v="1"/>
    </i>
    <i>
      <x v="4"/>
    </i>
    <i r="1">
      <x v="9"/>
    </i>
    <i r="2">
      <x/>
    </i>
    <i r="2">
      <x v="1"/>
    </i>
    <i r="1">
      <x v="11"/>
    </i>
    <i r="2">
      <x/>
    </i>
    <i r="2">
      <x v="1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ความสอดคล้องหลัก/รอง" fld="14" subtotal="count" baseField="0" baseItem="0"/>
  </dataFields>
  <formats count="18"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4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12" type="button" dataOnly="0" labelOnly="1" outline="0" axis="axisRow" fieldPosition="0"/>
    </format>
    <format dxfId="11">
      <pivotArea dataOnly="0" labelOnly="1" grandRow="1" outline="0" fieldPosition="0"/>
    </format>
    <format dxfId="10">
      <pivotArea dataOnly="0" labelOnly="1" fieldPosition="0">
        <references count="1">
          <reference field="4" count="0"/>
        </references>
      </pivotArea>
    </format>
    <format dxfId="9">
      <pivotArea dataOnly="0" labelOnly="1" grandCol="1" outline="0" fieldPosition="0"/>
    </format>
    <format dxfId="8">
      <pivotArea type="all" dataOnly="0" outline="0" fieldPosition="0"/>
    </format>
    <format dxfId="7">
      <pivotArea outline="0" collapsedLevelsAreSubtotals="1" fieldPosition="0"/>
    </format>
    <format dxfId="6">
      <pivotArea type="origin" dataOnly="0" labelOnly="1" outline="0" fieldPosition="0"/>
    </format>
    <format dxfId="5">
      <pivotArea field="4" type="button" dataOnly="0" labelOnly="1" outline="0" axis="axisCol" fieldPosition="0"/>
    </format>
    <format dxfId="4">
      <pivotArea type="topRight" dataOnly="0" labelOnly="1" outline="0" fieldPosition="0"/>
    </format>
    <format dxfId="3">
      <pivotArea field="13" type="button" dataOnly="0" labelOnly="1" outline="0" axis="axisRow" fieldPosition="1"/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ca420f1a392573fe1bc6c70&amp;username=parliament00211" TargetMode="External"/><Relationship Id="rId299" Type="http://schemas.openxmlformats.org/officeDocument/2006/relationships/hyperlink" Target="https://emenscr.nesdc.go.th/viewer/view.html?id=5df34c789bd9f12c4a2d09a6&amp;username=mof05151" TargetMode="External"/><Relationship Id="rId21" Type="http://schemas.openxmlformats.org/officeDocument/2006/relationships/hyperlink" Target="https://emenscr.nesdc.go.th/viewer/view.html?id=5b1fec3b916f477e3991eceb&amp;username=mof05151" TargetMode="External"/><Relationship Id="rId63" Type="http://schemas.openxmlformats.org/officeDocument/2006/relationships/hyperlink" Target="https://emenscr.nesdc.go.th/viewer/view.html?id=5b34c09f7eb59a406681fb1e&amp;username=police000711" TargetMode="External"/><Relationship Id="rId159" Type="http://schemas.openxmlformats.org/officeDocument/2006/relationships/hyperlink" Target="https://emenscr.nesdc.go.th/viewer/view.html?id=5d79fb783d0f8e5797702a64&amp;username=moe5210551" TargetMode="External"/><Relationship Id="rId324" Type="http://schemas.openxmlformats.org/officeDocument/2006/relationships/hyperlink" Target="https://emenscr.nesdc.go.th/viewer/view.html?id=5e02e9a7b459dd49a9ac77cf&amp;username=kpru0536101" TargetMode="External"/><Relationship Id="rId366" Type="http://schemas.openxmlformats.org/officeDocument/2006/relationships/hyperlink" Target="https://emenscr.nesdc.go.th/viewer/view.html?id=5e1fdaeaeb970d0d1d832585&amp;username=police000711" TargetMode="External"/><Relationship Id="rId170" Type="http://schemas.openxmlformats.org/officeDocument/2006/relationships/hyperlink" Target="https://emenscr.nesdc.go.th/viewer/view.html?id=5d7b2fdf74fe1257921c71b1&amp;username=moe5210401" TargetMode="External"/><Relationship Id="rId226" Type="http://schemas.openxmlformats.org/officeDocument/2006/relationships/hyperlink" Target="https://emenscr.nesdc.go.th/viewer/view.html?id=5dad3f2cd070455bd999d805&amp;username=opm03071" TargetMode="External"/><Relationship Id="rId433" Type="http://schemas.openxmlformats.org/officeDocument/2006/relationships/hyperlink" Target="https://emenscr.nesdc.go.th/viewer/view.html?id=5ee62de0bd0aa70e519a7fd7&amp;username=obec_regional_10_41" TargetMode="External"/><Relationship Id="rId268" Type="http://schemas.openxmlformats.org/officeDocument/2006/relationships/hyperlink" Target="https://emenscr.nesdc.go.th/viewer/view.html?id=5de4c45aef4cb551e9869ae9&amp;username=industry02081" TargetMode="External"/><Relationship Id="rId32" Type="http://schemas.openxmlformats.org/officeDocument/2006/relationships/hyperlink" Target="https://emenscr.nesdc.go.th/viewer/view.html?id=5b20d9cdea79507e38d7c939&amp;username=moi5470111" TargetMode="External"/><Relationship Id="rId74" Type="http://schemas.openxmlformats.org/officeDocument/2006/relationships/hyperlink" Target="https://emenscr.nesdc.go.th/viewer/view.html?id=5b60726208375555852895a9&amp;username=moi05131" TargetMode="External"/><Relationship Id="rId128" Type="http://schemas.openxmlformats.org/officeDocument/2006/relationships/hyperlink" Target="https://emenscr.nesdc.go.th/viewer/view.html?id=5d11b077ae46c10af222686b&amp;username=moi02051" TargetMode="External"/><Relationship Id="rId335" Type="http://schemas.openxmlformats.org/officeDocument/2006/relationships/hyperlink" Target="https://emenscr.nesdc.go.th/viewer/view.html?id=5e072bd06c653f1324a8e6e4&amp;username=moi5470111" TargetMode="External"/><Relationship Id="rId377" Type="http://schemas.openxmlformats.org/officeDocument/2006/relationships/hyperlink" Target="https://emenscr.nesdc.go.th/viewer/view.html?id=5e201f2bf311422a706ee674&amp;username=police000711" TargetMode="External"/><Relationship Id="rId5" Type="http://schemas.openxmlformats.org/officeDocument/2006/relationships/hyperlink" Target="https://emenscr.nesdc.go.th/viewer/view.html?id=5b18f8f30d16bc6a5048b2fa&amp;username=mot04161" TargetMode="External"/><Relationship Id="rId181" Type="http://schemas.openxmlformats.org/officeDocument/2006/relationships/hyperlink" Target="https://emenscr.nesdc.go.th/viewer/view.html?id=5d7df34842d188059b354f12&amp;username=moe5210651" TargetMode="External"/><Relationship Id="rId237" Type="http://schemas.openxmlformats.org/officeDocument/2006/relationships/hyperlink" Target="https://emenscr.nesdc.go.th/viewer/view.html?id=5db96a1b7aa7d70a4477d9f1&amp;username=mol04961" TargetMode="External"/><Relationship Id="rId402" Type="http://schemas.openxmlformats.org/officeDocument/2006/relationships/hyperlink" Target="https://emenscr.nesdc.go.th/viewer/view.html?id=5e941e67c643ba7e0ef532a0&amp;username=moi0017511" TargetMode="External"/><Relationship Id="rId279" Type="http://schemas.openxmlformats.org/officeDocument/2006/relationships/hyperlink" Target="https://emenscr.nesdc.go.th/viewer/view.html?id=5df05d095ab6a64edd62ffb5&amp;username=moc07091" TargetMode="External"/><Relationship Id="rId444" Type="http://schemas.openxmlformats.org/officeDocument/2006/relationships/hyperlink" Target="https://emenscr.nesdc.go.th/viewer/view.html?id=5f0e8c9b41725b2d772f0cb1&amp;username=obec_regional_61_31" TargetMode="External"/><Relationship Id="rId43" Type="http://schemas.openxmlformats.org/officeDocument/2006/relationships/hyperlink" Target="https://emenscr.nesdc.go.th/viewer/view.html?id=5b20f4f17587e67e2e721258&amp;username=mof07131" TargetMode="External"/><Relationship Id="rId139" Type="http://schemas.openxmlformats.org/officeDocument/2006/relationships/hyperlink" Target="https://emenscr.nesdc.go.th/viewer/view.html?id=5d5a2a7217b7c7050d4df515&amp;username=m-society03011" TargetMode="External"/><Relationship Id="rId290" Type="http://schemas.openxmlformats.org/officeDocument/2006/relationships/hyperlink" Target="https://emenscr.nesdc.go.th/viewer/view.html?id=5df067de11e6364ece801d57&amp;username=moc07061" TargetMode="External"/><Relationship Id="rId304" Type="http://schemas.openxmlformats.org/officeDocument/2006/relationships/hyperlink" Target="https://emenscr.nesdc.go.th/viewer/view.html?id=5df79ec562ad211a54e74bce&amp;username=moj04031" TargetMode="External"/><Relationship Id="rId346" Type="http://schemas.openxmlformats.org/officeDocument/2006/relationships/hyperlink" Target="https://emenscr.nesdc.go.th/viewer/view.html?id=5e0dbdb2d0bc3c3ee66ceaa1&amp;username=moph10111" TargetMode="External"/><Relationship Id="rId388" Type="http://schemas.openxmlformats.org/officeDocument/2006/relationships/hyperlink" Target="https://emenscr.nesdc.go.th/viewer/view.html?id=5e28346fcc1a46522d11fecc&amp;username=opm03011" TargetMode="External"/><Relationship Id="rId85" Type="http://schemas.openxmlformats.org/officeDocument/2006/relationships/hyperlink" Target="https://emenscr.nesdc.go.th/viewer/view.html?id=5b9763e95e20fa0f39ce8a23&amp;username=mot04201" TargetMode="External"/><Relationship Id="rId150" Type="http://schemas.openxmlformats.org/officeDocument/2006/relationships/hyperlink" Target="https://emenscr.nesdc.go.th/viewer/view.html?id=5d78945160510a2e01a948a2&amp;username=moe02961" TargetMode="External"/><Relationship Id="rId192" Type="http://schemas.openxmlformats.org/officeDocument/2006/relationships/hyperlink" Target="https://emenscr.nesdc.go.th/viewer/view.html?id=5d7f6ff76e6bea05a699b455&amp;username=moe5210041" TargetMode="External"/><Relationship Id="rId206" Type="http://schemas.openxmlformats.org/officeDocument/2006/relationships/hyperlink" Target="https://emenscr.nesdc.go.th/viewer/view.html?id=5d9c080087150b21f3e9c430&amp;username=opm01041" TargetMode="External"/><Relationship Id="rId413" Type="http://schemas.openxmlformats.org/officeDocument/2006/relationships/hyperlink" Target="https://emenscr.nesdc.go.th/viewer/view.html?id=5ecf2f28e6085d12b087f31f&amp;username=moe02381" TargetMode="External"/><Relationship Id="rId248" Type="http://schemas.openxmlformats.org/officeDocument/2006/relationships/hyperlink" Target="https://emenscr.nesdc.go.th/viewer/view.html?id=5dca916a95d4bc0308242295&amp;username=cru05620111" TargetMode="External"/><Relationship Id="rId12" Type="http://schemas.openxmlformats.org/officeDocument/2006/relationships/hyperlink" Target="https://emenscr.nesdc.go.th/viewer/view.html?id=5b1f4fd9ea79507e38d7c6d5&amp;username=mol06281" TargetMode="External"/><Relationship Id="rId108" Type="http://schemas.openxmlformats.org/officeDocument/2006/relationships/hyperlink" Target="https://emenscr.nesdc.go.th/viewer/view.html?id=5c7de2e8339edb2eebb9748e&amp;username=mof05151" TargetMode="External"/><Relationship Id="rId315" Type="http://schemas.openxmlformats.org/officeDocument/2006/relationships/hyperlink" Target="https://emenscr.nesdc.go.th/viewer/view.html?id=5e018c1b6f155549ab8fb77e&amp;username=moph02161" TargetMode="External"/><Relationship Id="rId357" Type="http://schemas.openxmlformats.org/officeDocument/2006/relationships/hyperlink" Target="https://emenscr.nesdc.go.th/viewer/view.html?id=5e1ed6b01bcf6f473365c4ae&amp;username=industry07051" TargetMode="External"/><Relationship Id="rId54" Type="http://schemas.openxmlformats.org/officeDocument/2006/relationships/hyperlink" Target="https://emenscr.nesdc.go.th/viewer/view.html?id=5b28a6147af48e05b0c722b4&amp;username=mof05191" TargetMode="External"/><Relationship Id="rId96" Type="http://schemas.openxmlformats.org/officeDocument/2006/relationships/hyperlink" Target="https://emenscr.nesdc.go.th/viewer/view.html?id=5bbdfcfc94249a6573a7b564&amp;username=opdc12051" TargetMode="External"/><Relationship Id="rId161" Type="http://schemas.openxmlformats.org/officeDocument/2006/relationships/hyperlink" Target="https://emenscr.nesdc.go.th/viewer/view.html?id=5d7a00a8f56d1357911712aa&amp;username=moe5210201" TargetMode="External"/><Relationship Id="rId217" Type="http://schemas.openxmlformats.org/officeDocument/2006/relationships/hyperlink" Target="https://emenscr.nesdc.go.th/viewer/view.html?id=5da6df53c684aa5bce4a8117&amp;username=cru05620111" TargetMode="External"/><Relationship Id="rId399" Type="http://schemas.openxmlformats.org/officeDocument/2006/relationships/hyperlink" Target="https://emenscr.nesdc.go.th/viewer/view.html?id=5e8fdd36b751e20605a59ebb&amp;username=nbtc20011" TargetMode="External"/><Relationship Id="rId259" Type="http://schemas.openxmlformats.org/officeDocument/2006/relationships/hyperlink" Target="https://emenscr.nesdc.go.th/viewer/view.html?id=5dd25aaaefbbb90303acb348&amp;username=mot04201" TargetMode="External"/><Relationship Id="rId424" Type="http://schemas.openxmlformats.org/officeDocument/2006/relationships/hyperlink" Target="https://emenscr.nesdc.go.th/viewer/view.html?id=5ee2f74f968cec0e4a2f3c62&amp;username=yru0559011" TargetMode="External"/><Relationship Id="rId23" Type="http://schemas.openxmlformats.org/officeDocument/2006/relationships/hyperlink" Target="https://emenscr.nesdc.go.th/viewer/view.html?id=5b2098437587e67e2e721093&amp;username=mof10061" TargetMode="External"/><Relationship Id="rId119" Type="http://schemas.openxmlformats.org/officeDocument/2006/relationships/hyperlink" Target="https://emenscr.nesdc.go.th/viewer/view.html?id=5cc69d8ba392573fe1bc711d&amp;username=mof05191" TargetMode="External"/><Relationship Id="rId270" Type="http://schemas.openxmlformats.org/officeDocument/2006/relationships/hyperlink" Target="https://emenscr.nesdc.go.th/viewer/view.html?id=5de5f8db09987646b1c79387&amp;username=moe52111" TargetMode="External"/><Relationship Id="rId326" Type="http://schemas.openxmlformats.org/officeDocument/2006/relationships/hyperlink" Target="https://emenscr.nesdc.go.th/viewer/view.html?id=5e02eb54ca0feb49b458c23f&amp;username=kpru0536101" TargetMode="External"/><Relationship Id="rId65" Type="http://schemas.openxmlformats.org/officeDocument/2006/relationships/hyperlink" Target="https://emenscr.nesdc.go.th/viewer/view.html?id=5b39dde2dcbff32555b442ac&amp;username=mof03071" TargetMode="External"/><Relationship Id="rId130" Type="http://schemas.openxmlformats.org/officeDocument/2006/relationships/hyperlink" Target="https://emenscr.nesdc.go.th/viewer/view.html?id=5d16015919ab880af76a042c&amp;username=moi03051" TargetMode="External"/><Relationship Id="rId368" Type="http://schemas.openxmlformats.org/officeDocument/2006/relationships/hyperlink" Target="https://emenscr.nesdc.go.th/viewer/view.html?id=5e1fe88a8d7a840f13b4fda1&amp;username=police000711" TargetMode="External"/><Relationship Id="rId172" Type="http://schemas.openxmlformats.org/officeDocument/2006/relationships/hyperlink" Target="https://emenscr.nesdc.go.th/viewer/view.html?id=5d7b5eedd58dbe5799b0abc0&amp;username=moe5210721" TargetMode="External"/><Relationship Id="rId228" Type="http://schemas.openxmlformats.org/officeDocument/2006/relationships/hyperlink" Target="https://emenscr.nesdc.go.th/viewer/view.html?id=5db665ee395adc146fd485ed&amp;username=moi5503131" TargetMode="External"/><Relationship Id="rId435" Type="http://schemas.openxmlformats.org/officeDocument/2006/relationships/hyperlink" Target="https://emenscr.nesdc.go.th/viewer/view.html?id=5eeade70c166591817edcef3&amp;username=obec_regional_22_31" TargetMode="External"/><Relationship Id="rId281" Type="http://schemas.openxmlformats.org/officeDocument/2006/relationships/hyperlink" Target="https://emenscr.nesdc.go.th/viewer/view.html?id=5df0604011e6364ece801d38&amp;username=moc07011" TargetMode="External"/><Relationship Id="rId337" Type="http://schemas.openxmlformats.org/officeDocument/2006/relationships/hyperlink" Target="https://emenscr.nesdc.go.th/viewer/view.html?id=5e09db6ab95b3d3e6d64f772&amp;username=moj020081" TargetMode="External"/><Relationship Id="rId34" Type="http://schemas.openxmlformats.org/officeDocument/2006/relationships/hyperlink" Target="https://emenscr.nesdc.go.th/viewer/view.html?id=5b20dfd0916f477e3991ee7b&amp;username=moc08061" TargetMode="External"/><Relationship Id="rId76" Type="http://schemas.openxmlformats.org/officeDocument/2006/relationships/hyperlink" Target="https://emenscr.nesdc.go.th/viewer/view.html?id=5b72b0fcdff473387841294e&amp;username=mrta0061" TargetMode="External"/><Relationship Id="rId141" Type="http://schemas.openxmlformats.org/officeDocument/2006/relationships/hyperlink" Target="https://emenscr.nesdc.go.th/viewer/view.html?id=5d722b442d8b5b145109e103&amp;username=moc08061" TargetMode="External"/><Relationship Id="rId379" Type="http://schemas.openxmlformats.org/officeDocument/2006/relationships/hyperlink" Target="https://emenscr.nesdc.go.th/viewer/view.html?id=5e2027e8d64e122a694ab459&amp;username=police000711" TargetMode="External"/><Relationship Id="rId7" Type="http://schemas.openxmlformats.org/officeDocument/2006/relationships/hyperlink" Target="https://emenscr.nesdc.go.th/viewer/view.html?id=5b1a4a80916f477e3991ea82&amp;username=mof02021" TargetMode="External"/><Relationship Id="rId183" Type="http://schemas.openxmlformats.org/officeDocument/2006/relationships/hyperlink" Target="https://emenscr.nesdc.go.th/viewer/view.html?id=5d7f11f6c9040805a0286672&amp;username=moc07061" TargetMode="External"/><Relationship Id="rId239" Type="http://schemas.openxmlformats.org/officeDocument/2006/relationships/hyperlink" Target="https://emenscr.nesdc.go.th/viewer/view.html?id=5dba5ce4b9b2250a3a28eac6&amp;username=mol04971" TargetMode="External"/><Relationship Id="rId390" Type="http://schemas.openxmlformats.org/officeDocument/2006/relationships/hyperlink" Target="https://emenscr.nesdc.go.th/viewer/view.html?id=5e324d88c4f6e5607dffbe50&amp;username=opm03011" TargetMode="External"/><Relationship Id="rId404" Type="http://schemas.openxmlformats.org/officeDocument/2006/relationships/hyperlink" Target="https://emenscr.nesdc.go.th/viewer/view.html?id=5e97fca7b4b5ab254ec68255&amp;username=cmu659381" TargetMode="External"/><Relationship Id="rId446" Type="http://schemas.openxmlformats.org/officeDocument/2006/relationships/hyperlink" Target="https://emenscr.nesdc.go.th/viewer/view.html?id=5f17e1a372b30f74caba631d&amp;username=obec_regional_19_21" TargetMode="External"/><Relationship Id="rId250" Type="http://schemas.openxmlformats.org/officeDocument/2006/relationships/hyperlink" Target="https://emenscr.nesdc.go.th/viewer/view.html?id=5dccb7dd95d4bc0308242349&amp;username=m-society520194011" TargetMode="External"/><Relationship Id="rId292" Type="http://schemas.openxmlformats.org/officeDocument/2006/relationships/hyperlink" Target="https://emenscr.nesdc.go.th/viewer/view.html?id=5df06f635ab6a64edd62ffe5&amp;username=moc07101" TargetMode="External"/><Relationship Id="rId306" Type="http://schemas.openxmlformats.org/officeDocument/2006/relationships/hyperlink" Target="https://emenscr.nesdc.go.th/viewer/view.html?id=5dfb09c2e02dae1a6dd4bb90&amp;username=mots02051" TargetMode="External"/><Relationship Id="rId45" Type="http://schemas.openxmlformats.org/officeDocument/2006/relationships/hyperlink" Target="https://emenscr.nesdc.go.th/viewer/view.html?id=5b2106d9ea79507e38d7ca2b&amp;username=mof06011" TargetMode="External"/><Relationship Id="rId87" Type="http://schemas.openxmlformats.org/officeDocument/2006/relationships/hyperlink" Target="https://emenscr.nesdc.go.th/viewer/view.html?id=5ba4bf498419180f2e67b042&amp;username=mot02101" TargetMode="External"/><Relationship Id="rId110" Type="http://schemas.openxmlformats.org/officeDocument/2006/relationships/hyperlink" Target="https://emenscr.nesdc.go.th/viewer/view.html?id=5c7de8301248ca2ef6b7810b&amp;username=mof05151" TargetMode="External"/><Relationship Id="rId348" Type="http://schemas.openxmlformats.org/officeDocument/2006/relationships/hyperlink" Target="https://emenscr.nesdc.go.th/viewer/view.html?id=5e12e513872b476770c29974&amp;username=moi02111" TargetMode="External"/><Relationship Id="rId152" Type="http://schemas.openxmlformats.org/officeDocument/2006/relationships/hyperlink" Target="https://emenscr.nesdc.go.th/viewer/view.html?id=5d78d1a30ec2ae2e0662913d&amp;username=moc08171" TargetMode="External"/><Relationship Id="rId194" Type="http://schemas.openxmlformats.org/officeDocument/2006/relationships/hyperlink" Target="https://emenscr.nesdc.go.th/viewer/view.html?id=5d81ef21c9040805a02868ed&amp;username=moe5210431" TargetMode="External"/><Relationship Id="rId208" Type="http://schemas.openxmlformats.org/officeDocument/2006/relationships/hyperlink" Target="https://emenscr.nesdc.go.th/viewer/view.html?id=5d9ed45a1cf04a5bcff243f2&amp;username=mot04041" TargetMode="External"/><Relationship Id="rId415" Type="http://schemas.openxmlformats.org/officeDocument/2006/relationships/hyperlink" Target="https://emenscr.nesdc.go.th/viewer/view.html?id=5ecff5ab1509637ddb3b77b2&amp;username=dga1" TargetMode="External"/><Relationship Id="rId261" Type="http://schemas.openxmlformats.org/officeDocument/2006/relationships/hyperlink" Target="https://emenscr.nesdc.go.th/viewer/view.html?id=5ddb8ecc8785695329ec68ce&amp;username=parliament00211" TargetMode="External"/><Relationship Id="rId14" Type="http://schemas.openxmlformats.org/officeDocument/2006/relationships/hyperlink" Target="https://emenscr.nesdc.go.th/viewer/view.html?id=5b1f69d7916f477e3991ec05&amp;username=mol05091" TargetMode="External"/><Relationship Id="rId56" Type="http://schemas.openxmlformats.org/officeDocument/2006/relationships/hyperlink" Target="https://emenscr.nesdc.go.th/viewer/view.html?id=5b28c11e4e24f305a157a129&amp;username=mof05981" TargetMode="External"/><Relationship Id="rId317" Type="http://schemas.openxmlformats.org/officeDocument/2006/relationships/hyperlink" Target="https://emenscr.nesdc.go.th/viewer/view.html?id=5e0191ca42c5ca49af55a899&amp;username=police000711" TargetMode="External"/><Relationship Id="rId359" Type="http://schemas.openxmlformats.org/officeDocument/2006/relationships/hyperlink" Target="https://emenscr.nesdc.go.th/viewer/view.html?id=5e1efb878fc5a2473ee8062d&amp;username=police000711" TargetMode="External"/><Relationship Id="rId98" Type="http://schemas.openxmlformats.org/officeDocument/2006/relationships/hyperlink" Target="https://emenscr.nesdc.go.th/viewer/view.html?id=5bc7001049b9c605ba609fd2&amp;username=industry03091" TargetMode="External"/><Relationship Id="rId121" Type="http://schemas.openxmlformats.org/officeDocument/2006/relationships/hyperlink" Target="https://emenscr.nesdc.go.th/viewer/view.html?id=5ce4db68a6ce3a3febe8d99b&amp;username=thaigov04091" TargetMode="External"/><Relationship Id="rId163" Type="http://schemas.openxmlformats.org/officeDocument/2006/relationships/hyperlink" Target="https://emenscr.nesdc.go.th/viewer/view.html?id=5d7a0fe574fe1257921c7134&amp;username=moe5210761" TargetMode="External"/><Relationship Id="rId219" Type="http://schemas.openxmlformats.org/officeDocument/2006/relationships/hyperlink" Target="https://emenscr.nesdc.go.th/viewer/view.html?id=5da822d2161e9a5bd4af2e10&amp;username=opdc12181" TargetMode="External"/><Relationship Id="rId370" Type="http://schemas.openxmlformats.org/officeDocument/2006/relationships/hyperlink" Target="https://emenscr.nesdc.go.th/viewer/view.html?id=5e1ff9518d7a840f13b4fdb8&amp;username=police000711" TargetMode="External"/><Relationship Id="rId426" Type="http://schemas.openxmlformats.org/officeDocument/2006/relationships/hyperlink" Target="https://emenscr.nesdc.go.th/viewer/view.html?id=5ee2ffbb968cec0e4a2f3c78&amp;username=yru0559011" TargetMode="External"/><Relationship Id="rId230" Type="http://schemas.openxmlformats.org/officeDocument/2006/relationships/hyperlink" Target="https://emenscr.nesdc.go.th/viewer/view.html?id=5db68df7a12569147ec98605&amp;username=kpru0536131" TargetMode="External"/><Relationship Id="rId25" Type="http://schemas.openxmlformats.org/officeDocument/2006/relationships/hyperlink" Target="https://emenscr.nesdc.go.th/viewer/view.html?id=5b20ae81bdb2d17e2f9a1864&amp;username=mot03171" TargetMode="External"/><Relationship Id="rId67" Type="http://schemas.openxmlformats.org/officeDocument/2006/relationships/hyperlink" Target="https://emenscr.nesdc.go.th/viewer/view.html?id=5b47096a4c5a2c254a3305dc&amp;username=mrta0081" TargetMode="External"/><Relationship Id="rId272" Type="http://schemas.openxmlformats.org/officeDocument/2006/relationships/hyperlink" Target="https://emenscr.nesdc.go.th/viewer/view.html?id=5de72e8609987646b1c7943e&amp;username=moc08191" TargetMode="External"/><Relationship Id="rId328" Type="http://schemas.openxmlformats.org/officeDocument/2006/relationships/hyperlink" Target="https://emenscr.nesdc.go.th/viewer/view.html?id=5e0324e442c5ca49af55ae48&amp;username=soc05031" TargetMode="External"/><Relationship Id="rId132" Type="http://schemas.openxmlformats.org/officeDocument/2006/relationships/hyperlink" Target="https://emenscr.nesdc.go.th/viewer/view.html?id=5d4953619289636a6128bdd4&amp;username=moi02111" TargetMode="External"/><Relationship Id="rId174" Type="http://schemas.openxmlformats.org/officeDocument/2006/relationships/hyperlink" Target="https://emenscr.nesdc.go.th/viewer/view.html?id=5d7b65c074fe1257921c7201&amp;username=moe5210071" TargetMode="External"/><Relationship Id="rId381" Type="http://schemas.openxmlformats.org/officeDocument/2006/relationships/hyperlink" Target="https://emenscr.nesdc.go.th/viewer/view.html?id=5e202adc93d5fc2a64c8778b&amp;username=police000711" TargetMode="External"/><Relationship Id="rId241" Type="http://schemas.openxmlformats.org/officeDocument/2006/relationships/hyperlink" Target="https://emenscr.nesdc.go.th/viewer/view.html?id=5dba6ae4ddf85f0a3f403c08&amp;username=mol04971" TargetMode="External"/><Relationship Id="rId437" Type="http://schemas.openxmlformats.org/officeDocument/2006/relationships/hyperlink" Target="https://emenscr.nesdc.go.th/viewer/view.html?id=5ef0370d3148937792caba3e&amp;username=yru0559031" TargetMode="External"/><Relationship Id="rId36" Type="http://schemas.openxmlformats.org/officeDocument/2006/relationships/hyperlink" Target="https://emenscr.nesdc.go.th/viewer/view.html?id=5b20e2a8916f477e3991ee90&amp;username=police000711" TargetMode="External"/><Relationship Id="rId283" Type="http://schemas.openxmlformats.org/officeDocument/2006/relationships/hyperlink" Target="https://emenscr.nesdc.go.th/viewer/view.html?id=5df0626211e6364ece801d43&amp;username=moc07041" TargetMode="External"/><Relationship Id="rId339" Type="http://schemas.openxmlformats.org/officeDocument/2006/relationships/hyperlink" Target="https://emenscr.nesdc.go.th/viewer/view.html?id=5e0da52cd5c16e3ef85ebe56&amp;username=mot04041" TargetMode="External"/><Relationship Id="rId78" Type="http://schemas.openxmlformats.org/officeDocument/2006/relationships/hyperlink" Target="https://emenscr.nesdc.go.th/viewer/view.html?id=5b7a66b1b76a640f339872a0&amp;username=mot04081" TargetMode="External"/><Relationship Id="rId101" Type="http://schemas.openxmlformats.org/officeDocument/2006/relationships/hyperlink" Target="https://emenscr.nesdc.go.th/viewer/view.html?id=5be66520ead9a205b323d8d7&amp;username=mot04161" TargetMode="External"/><Relationship Id="rId143" Type="http://schemas.openxmlformats.org/officeDocument/2006/relationships/hyperlink" Target="https://emenscr.nesdc.go.th/viewer/view.html?id=5d75d9ce2d8b5b145109e180&amp;username=moc07091" TargetMode="External"/><Relationship Id="rId185" Type="http://schemas.openxmlformats.org/officeDocument/2006/relationships/hyperlink" Target="https://emenscr.nesdc.go.th/viewer/view.html?id=5d7f3c07c9040805a02866b9&amp;username=moe5210241" TargetMode="External"/><Relationship Id="rId350" Type="http://schemas.openxmlformats.org/officeDocument/2006/relationships/hyperlink" Target="https://emenscr.nesdc.go.th/viewer/view.html?id=5e15a74aab5cf06ac49f5296&amp;username=police000711" TargetMode="External"/><Relationship Id="rId406" Type="http://schemas.openxmlformats.org/officeDocument/2006/relationships/hyperlink" Target="https://emenscr.nesdc.go.th/viewer/view.html?id=5e9d594be3f8737535c250cc&amp;username=opdc12221" TargetMode="External"/><Relationship Id="rId9" Type="http://schemas.openxmlformats.org/officeDocument/2006/relationships/hyperlink" Target="https://emenscr.nesdc.go.th/viewer/view.html?id=5b1e3b04ea79507e38d7c66c&amp;username=mof02031" TargetMode="External"/><Relationship Id="rId210" Type="http://schemas.openxmlformats.org/officeDocument/2006/relationships/hyperlink" Target="https://emenscr.nesdc.go.th/viewer/view.html?id=5d9edae4161e9a5bd4af2907&amp;username=mot04041" TargetMode="External"/><Relationship Id="rId392" Type="http://schemas.openxmlformats.org/officeDocument/2006/relationships/hyperlink" Target="https://emenscr.nesdc.go.th/viewer/view.html?id=5e32e7ce8262060be2f40301&amp;username=nbtc20011" TargetMode="External"/><Relationship Id="rId448" Type="http://schemas.openxmlformats.org/officeDocument/2006/relationships/printerSettings" Target="../printerSettings/printerSettings1.bin"/><Relationship Id="rId252" Type="http://schemas.openxmlformats.org/officeDocument/2006/relationships/hyperlink" Target="https://emenscr.nesdc.go.th/viewer/view.html?id=5dccdc9c5e77a10312535f47&amp;username=srru0546141" TargetMode="External"/><Relationship Id="rId294" Type="http://schemas.openxmlformats.org/officeDocument/2006/relationships/hyperlink" Target="https://emenscr.nesdc.go.th/viewer/view.html?id=5df07b6f11e6364ece801d98&amp;username=mot04061" TargetMode="External"/><Relationship Id="rId308" Type="http://schemas.openxmlformats.org/officeDocument/2006/relationships/hyperlink" Target="https://emenscr.nesdc.go.th/viewer/view.html?id=5dfb5190b03e921a67e374a6&amp;username=ksu05681" TargetMode="External"/><Relationship Id="rId47" Type="http://schemas.openxmlformats.org/officeDocument/2006/relationships/hyperlink" Target="https://emenscr.nesdc.go.th/viewer/view.html?id=5b212b90ea79507e38d7ca85&amp;username=mot02101" TargetMode="External"/><Relationship Id="rId89" Type="http://schemas.openxmlformats.org/officeDocument/2006/relationships/hyperlink" Target="https://emenscr.nesdc.go.th/viewer/view.html?id=5ba85a935e20fa0f39ce8a6b&amp;username=mot04151" TargetMode="External"/><Relationship Id="rId112" Type="http://schemas.openxmlformats.org/officeDocument/2006/relationships/hyperlink" Target="https://emenscr.nesdc.go.th/viewer/view.html?id=5c80d3fe37cd112ef0beece4&amp;username=mof05011" TargetMode="External"/><Relationship Id="rId154" Type="http://schemas.openxmlformats.org/officeDocument/2006/relationships/hyperlink" Target="https://emenscr.nesdc.go.th/viewer/view.html?id=5d79cb44d58dbe5799b0aaa4&amp;username=moc07041" TargetMode="External"/><Relationship Id="rId361" Type="http://schemas.openxmlformats.org/officeDocument/2006/relationships/hyperlink" Target="https://emenscr.nesdc.go.th/viewer/view.html?id=5e1fcf8fb155d404518786fd&amp;username=police000711" TargetMode="External"/><Relationship Id="rId196" Type="http://schemas.openxmlformats.org/officeDocument/2006/relationships/hyperlink" Target="https://emenscr.nesdc.go.th/viewer/view.html?id=5d8c7327c9040805a0286f7f&amp;username=mof03131" TargetMode="External"/><Relationship Id="rId417" Type="http://schemas.openxmlformats.org/officeDocument/2006/relationships/hyperlink" Target="https://emenscr.nesdc.go.th/viewer/view.html?id=5ed28aa378f6067de1d3ef88&amp;username=niets41" TargetMode="External"/><Relationship Id="rId16" Type="http://schemas.openxmlformats.org/officeDocument/2006/relationships/hyperlink" Target="https://emenscr.nesdc.go.th/viewer/view.html?id=5b1f7f98916f477e3991ec4f&amp;username=moc08031" TargetMode="External"/><Relationship Id="rId221" Type="http://schemas.openxmlformats.org/officeDocument/2006/relationships/hyperlink" Target="https://emenscr.nesdc.go.th/viewer/view.html?id=5da839b7161e9a5bd4af2e70&amp;username=cru05620111" TargetMode="External"/><Relationship Id="rId263" Type="http://schemas.openxmlformats.org/officeDocument/2006/relationships/hyperlink" Target="https://emenscr.nesdc.go.th/viewer/view.html?id=5de0c26bff7a105e57ac5e07&amp;username=moe040011" TargetMode="External"/><Relationship Id="rId319" Type="http://schemas.openxmlformats.org/officeDocument/2006/relationships/hyperlink" Target="https://emenscr.nesdc.go.th/viewer/view.html?id=5e01c91942c5ca49af55a9a1&amp;username=m-society02021" TargetMode="External"/><Relationship Id="rId58" Type="http://schemas.openxmlformats.org/officeDocument/2006/relationships/hyperlink" Target="https://emenscr.nesdc.go.th/viewer/view.html?id=5b2b7037a2667532934694a9&amp;username=moc07011" TargetMode="External"/><Relationship Id="rId123" Type="http://schemas.openxmlformats.org/officeDocument/2006/relationships/hyperlink" Target="https://emenscr.nesdc.go.th/viewer/view.html?id=5cf9e69443f43b4179ea1029&amp;username=moi05061" TargetMode="External"/><Relationship Id="rId330" Type="http://schemas.openxmlformats.org/officeDocument/2006/relationships/hyperlink" Target="https://emenscr.nesdc.go.th/viewer/view.html?id=5e05ad23e82416445c17a35b&amp;username=moe52071" TargetMode="External"/><Relationship Id="rId165" Type="http://schemas.openxmlformats.org/officeDocument/2006/relationships/hyperlink" Target="https://emenscr.nesdc.go.th/viewer/view.html?id=5d7a2772f56d135791171303&amp;username=moe5210751" TargetMode="External"/><Relationship Id="rId372" Type="http://schemas.openxmlformats.org/officeDocument/2006/relationships/hyperlink" Target="https://emenscr.nesdc.go.th/viewer/view.html?id=5e1ffe1d4fc2d40f1d6ee34b&amp;username=police000711" TargetMode="External"/><Relationship Id="rId428" Type="http://schemas.openxmlformats.org/officeDocument/2006/relationships/hyperlink" Target="https://emenscr.nesdc.go.th/viewer/view.html?id=5ee348eb16b5c30e539d990f&amp;username=obec_regional_10_41" TargetMode="External"/><Relationship Id="rId232" Type="http://schemas.openxmlformats.org/officeDocument/2006/relationships/hyperlink" Target="https://emenscr.nesdc.go.th/viewer/view.html?id=5db811bce414e50a393a41eb&amp;username=pcru053961" TargetMode="External"/><Relationship Id="rId274" Type="http://schemas.openxmlformats.org/officeDocument/2006/relationships/hyperlink" Target="https://emenscr.nesdc.go.th/viewer/view.html?id=5dedc22c9f75a146bbce08d5&amp;username=cru05620111" TargetMode="External"/><Relationship Id="rId27" Type="http://schemas.openxmlformats.org/officeDocument/2006/relationships/hyperlink" Target="https://emenscr.nesdc.go.th/viewer/view.html?id=5b20cc637587e67e2e721159&amp;username=police000711" TargetMode="External"/><Relationship Id="rId69" Type="http://schemas.openxmlformats.org/officeDocument/2006/relationships/hyperlink" Target="https://emenscr.nesdc.go.th/viewer/view.html?id=5b481dc6f4fd79254b8e68d6&amp;username=mrta0151" TargetMode="External"/><Relationship Id="rId134" Type="http://schemas.openxmlformats.org/officeDocument/2006/relationships/hyperlink" Target="https://emenscr.nesdc.go.th/viewer/view.html?id=5d4be616c6cef245ac26007f&amp;username=moc03011" TargetMode="External"/><Relationship Id="rId80" Type="http://schemas.openxmlformats.org/officeDocument/2006/relationships/hyperlink" Target="https://emenscr.nesdc.go.th/viewer/view.html?id=5b87b6fcb76a640f339872e8&amp;username=coj0151" TargetMode="External"/><Relationship Id="rId176" Type="http://schemas.openxmlformats.org/officeDocument/2006/relationships/hyperlink" Target="https://emenscr.nesdc.go.th/viewer/view.html?id=5d7c8a46f56d1357911713fb&amp;username=moe5210741" TargetMode="External"/><Relationship Id="rId341" Type="http://schemas.openxmlformats.org/officeDocument/2006/relationships/hyperlink" Target="https://emenscr.nesdc.go.th/viewer/view.html?id=5e0daaaff7206a3eeb33f590&amp;username=mot04041" TargetMode="External"/><Relationship Id="rId383" Type="http://schemas.openxmlformats.org/officeDocument/2006/relationships/hyperlink" Target="https://emenscr.nesdc.go.th/viewer/view.html?id=5e202e84befff83a8585ba3f&amp;username=police000711" TargetMode="External"/><Relationship Id="rId439" Type="http://schemas.openxmlformats.org/officeDocument/2006/relationships/hyperlink" Target="https://emenscr.nesdc.go.th/viewer/view.html?id=5ef33532d31fdf47830be2e5&amp;username=yru0559031" TargetMode="External"/><Relationship Id="rId201" Type="http://schemas.openxmlformats.org/officeDocument/2006/relationships/hyperlink" Target="https://emenscr.nesdc.go.th/viewer/view.html?id=5d9425a98ee72640c581e497&amp;username=mof07131" TargetMode="External"/><Relationship Id="rId243" Type="http://schemas.openxmlformats.org/officeDocument/2006/relationships/hyperlink" Target="https://emenscr.nesdc.go.th/viewer/view.html?id=5dc907955e77a10312535da2&amp;username=m-society520194011" TargetMode="External"/><Relationship Id="rId285" Type="http://schemas.openxmlformats.org/officeDocument/2006/relationships/hyperlink" Target="https://emenscr.nesdc.go.th/viewer/view.html?id=5df0634f11e6364ece801d48&amp;username=moc07061" TargetMode="External"/><Relationship Id="rId38" Type="http://schemas.openxmlformats.org/officeDocument/2006/relationships/hyperlink" Target="https://emenscr.nesdc.go.th/viewer/view.html?id=5b20e79fbdb2d17e2f9a1986&amp;username=mof07131" TargetMode="External"/><Relationship Id="rId103" Type="http://schemas.openxmlformats.org/officeDocument/2006/relationships/hyperlink" Target="https://emenscr.nesdc.go.th/viewer/view.html?id=5c19f673e1033840d27703a4&amp;username=parliament00211" TargetMode="External"/><Relationship Id="rId310" Type="http://schemas.openxmlformats.org/officeDocument/2006/relationships/hyperlink" Target="https://emenscr.nesdc.go.th/viewer/view.html?id=5dfc91a9af3c503a8625b7a6&amp;username=cru05620111" TargetMode="External"/><Relationship Id="rId91" Type="http://schemas.openxmlformats.org/officeDocument/2006/relationships/hyperlink" Target="https://emenscr.nesdc.go.th/viewer/view.html?id=5bbac8c85e20fa0f39ce8af9&amp;username=mot04201" TargetMode="External"/><Relationship Id="rId145" Type="http://schemas.openxmlformats.org/officeDocument/2006/relationships/hyperlink" Target="https://emenscr.nesdc.go.th/viewer/view.html?id=5d7604352b90be145b5c95b2&amp;username=mof03151" TargetMode="External"/><Relationship Id="rId187" Type="http://schemas.openxmlformats.org/officeDocument/2006/relationships/hyperlink" Target="https://emenscr.nesdc.go.th/viewer/view.html?id=5d7f45101970f105a1598e68&amp;username=moe5210681" TargetMode="External"/><Relationship Id="rId352" Type="http://schemas.openxmlformats.org/officeDocument/2006/relationships/hyperlink" Target="https://emenscr.nesdc.go.th/viewer/view.html?id=5e1c05ec13e85a3c0b2be536&amp;username=police000711" TargetMode="External"/><Relationship Id="rId394" Type="http://schemas.openxmlformats.org/officeDocument/2006/relationships/hyperlink" Target="https://emenscr.nesdc.go.th/viewer/view.html?id=5e32f48706217a0bee17659a&amp;username=nbtc20011" TargetMode="External"/><Relationship Id="rId408" Type="http://schemas.openxmlformats.org/officeDocument/2006/relationships/hyperlink" Target="https://emenscr.nesdc.go.th/viewer/view.html?id=5e9dc4d8ab46f9752b9c468b&amp;username=opdc12211" TargetMode="External"/><Relationship Id="rId212" Type="http://schemas.openxmlformats.org/officeDocument/2006/relationships/hyperlink" Target="https://emenscr.nesdc.go.th/viewer/view.html?id=5da5aab9d070455bd999d3ee&amp;username=cru05620111" TargetMode="External"/><Relationship Id="rId254" Type="http://schemas.openxmlformats.org/officeDocument/2006/relationships/hyperlink" Target="https://emenscr.nesdc.go.th/viewer/view.html?id=5dcd0a695e77a10312535fa3&amp;username=moi5502121" TargetMode="External"/><Relationship Id="rId49" Type="http://schemas.openxmlformats.org/officeDocument/2006/relationships/hyperlink" Target="https://emenscr.nesdc.go.th/viewer/view.html?id=5b223462bdb2d17e2f9a1ab8&amp;username=mof05041" TargetMode="External"/><Relationship Id="rId114" Type="http://schemas.openxmlformats.org/officeDocument/2006/relationships/hyperlink" Target="https://emenscr.nesdc.go.th/viewer/view.html?id=5c8627921c32d95b614a20cb&amp;username=industry03061" TargetMode="External"/><Relationship Id="rId296" Type="http://schemas.openxmlformats.org/officeDocument/2006/relationships/hyperlink" Target="https://emenscr.nesdc.go.th/viewer/view.html?id=5df1ab8821057f4ecfc9edbb&amp;username=mol02091" TargetMode="External"/><Relationship Id="rId60" Type="http://schemas.openxmlformats.org/officeDocument/2006/relationships/hyperlink" Target="https://emenscr.nesdc.go.th/viewer/view.html?id=5b3314a4cb3968406362960b&amp;username=mdes0202011" TargetMode="External"/><Relationship Id="rId156" Type="http://schemas.openxmlformats.org/officeDocument/2006/relationships/hyperlink" Target="https://emenscr.nesdc.go.th/viewer/view.html?id=5d79cc4674fe1257921c706d&amp;username=moc07041" TargetMode="External"/><Relationship Id="rId198" Type="http://schemas.openxmlformats.org/officeDocument/2006/relationships/hyperlink" Target="https://emenscr.nesdc.go.th/viewer/view.html?id=5d8c927ee3485b6493888005&amp;username=mof03141" TargetMode="External"/><Relationship Id="rId321" Type="http://schemas.openxmlformats.org/officeDocument/2006/relationships/hyperlink" Target="https://emenscr.nesdc.go.th/viewer/view.html?id=5e01f29f6f155549ab8fba38&amp;username=opm02061" TargetMode="External"/><Relationship Id="rId363" Type="http://schemas.openxmlformats.org/officeDocument/2006/relationships/hyperlink" Target="https://emenscr.nesdc.go.th/viewer/view.html?id=5e1fd30589ad09044a19c2d5&amp;username=police000711" TargetMode="External"/><Relationship Id="rId419" Type="http://schemas.openxmlformats.org/officeDocument/2006/relationships/hyperlink" Target="https://emenscr.nesdc.go.th/viewer/view.html?id=5ed28aa478f6067de1d3ef8c&amp;username=niets41" TargetMode="External"/><Relationship Id="rId223" Type="http://schemas.openxmlformats.org/officeDocument/2006/relationships/hyperlink" Target="https://emenscr.nesdc.go.th/viewer/view.html?id=5da929bd161e9a5bd4af2ecb&amp;username=cru05620111" TargetMode="External"/><Relationship Id="rId430" Type="http://schemas.openxmlformats.org/officeDocument/2006/relationships/hyperlink" Target="https://emenscr.nesdc.go.th/viewer/view.html?id=5ee5c989bd0aa70e519a7fc2&amp;username=yru0559021" TargetMode="External"/><Relationship Id="rId18" Type="http://schemas.openxmlformats.org/officeDocument/2006/relationships/hyperlink" Target="https://emenscr.nesdc.go.th/viewer/view.html?id=5b1f93e97587e67e2e720fd5&amp;username=mot03191" TargetMode="External"/><Relationship Id="rId265" Type="http://schemas.openxmlformats.org/officeDocument/2006/relationships/hyperlink" Target="https://emenscr.nesdc.go.th/viewer/view.html?id=5de493cb15ce5051f349feb9&amp;username=moc08061" TargetMode="External"/><Relationship Id="rId50" Type="http://schemas.openxmlformats.org/officeDocument/2006/relationships/hyperlink" Target="https://emenscr.nesdc.go.th/viewer/view.html?id=5b223fe4bdb2d17e2f9a1abd&amp;username=mot04061" TargetMode="External"/><Relationship Id="rId104" Type="http://schemas.openxmlformats.org/officeDocument/2006/relationships/hyperlink" Target="https://emenscr.nesdc.go.th/viewer/view.html?id=5c512f8b4819522ef1ca2b33&amp;username=industry02051" TargetMode="External"/><Relationship Id="rId125" Type="http://schemas.openxmlformats.org/officeDocument/2006/relationships/hyperlink" Target="https://emenscr.nesdc.go.th/viewer/view.html?id=5d00bbc5656db4416eea1069&amp;username=moe021131" TargetMode="External"/><Relationship Id="rId146" Type="http://schemas.openxmlformats.org/officeDocument/2006/relationships/hyperlink" Target="https://emenscr.nesdc.go.th/viewer/view.html?id=5d760df02b90be145b5c95be&amp;username=moc07101" TargetMode="External"/><Relationship Id="rId167" Type="http://schemas.openxmlformats.org/officeDocument/2006/relationships/hyperlink" Target="https://emenscr.nesdc.go.th/viewer/view.html?id=5d7a5836f56d135791171318&amp;username=moe5210191" TargetMode="External"/><Relationship Id="rId188" Type="http://schemas.openxmlformats.org/officeDocument/2006/relationships/hyperlink" Target="https://emenscr.nesdc.go.th/viewer/view.html?id=5d7f4af0c9040805a02866e5&amp;username=moc07061" TargetMode="External"/><Relationship Id="rId311" Type="http://schemas.openxmlformats.org/officeDocument/2006/relationships/hyperlink" Target="https://emenscr.nesdc.go.th/viewer/view.html?id=5e008dbb6f155549ab8fb67e&amp;username=moe021241" TargetMode="External"/><Relationship Id="rId332" Type="http://schemas.openxmlformats.org/officeDocument/2006/relationships/hyperlink" Target="https://emenscr.nesdc.go.th/viewer/view.html?id=5e05c171e82416445c17a426&amp;username=moi05061" TargetMode="External"/><Relationship Id="rId353" Type="http://schemas.openxmlformats.org/officeDocument/2006/relationships/hyperlink" Target="https://emenscr.nesdc.go.th/viewer/view.html?id=5e1c1fa9d0ce385fcacac6ab&amp;username=police000711" TargetMode="External"/><Relationship Id="rId374" Type="http://schemas.openxmlformats.org/officeDocument/2006/relationships/hyperlink" Target="https://emenscr.nesdc.go.th/viewer/view.html?id=5e201a29f311422a706ee660&amp;username=police000711" TargetMode="External"/><Relationship Id="rId395" Type="http://schemas.openxmlformats.org/officeDocument/2006/relationships/hyperlink" Target="https://emenscr.nesdc.go.th/viewer/view.html?id=5e33a7ee3777711ebc4dfedf&amp;username=opm03081" TargetMode="External"/><Relationship Id="rId409" Type="http://schemas.openxmlformats.org/officeDocument/2006/relationships/hyperlink" Target="https://emenscr.nesdc.go.th/viewer/view.html?id=5e9e6602ab46f9752b9c46ab&amp;username=opdc12221" TargetMode="External"/><Relationship Id="rId71" Type="http://schemas.openxmlformats.org/officeDocument/2006/relationships/hyperlink" Target="https://emenscr.nesdc.go.th/viewer/view.html?id=5b484c88dcbff32555b44331&amp;username=rmutt0578101" TargetMode="External"/><Relationship Id="rId92" Type="http://schemas.openxmlformats.org/officeDocument/2006/relationships/hyperlink" Target="https://emenscr.nesdc.go.th/viewer/view.html?id=5bbb289fb76a640f33987411&amp;username=opdc12061" TargetMode="External"/><Relationship Id="rId213" Type="http://schemas.openxmlformats.org/officeDocument/2006/relationships/hyperlink" Target="https://emenscr.nesdc.go.th/viewer/view.html?id=5da5b1c4c684aa5bce4a7ff2&amp;username=cru05620111" TargetMode="External"/><Relationship Id="rId234" Type="http://schemas.openxmlformats.org/officeDocument/2006/relationships/hyperlink" Target="https://emenscr.nesdc.go.th/viewer/view.html?id=5db947b4ddf85f0a3f403a25&amp;username=industry02031" TargetMode="External"/><Relationship Id="rId420" Type="http://schemas.openxmlformats.org/officeDocument/2006/relationships/hyperlink" Target="https://emenscr.nesdc.go.th/viewer/view.html?id=5ed28aac3c4e9e7dd9cd6dd3&amp;username=niets61" TargetMode="External"/><Relationship Id="rId2" Type="http://schemas.openxmlformats.org/officeDocument/2006/relationships/hyperlink" Target="https://emenscr.nesdc.go.th/viewer/view.html?id=5b1f83c67587e67e2e720f99&amp;username=moc08031" TargetMode="External"/><Relationship Id="rId29" Type="http://schemas.openxmlformats.org/officeDocument/2006/relationships/hyperlink" Target="https://emenscr.nesdc.go.th/viewer/view.html?id=5b20d239ea79507e38d7c901&amp;username=moc02131" TargetMode="External"/><Relationship Id="rId255" Type="http://schemas.openxmlformats.org/officeDocument/2006/relationships/hyperlink" Target="https://emenscr.nesdc.go.th/viewer/view.html?id=5dcd1bed618d7a030c89c2a2&amp;username=srru0546111" TargetMode="External"/><Relationship Id="rId276" Type="http://schemas.openxmlformats.org/officeDocument/2006/relationships/hyperlink" Target="https://emenscr.nesdc.go.th/viewer/view.html?id=5dedf2fa9f75a146bbce0932&amp;username=cru05620111" TargetMode="External"/><Relationship Id="rId297" Type="http://schemas.openxmlformats.org/officeDocument/2006/relationships/hyperlink" Target="https://emenscr.nesdc.go.th/viewer/view.html?id=5df20e3d21057f4ecfc9eea1&amp;username=moc02041" TargetMode="External"/><Relationship Id="rId441" Type="http://schemas.openxmlformats.org/officeDocument/2006/relationships/hyperlink" Target="https://emenscr.nesdc.go.th/viewer/view.html?id=5ef99e4902447a28f69864c3&amp;username=moe021241" TargetMode="External"/><Relationship Id="rId40" Type="http://schemas.openxmlformats.org/officeDocument/2006/relationships/hyperlink" Target="https://emenscr.nesdc.go.th/viewer/view.html?id=5b20f027ea79507e38d7c9bb&amp;username=mof07131" TargetMode="External"/><Relationship Id="rId115" Type="http://schemas.openxmlformats.org/officeDocument/2006/relationships/hyperlink" Target="https://emenscr.nesdc.go.th/viewer/view.html?id=5c872da7648eef5b706ebb8c&amp;username=industry02081" TargetMode="External"/><Relationship Id="rId136" Type="http://schemas.openxmlformats.org/officeDocument/2006/relationships/hyperlink" Target="https://emenscr.nesdc.go.th/viewer/view.html?id=5d528dd13ffbd814bb4cc6a2&amp;username=sec191" TargetMode="External"/><Relationship Id="rId157" Type="http://schemas.openxmlformats.org/officeDocument/2006/relationships/hyperlink" Target="https://emenscr.nesdc.go.th/viewer/view.html?id=5d79d01574fe1257921c7071&amp;username=moc07041" TargetMode="External"/><Relationship Id="rId178" Type="http://schemas.openxmlformats.org/officeDocument/2006/relationships/hyperlink" Target="https://emenscr.nesdc.go.th/viewer/view.html?id=5d7ca1ba3d0f8e5797702bb5&amp;username=moe5210031" TargetMode="External"/><Relationship Id="rId301" Type="http://schemas.openxmlformats.org/officeDocument/2006/relationships/hyperlink" Target="https://emenscr.nesdc.go.th/viewer/view.html?id=5df45829bd03be2c50f780bc&amp;username=moe52061" TargetMode="External"/><Relationship Id="rId322" Type="http://schemas.openxmlformats.org/officeDocument/2006/relationships/hyperlink" Target="https://emenscr.nesdc.go.th/viewer/view.html?id=5e02b5e6ca0feb49b458c126&amp;username=mol05221" TargetMode="External"/><Relationship Id="rId343" Type="http://schemas.openxmlformats.org/officeDocument/2006/relationships/hyperlink" Target="https://emenscr.nesdc.go.th/viewer/view.html?id=5e0dae58f7206a3eeb33f59e&amp;username=mot04041" TargetMode="External"/><Relationship Id="rId364" Type="http://schemas.openxmlformats.org/officeDocument/2006/relationships/hyperlink" Target="https://emenscr.nesdc.go.th/viewer/view.html?id=5e1fd4c6929026045663210c&amp;username=police000711" TargetMode="External"/><Relationship Id="rId61" Type="http://schemas.openxmlformats.org/officeDocument/2006/relationships/hyperlink" Target="https://emenscr.nesdc.go.th/viewer/view.html?id=5b331845c1359b40727b45a2&amp;username=mdes0202011" TargetMode="External"/><Relationship Id="rId82" Type="http://schemas.openxmlformats.org/officeDocument/2006/relationships/hyperlink" Target="https://emenscr.nesdc.go.th/viewer/view.html?id=5b8cdc27e8a05d0f344e4d66&amp;username=coj0151" TargetMode="External"/><Relationship Id="rId199" Type="http://schemas.openxmlformats.org/officeDocument/2006/relationships/hyperlink" Target="https://emenscr.nesdc.go.th/viewer/view.html?id=5d8dee119c0dd236a5ddf3c1&amp;username=moe52071" TargetMode="External"/><Relationship Id="rId203" Type="http://schemas.openxmlformats.org/officeDocument/2006/relationships/hyperlink" Target="https://emenscr.nesdc.go.th/viewer/view.html?id=5d96d09b18d957479306eae9&amp;username=moi5502121" TargetMode="External"/><Relationship Id="rId385" Type="http://schemas.openxmlformats.org/officeDocument/2006/relationships/hyperlink" Target="https://emenscr.nesdc.go.th/viewer/view.html?id=5e2031da0d77da3a7e1d0af6&amp;username=police000711" TargetMode="External"/><Relationship Id="rId19" Type="http://schemas.openxmlformats.org/officeDocument/2006/relationships/hyperlink" Target="https://emenscr.nesdc.go.th/viewer/view.html?id=5b1f991bbdb2d17e2f9a1782&amp;username=moc08061" TargetMode="External"/><Relationship Id="rId224" Type="http://schemas.openxmlformats.org/officeDocument/2006/relationships/hyperlink" Target="https://emenscr.nesdc.go.th/viewer/view.html?id=5da964d8d070455bd999d6f2&amp;username=cru05620111" TargetMode="External"/><Relationship Id="rId245" Type="http://schemas.openxmlformats.org/officeDocument/2006/relationships/hyperlink" Target="https://emenscr.nesdc.go.th/viewer/view.html?id=5dca35275e77a10312535dfe&amp;username=moi05141" TargetMode="External"/><Relationship Id="rId266" Type="http://schemas.openxmlformats.org/officeDocument/2006/relationships/hyperlink" Target="https://emenscr.nesdc.go.th/viewer/view.html?id=5de4b9755b1d0951ee935724&amp;username=moc08061" TargetMode="External"/><Relationship Id="rId287" Type="http://schemas.openxmlformats.org/officeDocument/2006/relationships/hyperlink" Target="https://emenscr.nesdc.go.th/viewer/view.html?id=5df065025ab6a64edd62ffcd&amp;username=moc07061" TargetMode="External"/><Relationship Id="rId410" Type="http://schemas.openxmlformats.org/officeDocument/2006/relationships/hyperlink" Target="https://emenscr.nesdc.go.th/viewer/view.html?id=5ea56ae366f98a0e9511f72d&amp;username=constitutionalcourt00101" TargetMode="External"/><Relationship Id="rId431" Type="http://schemas.openxmlformats.org/officeDocument/2006/relationships/hyperlink" Target="https://emenscr.nesdc.go.th/viewer/view.html?id=5ee5d5da2de9160e4b11af85&amp;username=yru0559021" TargetMode="External"/><Relationship Id="rId30" Type="http://schemas.openxmlformats.org/officeDocument/2006/relationships/hyperlink" Target="https://emenscr.nesdc.go.th/viewer/view.html?id=5b20d326916f477e3991ee1f&amp;username=police000711" TargetMode="External"/><Relationship Id="rId105" Type="http://schemas.openxmlformats.org/officeDocument/2006/relationships/hyperlink" Target="https://emenscr.nesdc.go.th/viewer/view.html?id=5c5916c21248ca2ef6b77d2a&amp;username=industry02051" TargetMode="External"/><Relationship Id="rId126" Type="http://schemas.openxmlformats.org/officeDocument/2006/relationships/hyperlink" Target="https://emenscr.nesdc.go.th/viewer/view.html?id=5d020c7e656db4416eea1193&amp;username=moe021131" TargetMode="External"/><Relationship Id="rId147" Type="http://schemas.openxmlformats.org/officeDocument/2006/relationships/hyperlink" Target="https://emenscr.nesdc.go.th/viewer/view.html?id=5d76122289e2df1450c651b2&amp;username=moi02061" TargetMode="External"/><Relationship Id="rId168" Type="http://schemas.openxmlformats.org/officeDocument/2006/relationships/hyperlink" Target="https://emenscr.nesdc.go.th/viewer/view.html?id=5d7b0cb174fe1257921c7175&amp;username=moe5210191" TargetMode="External"/><Relationship Id="rId312" Type="http://schemas.openxmlformats.org/officeDocument/2006/relationships/hyperlink" Target="https://emenscr.nesdc.go.th/viewer/view.html?id=5e0091faca0feb49b458bd5c&amp;username=opm02061" TargetMode="External"/><Relationship Id="rId333" Type="http://schemas.openxmlformats.org/officeDocument/2006/relationships/hyperlink" Target="https://emenscr.nesdc.go.th/viewer/view.html?id=5e05c718e82416445c17a472&amp;username=moi0017101" TargetMode="External"/><Relationship Id="rId354" Type="http://schemas.openxmlformats.org/officeDocument/2006/relationships/hyperlink" Target="https://emenscr.nesdc.go.th/viewer/view.html?id=5e1d8500eeece76891d9c25f&amp;username=opm03071" TargetMode="External"/><Relationship Id="rId51" Type="http://schemas.openxmlformats.org/officeDocument/2006/relationships/hyperlink" Target="https://emenscr.nesdc.go.th/viewer/view.html?id=5b2343e4bdb2d17e2f9a1ae2&amp;username=mot04011" TargetMode="External"/><Relationship Id="rId72" Type="http://schemas.openxmlformats.org/officeDocument/2006/relationships/hyperlink" Target="https://emenscr.nesdc.go.th/viewer/view.html?id=5b486f11dcbff32555b44344&amp;username=mrta0041" TargetMode="External"/><Relationship Id="rId93" Type="http://schemas.openxmlformats.org/officeDocument/2006/relationships/hyperlink" Target="https://emenscr.nesdc.go.th/viewer/view.html?id=5bbc641f88c492465cc768ca&amp;username=mot04201" TargetMode="External"/><Relationship Id="rId189" Type="http://schemas.openxmlformats.org/officeDocument/2006/relationships/hyperlink" Target="https://emenscr.nesdc.go.th/viewer/view.html?id=5d7f5db91970f105a1598eb9&amp;username=moe5210601" TargetMode="External"/><Relationship Id="rId375" Type="http://schemas.openxmlformats.org/officeDocument/2006/relationships/hyperlink" Target="https://emenscr.nesdc.go.th/viewer/view.html?id=5e201c0093d5fc2a64c87761&amp;username=police000711" TargetMode="External"/><Relationship Id="rId396" Type="http://schemas.openxmlformats.org/officeDocument/2006/relationships/hyperlink" Target="https://emenscr.nesdc.go.th/viewer/view.html?id=5e4a15ecb8fb932610233a58&amp;username=coj0151" TargetMode="External"/><Relationship Id="rId3" Type="http://schemas.openxmlformats.org/officeDocument/2006/relationships/hyperlink" Target="https://emenscr.nesdc.go.th/viewer/view.html?id=5b18ccd2b942d66a56a5db88&amp;username=mnre02021" TargetMode="External"/><Relationship Id="rId214" Type="http://schemas.openxmlformats.org/officeDocument/2006/relationships/hyperlink" Target="https://emenscr.nesdc.go.th/viewer/view.html?id=5da5b977161e9a5bd4af2c00&amp;username=cru05620111" TargetMode="External"/><Relationship Id="rId235" Type="http://schemas.openxmlformats.org/officeDocument/2006/relationships/hyperlink" Target="https://emenscr.nesdc.go.th/viewer/view.html?id=5db951ffddf85f0a3f403a6a&amp;username=m-society520194011" TargetMode="External"/><Relationship Id="rId256" Type="http://schemas.openxmlformats.org/officeDocument/2006/relationships/hyperlink" Target="https://emenscr.nesdc.go.th/viewer/view.html?id=5dce2c1a618d7a030c89c2ef&amp;username=moi02275051" TargetMode="External"/><Relationship Id="rId277" Type="http://schemas.openxmlformats.org/officeDocument/2006/relationships/hyperlink" Target="https://emenscr.nesdc.go.th/viewer/view.html?id=5dedf693240cac46ac1afbfc&amp;username=cru05620111" TargetMode="External"/><Relationship Id="rId298" Type="http://schemas.openxmlformats.org/officeDocument/2006/relationships/hyperlink" Target="https://emenscr.nesdc.go.th/viewer/view.html?id=5df334a89bd9f12c4a2d092a&amp;username=m-society06041" TargetMode="External"/><Relationship Id="rId400" Type="http://schemas.openxmlformats.org/officeDocument/2006/relationships/hyperlink" Target="https://emenscr.nesdc.go.th/viewer/view.html?id=5e903866643b260f366351fa&amp;username=moe02421" TargetMode="External"/><Relationship Id="rId421" Type="http://schemas.openxmlformats.org/officeDocument/2006/relationships/hyperlink" Target="https://emenscr.nesdc.go.th/viewer/view.html?id=5ed9d576b1b9c96044404dba&amp;username=mots04011" TargetMode="External"/><Relationship Id="rId442" Type="http://schemas.openxmlformats.org/officeDocument/2006/relationships/hyperlink" Target="https://emenscr.nesdc.go.th/viewer/view.html?id=5f06b9203a2ba152287d6c59&amp;username=obec_regional_43_31" TargetMode="External"/><Relationship Id="rId116" Type="http://schemas.openxmlformats.org/officeDocument/2006/relationships/hyperlink" Target="https://emenscr.nesdc.go.th/viewer/view.html?id=5c8f66297a930d3fec262f6a&amp;username=opdc12051" TargetMode="External"/><Relationship Id="rId137" Type="http://schemas.openxmlformats.org/officeDocument/2006/relationships/hyperlink" Target="https://emenscr.nesdc.go.th/viewer/view.html?id=5d54e4cc61b58e14b04e3a5b&amp;username=m-society520194011" TargetMode="External"/><Relationship Id="rId158" Type="http://schemas.openxmlformats.org/officeDocument/2006/relationships/hyperlink" Target="https://emenscr.nesdc.go.th/viewer/view.html?id=5d79f1d0f56d135791171296&amp;username=moe5210541" TargetMode="External"/><Relationship Id="rId302" Type="http://schemas.openxmlformats.org/officeDocument/2006/relationships/hyperlink" Target="https://emenscr.nesdc.go.th/viewer/view.html?id=5df6fae61069321a558d69cc&amp;username=mof05181" TargetMode="External"/><Relationship Id="rId323" Type="http://schemas.openxmlformats.org/officeDocument/2006/relationships/hyperlink" Target="https://emenscr.nesdc.go.th/viewer/view.html?id=5e02ddb26f155549ab8fbb7f&amp;username=kpru0536101" TargetMode="External"/><Relationship Id="rId344" Type="http://schemas.openxmlformats.org/officeDocument/2006/relationships/hyperlink" Target="https://emenscr.nesdc.go.th/viewer/view.html?id=5e0dbb19f7206a3eeb33f5d1&amp;username=mot04041" TargetMode="External"/><Relationship Id="rId20" Type="http://schemas.openxmlformats.org/officeDocument/2006/relationships/hyperlink" Target="https://emenscr.nesdc.go.th/viewer/view.html?id=5b1f9a4e916f477e3991eca0&amp;username=mot03191" TargetMode="External"/><Relationship Id="rId41" Type="http://schemas.openxmlformats.org/officeDocument/2006/relationships/hyperlink" Target="https://emenscr.nesdc.go.th/viewer/view.html?id=5b20f3527587e67e2e721250&amp;username=mof07131" TargetMode="External"/><Relationship Id="rId62" Type="http://schemas.openxmlformats.org/officeDocument/2006/relationships/hyperlink" Target="https://emenscr.nesdc.go.th/viewer/view.html?id=5b348fd67eb59a406681fafd&amp;username=mdes0201011" TargetMode="External"/><Relationship Id="rId83" Type="http://schemas.openxmlformats.org/officeDocument/2006/relationships/hyperlink" Target="https://emenscr.nesdc.go.th/viewer/view.html?id=5b8ceb6ee8a05d0f344e4d67&amp;username=coj0151" TargetMode="External"/><Relationship Id="rId179" Type="http://schemas.openxmlformats.org/officeDocument/2006/relationships/hyperlink" Target="https://emenscr.nesdc.go.th/viewer/view.html?id=5d7ca7a1f56d135791171404&amp;username=moe5210501" TargetMode="External"/><Relationship Id="rId365" Type="http://schemas.openxmlformats.org/officeDocument/2006/relationships/hyperlink" Target="https://emenscr.nesdc.go.th/viewer/view.html?id=5e1fd6c89290260456632113&amp;username=police000711" TargetMode="External"/><Relationship Id="rId386" Type="http://schemas.openxmlformats.org/officeDocument/2006/relationships/hyperlink" Target="https://emenscr.nesdc.go.th/viewer/view.html?id=5e213cde212ec511cef37249&amp;username=moe02381" TargetMode="External"/><Relationship Id="rId190" Type="http://schemas.openxmlformats.org/officeDocument/2006/relationships/hyperlink" Target="https://emenscr.nesdc.go.th/viewer/view.html?id=5d7f61fa42d188059b355039&amp;username=moe5210221" TargetMode="External"/><Relationship Id="rId204" Type="http://schemas.openxmlformats.org/officeDocument/2006/relationships/hyperlink" Target="https://emenscr.nesdc.go.th/viewer/view.html?id=5d96ef9597b8b562b2aa786c&amp;username=moi5502121" TargetMode="External"/><Relationship Id="rId225" Type="http://schemas.openxmlformats.org/officeDocument/2006/relationships/hyperlink" Target="https://emenscr.nesdc.go.th/viewer/view.html?id=5da97eef1cf04a5bcff24a47&amp;username=mof02101" TargetMode="External"/><Relationship Id="rId246" Type="http://schemas.openxmlformats.org/officeDocument/2006/relationships/hyperlink" Target="https://emenscr.nesdc.go.th/viewer/view.html?id=5dca352befbbb90303acb065&amp;username=moi02061" TargetMode="External"/><Relationship Id="rId267" Type="http://schemas.openxmlformats.org/officeDocument/2006/relationships/hyperlink" Target="https://emenscr.nesdc.go.th/viewer/view.html?id=5de4ba05ef4cb551e9869acc&amp;username=kpru0536131" TargetMode="External"/><Relationship Id="rId288" Type="http://schemas.openxmlformats.org/officeDocument/2006/relationships/hyperlink" Target="https://emenscr.nesdc.go.th/viewer/view.html?id=5df0656d11e6364ece801d51&amp;username=moc07041" TargetMode="External"/><Relationship Id="rId411" Type="http://schemas.openxmlformats.org/officeDocument/2006/relationships/hyperlink" Target="https://emenscr.nesdc.go.th/viewer/view.html?id=5ea65ece93c4700e9e085675&amp;username=coj0151" TargetMode="External"/><Relationship Id="rId432" Type="http://schemas.openxmlformats.org/officeDocument/2006/relationships/hyperlink" Target="https://emenscr.nesdc.go.th/viewer/view.html?id=5ee6281f16b5c30e539d9957&amp;username=obec_regional_10_41" TargetMode="External"/><Relationship Id="rId106" Type="http://schemas.openxmlformats.org/officeDocument/2006/relationships/hyperlink" Target="https://emenscr.nesdc.go.th/viewer/view.html?id=5c5bbb324819522ef1ca2cf8&amp;username=industry02051" TargetMode="External"/><Relationship Id="rId127" Type="http://schemas.openxmlformats.org/officeDocument/2006/relationships/hyperlink" Target="https://emenscr.nesdc.go.th/viewer/view.html?id=5d0c804a19ab880af76a01e9&amp;username=moi05141" TargetMode="External"/><Relationship Id="rId313" Type="http://schemas.openxmlformats.org/officeDocument/2006/relationships/hyperlink" Target="https://emenscr.nesdc.go.th/viewer/view.html?id=5e0094a7ca0feb49b458bd63&amp;username=opm02061" TargetMode="External"/><Relationship Id="rId10" Type="http://schemas.openxmlformats.org/officeDocument/2006/relationships/hyperlink" Target="https://emenscr.nesdc.go.th/viewer/view.html?id=5b1f4a9e7587e67e2e720f26&amp;username=mol06281" TargetMode="External"/><Relationship Id="rId31" Type="http://schemas.openxmlformats.org/officeDocument/2006/relationships/hyperlink" Target="https://emenscr.nesdc.go.th/viewer/view.html?id=5b20d86e916f477e3991ee42&amp;username=nbtc20011" TargetMode="External"/><Relationship Id="rId52" Type="http://schemas.openxmlformats.org/officeDocument/2006/relationships/hyperlink" Target="https://emenscr.nesdc.go.th/viewer/view.html?id=5b2679de916f477e3991f069&amp;username=energy06031" TargetMode="External"/><Relationship Id="rId73" Type="http://schemas.openxmlformats.org/officeDocument/2006/relationships/hyperlink" Target="https://emenscr.nesdc.go.th/viewer/view.html?id=5b4c59f0e667fe2554d28ab0&amp;username=mrta0011" TargetMode="External"/><Relationship Id="rId94" Type="http://schemas.openxmlformats.org/officeDocument/2006/relationships/hyperlink" Target="https://emenscr.nesdc.go.th/viewer/view.html?id=5bbdb25d9e250f65768174e0&amp;username=opdc12041" TargetMode="External"/><Relationship Id="rId148" Type="http://schemas.openxmlformats.org/officeDocument/2006/relationships/hyperlink" Target="https://emenscr.nesdc.go.th/viewer/view.html?id=5d77595a1fb892145693a508&amp;username=moc07011" TargetMode="External"/><Relationship Id="rId169" Type="http://schemas.openxmlformats.org/officeDocument/2006/relationships/hyperlink" Target="https://emenscr.nesdc.go.th/viewer/view.html?id=5d7b0ec53d0f8e5797702ae7&amp;username=moe5210541" TargetMode="External"/><Relationship Id="rId334" Type="http://schemas.openxmlformats.org/officeDocument/2006/relationships/hyperlink" Target="https://emenscr.nesdc.go.th/viewer/view.html?id=5e0716ac6c653f1324a8e6c1&amp;username=opm02101" TargetMode="External"/><Relationship Id="rId355" Type="http://schemas.openxmlformats.org/officeDocument/2006/relationships/hyperlink" Target="https://emenscr.nesdc.go.th/viewer/view.html?id=5e1e88b4ed738c689ae329c7&amp;username=opm03071" TargetMode="External"/><Relationship Id="rId376" Type="http://schemas.openxmlformats.org/officeDocument/2006/relationships/hyperlink" Target="https://emenscr.nesdc.go.th/viewer/view.html?id=5e201d92f311422a706ee670&amp;username=police000711" TargetMode="External"/><Relationship Id="rId397" Type="http://schemas.openxmlformats.org/officeDocument/2006/relationships/hyperlink" Target="https://emenscr.nesdc.go.th/viewer/view.html?id=5e6b372c7354bd730265e5b6&amp;username=moi5503131" TargetMode="External"/><Relationship Id="rId4" Type="http://schemas.openxmlformats.org/officeDocument/2006/relationships/hyperlink" Target="https://emenscr.nesdc.go.th/viewer/view.html?id=5b18ef94234e9c6a4b8c2145&amp;username=mot04161" TargetMode="External"/><Relationship Id="rId180" Type="http://schemas.openxmlformats.org/officeDocument/2006/relationships/hyperlink" Target="https://emenscr.nesdc.go.th/viewer/view.html?id=5d7ca83bd58dbe5799b0abfc&amp;username=moe5210661" TargetMode="External"/><Relationship Id="rId215" Type="http://schemas.openxmlformats.org/officeDocument/2006/relationships/hyperlink" Target="https://emenscr.nesdc.go.th/viewer/view.html?id=5da6a907d070455bd999d4a5&amp;username=cru05620111" TargetMode="External"/><Relationship Id="rId236" Type="http://schemas.openxmlformats.org/officeDocument/2006/relationships/hyperlink" Target="https://emenscr.nesdc.go.th/viewer/view.html?id=5db953aeddf85f0a3f403a71&amp;username=mol04961" TargetMode="External"/><Relationship Id="rId257" Type="http://schemas.openxmlformats.org/officeDocument/2006/relationships/hyperlink" Target="https://emenscr.nesdc.go.th/viewer/view.html?id=5dd21e6d618d7a030c89c3ae&amp;username=moi5502121" TargetMode="External"/><Relationship Id="rId278" Type="http://schemas.openxmlformats.org/officeDocument/2006/relationships/hyperlink" Target="https://emenscr.nesdc.go.th/viewer/view.html?id=5df05c4b11e6364ece801d32&amp;username=moc07061" TargetMode="External"/><Relationship Id="rId401" Type="http://schemas.openxmlformats.org/officeDocument/2006/relationships/hyperlink" Target="https://emenscr.nesdc.go.th/viewer/view.html?id=5e903f86089a320f303662d4&amp;username=mof0003161" TargetMode="External"/><Relationship Id="rId422" Type="http://schemas.openxmlformats.org/officeDocument/2006/relationships/hyperlink" Target="https://emenscr.nesdc.go.th/viewer/view.html?id=5ee07dde954d6b253313ec03&amp;username=yru0559061" TargetMode="External"/><Relationship Id="rId443" Type="http://schemas.openxmlformats.org/officeDocument/2006/relationships/hyperlink" Target="https://emenscr.nesdc.go.th/viewer/view.html?id=5f0c306ddc12db2d6ae50dd7&amp;username=police000711" TargetMode="External"/><Relationship Id="rId303" Type="http://schemas.openxmlformats.org/officeDocument/2006/relationships/hyperlink" Target="https://emenscr.nesdc.go.th/viewer/view.html?id=5df73df3cf2dda1a4f64d9da&amp;username=moph05051" TargetMode="External"/><Relationship Id="rId42" Type="http://schemas.openxmlformats.org/officeDocument/2006/relationships/hyperlink" Target="https://emenscr.nesdc.go.th/viewer/view.html?id=5b20f430bdb2d17e2f9a19ca&amp;username=mof07131" TargetMode="External"/><Relationship Id="rId84" Type="http://schemas.openxmlformats.org/officeDocument/2006/relationships/hyperlink" Target="https://emenscr.nesdc.go.th/viewer/view.html?id=5b922097e8a05d0f344e4d87&amp;username=coj0151" TargetMode="External"/><Relationship Id="rId138" Type="http://schemas.openxmlformats.org/officeDocument/2006/relationships/hyperlink" Target="https://emenscr.nesdc.go.th/viewer/view.html?id=5d550d513ffbd814bb4cc7cd&amp;username=moi02121" TargetMode="External"/><Relationship Id="rId345" Type="http://schemas.openxmlformats.org/officeDocument/2006/relationships/hyperlink" Target="https://emenscr.nesdc.go.th/viewer/view.html?id=5e0dbd7458d9a63ef04e4b07&amp;username=mot04041" TargetMode="External"/><Relationship Id="rId387" Type="http://schemas.openxmlformats.org/officeDocument/2006/relationships/hyperlink" Target="https://emenscr.nesdc.go.th/viewer/view.html?id=5e27f5b75902ce5228ee887a&amp;username=etda511181" TargetMode="External"/><Relationship Id="rId191" Type="http://schemas.openxmlformats.org/officeDocument/2006/relationships/hyperlink" Target="https://emenscr.nesdc.go.th/viewer/view.html?id=5d7f69f21970f105a1598ed2&amp;username=moe5210601" TargetMode="External"/><Relationship Id="rId205" Type="http://schemas.openxmlformats.org/officeDocument/2006/relationships/hyperlink" Target="https://emenscr.nesdc.go.th/viewer/view.html?id=5d97008e7cda1962bd51b9d9&amp;username=moi5502121" TargetMode="External"/><Relationship Id="rId247" Type="http://schemas.openxmlformats.org/officeDocument/2006/relationships/hyperlink" Target="https://emenscr.nesdc.go.th/viewer/view.html?id=5dca88e395d4bc0308242291&amp;username=cru05620111" TargetMode="External"/><Relationship Id="rId412" Type="http://schemas.openxmlformats.org/officeDocument/2006/relationships/hyperlink" Target="https://emenscr.nesdc.go.th/viewer/view.html?id=5ecb4fa23f25b3509900db58&amp;username=moe02761" TargetMode="External"/><Relationship Id="rId107" Type="http://schemas.openxmlformats.org/officeDocument/2006/relationships/hyperlink" Target="https://emenscr.nesdc.go.th/viewer/view.html?id=5c7dd2991248ca2ef6b78101&amp;username=industry07051" TargetMode="External"/><Relationship Id="rId289" Type="http://schemas.openxmlformats.org/officeDocument/2006/relationships/hyperlink" Target="https://emenscr.nesdc.go.th/viewer/view.html?id=5df0659f21057f4ecfc9ec95&amp;username=moc07041" TargetMode="External"/><Relationship Id="rId11" Type="http://schemas.openxmlformats.org/officeDocument/2006/relationships/hyperlink" Target="https://emenscr.nesdc.go.th/viewer/view.html?id=5b1f4e6d916f477e3991ebe7&amp;username=industry02051" TargetMode="External"/><Relationship Id="rId53" Type="http://schemas.openxmlformats.org/officeDocument/2006/relationships/hyperlink" Target="https://emenscr.nesdc.go.th/viewer/view.html?id=5b273aba916f477e3991f06f&amp;username=crru0532011" TargetMode="External"/><Relationship Id="rId149" Type="http://schemas.openxmlformats.org/officeDocument/2006/relationships/hyperlink" Target="https://emenscr.nesdc.go.th/viewer/view.html?id=5d78709e60510a2e01a94888&amp;username=moc07051" TargetMode="External"/><Relationship Id="rId314" Type="http://schemas.openxmlformats.org/officeDocument/2006/relationships/hyperlink" Target="https://emenscr.nesdc.go.th/viewer/view.html?id=5e01778fca0feb49b458bdc7&amp;username=niets1" TargetMode="External"/><Relationship Id="rId356" Type="http://schemas.openxmlformats.org/officeDocument/2006/relationships/hyperlink" Target="https://emenscr.nesdc.go.th/viewer/view.html?id=5e1ebbd72505c512d9fdcf46&amp;username=opm03071" TargetMode="External"/><Relationship Id="rId398" Type="http://schemas.openxmlformats.org/officeDocument/2006/relationships/hyperlink" Target="https://emenscr.nesdc.go.th/viewer/view.html?id=5e81ab72dc41203b4f8dd39d&amp;username=nbtc20011" TargetMode="External"/><Relationship Id="rId95" Type="http://schemas.openxmlformats.org/officeDocument/2006/relationships/hyperlink" Target="https://emenscr.nesdc.go.th/viewer/view.html?id=5bbdd274e1741c656e80d059&amp;username=opdc12041" TargetMode="External"/><Relationship Id="rId160" Type="http://schemas.openxmlformats.org/officeDocument/2006/relationships/hyperlink" Target="https://emenscr.nesdc.go.th/viewer/view.html?id=5d79fbebf56d1357911712a1&amp;username=moe5210461" TargetMode="External"/><Relationship Id="rId216" Type="http://schemas.openxmlformats.org/officeDocument/2006/relationships/hyperlink" Target="https://emenscr.nesdc.go.th/viewer/view.html?id=5da6d35fc684aa5bce4a80fe&amp;username=cru05620111" TargetMode="External"/><Relationship Id="rId423" Type="http://schemas.openxmlformats.org/officeDocument/2006/relationships/hyperlink" Target="https://emenscr.nesdc.go.th/viewer/view.html?id=5ee091c98787cd253e8cae43&amp;username=yru0559061" TargetMode="External"/><Relationship Id="rId258" Type="http://schemas.openxmlformats.org/officeDocument/2006/relationships/hyperlink" Target="https://emenscr.nesdc.go.th/viewer/view.html?id=5dd2451d95d4bc03082424f9&amp;username=moi5502121" TargetMode="External"/><Relationship Id="rId22" Type="http://schemas.openxmlformats.org/officeDocument/2006/relationships/hyperlink" Target="https://emenscr.nesdc.go.th/viewer/view.html?id=5b20923dbdb2d17e2f9a17f8&amp;username=mof10061" TargetMode="External"/><Relationship Id="rId64" Type="http://schemas.openxmlformats.org/officeDocument/2006/relationships/hyperlink" Target="https://emenscr.nesdc.go.th/viewer/view.html?id=5b39d5c8f4fd79254b8e684e&amp;username=moi05131" TargetMode="External"/><Relationship Id="rId118" Type="http://schemas.openxmlformats.org/officeDocument/2006/relationships/hyperlink" Target="https://emenscr.nesdc.go.th/viewer/view.html?id=5cc115f67a930d3fec2634d9&amp;username=mrta0151" TargetMode="External"/><Relationship Id="rId325" Type="http://schemas.openxmlformats.org/officeDocument/2006/relationships/hyperlink" Target="https://emenscr.nesdc.go.th/viewer/view.html?id=5e02e9bf42c5ca49af55acb9&amp;username=kpru0536101" TargetMode="External"/><Relationship Id="rId367" Type="http://schemas.openxmlformats.org/officeDocument/2006/relationships/hyperlink" Target="https://emenscr.nesdc.go.th/viewer/view.html?id=5e1fe70b8d7a840f13b4fd99&amp;username=police000711" TargetMode="External"/><Relationship Id="rId171" Type="http://schemas.openxmlformats.org/officeDocument/2006/relationships/hyperlink" Target="https://emenscr.nesdc.go.th/viewer/view.html?id=5d7b3b9ff56d135791171374&amp;username=moe5210381" TargetMode="External"/><Relationship Id="rId227" Type="http://schemas.openxmlformats.org/officeDocument/2006/relationships/hyperlink" Target="https://emenscr.nesdc.go.th/viewer/view.html?id=5db2ae72a099c714703198b4&amp;username=cru05620121" TargetMode="External"/><Relationship Id="rId269" Type="http://schemas.openxmlformats.org/officeDocument/2006/relationships/hyperlink" Target="https://emenscr.nesdc.go.th/viewer/view.html?id=5de4d4d05b1d0951ee935767&amp;username=industry02051" TargetMode="External"/><Relationship Id="rId434" Type="http://schemas.openxmlformats.org/officeDocument/2006/relationships/hyperlink" Target="https://emenscr.nesdc.go.th/viewer/view.html?id=5ee83cb224f05f3d7bae379a&amp;username=yru0559011" TargetMode="External"/><Relationship Id="rId33" Type="http://schemas.openxmlformats.org/officeDocument/2006/relationships/hyperlink" Target="https://emenscr.nesdc.go.th/viewer/view.html?id=5b20ddf3ea79507e38d7c952&amp;username=mof07131" TargetMode="External"/><Relationship Id="rId129" Type="http://schemas.openxmlformats.org/officeDocument/2006/relationships/hyperlink" Target="https://emenscr.nesdc.go.th/viewer/view.html?id=5d15f4daae46c10af2226a04&amp;username=moi03051" TargetMode="External"/><Relationship Id="rId280" Type="http://schemas.openxmlformats.org/officeDocument/2006/relationships/hyperlink" Target="https://emenscr.nesdc.go.th/viewer/view.html?id=5df05fd85ab6a64edd62ffbc&amp;username=moc07041" TargetMode="External"/><Relationship Id="rId336" Type="http://schemas.openxmlformats.org/officeDocument/2006/relationships/hyperlink" Target="https://emenscr.nesdc.go.th/viewer/view.html?id=5e09bfd3fe8d2c3e610a0fed&amp;username=moj020081" TargetMode="External"/><Relationship Id="rId75" Type="http://schemas.openxmlformats.org/officeDocument/2006/relationships/hyperlink" Target="https://emenscr.nesdc.go.th/viewer/view.html?id=5b618e8ddd1a4b558b1e7972&amp;username=moi530911" TargetMode="External"/><Relationship Id="rId140" Type="http://schemas.openxmlformats.org/officeDocument/2006/relationships/hyperlink" Target="https://emenscr.nesdc.go.th/viewer/view.html?id=5d6cdd081fb892145693a1df&amp;username=moe5210321" TargetMode="External"/><Relationship Id="rId182" Type="http://schemas.openxmlformats.org/officeDocument/2006/relationships/hyperlink" Target="https://emenscr.nesdc.go.th/viewer/view.html?id=5d7f0b4e1970f105a1598dd3&amp;username=moc07061" TargetMode="External"/><Relationship Id="rId378" Type="http://schemas.openxmlformats.org/officeDocument/2006/relationships/hyperlink" Target="https://emenscr.nesdc.go.th/viewer/view.html?id=5e202301ad9dbf2a6b64fc24&amp;username=police000711" TargetMode="External"/><Relationship Id="rId403" Type="http://schemas.openxmlformats.org/officeDocument/2006/relationships/hyperlink" Target="https://emenscr.nesdc.go.th/viewer/view.html?id=5e95866a67208e7e19fc6a8a&amp;username=mol04011" TargetMode="External"/><Relationship Id="rId6" Type="http://schemas.openxmlformats.org/officeDocument/2006/relationships/hyperlink" Target="https://emenscr.nesdc.go.th/viewer/view.html?id=5b1a45ac7587e67e2e720d85&amp;username=industry03091" TargetMode="External"/><Relationship Id="rId238" Type="http://schemas.openxmlformats.org/officeDocument/2006/relationships/hyperlink" Target="https://emenscr.nesdc.go.th/viewer/view.html?id=5db96e78b9b2250a3a28e9ed&amp;username=opdc12051" TargetMode="External"/><Relationship Id="rId445" Type="http://schemas.openxmlformats.org/officeDocument/2006/relationships/hyperlink" Target="https://emenscr.nesdc.go.th/viewer/view.html?id=5f1522080acff444075bfdf9&amp;username=obec_regional_19_31" TargetMode="External"/><Relationship Id="rId291" Type="http://schemas.openxmlformats.org/officeDocument/2006/relationships/hyperlink" Target="https://emenscr.nesdc.go.th/viewer/view.html?id=5df069f821057f4ecfc9eca2&amp;username=moc07101" TargetMode="External"/><Relationship Id="rId305" Type="http://schemas.openxmlformats.org/officeDocument/2006/relationships/hyperlink" Target="https://emenscr.nesdc.go.th/viewer/view.html?id=5df855196b12163f58d5f67c&amp;username=rubber1" TargetMode="External"/><Relationship Id="rId347" Type="http://schemas.openxmlformats.org/officeDocument/2006/relationships/hyperlink" Target="https://emenscr.nesdc.go.th/viewer/view.html?id=5e0dbf85d5c16e3ef85ebeb1&amp;username=mot04041" TargetMode="External"/><Relationship Id="rId44" Type="http://schemas.openxmlformats.org/officeDocument/2006/relationships/hyperlink" Target="https://emenscr.nesdc.go.th/viewer/view.html?id=5b21000cbdb2d17e2f9a1a00&amp;username=nbtc20011" TargetMode="External"/><Relationship Id="rId86" Type="http://schemas.openxmlformats.org/officeDocument/2006/relationships/hyperlink" Target="https://emenscr.nesdc.go.th/viewer/view.html?id=5b9b23348419180f2e67aff9&amp;username=mot04201" TargetMode="External"/><Relationship Id="rId151" Type="http://schemas.openxmlformats.org/officeDocument/2006/relationships/hyperlink" Target="https://emenscr.nesdc.go.th/viewer/view.html?id=5d78aa480ec2ae2e06629111&amp;username=moc08051" TargetMode="External"/><Relationship Id="rId389" Type="http://schemas.openxmlformats.org/officeDocument/2006/relationships/hyperlink" Target="https://emenscr.nesdc.go.th/viewer/view.html?id=5e29858f3548a36e846fda69&amp;username=etda511061" TargetMode="External"/><Relationship Id="rId193" Type="http://schemas.openxmlformats.org/officeDocument/2006/relationships/hyperlink" Target="https://emenscr.nesdc.go.th/viewer/view.html?id=5d7f86d01970f105a1598eea&amp;username=moe5210561" TargetMode="External"/><Relationship Id="rId207" Type="http://schemas.openxmlformats.org/officeDocument/2006/relationships/hyperlink" Target="https://emenscr.nesdc.go.th/viewer/view.html?id=5d9ed110161e9a5bd4af28f8&amp;username=mot04041" TargetMode="External"/><Relationship Id="rId249" Type="http://schemas.openxmlformats.org/officeDocument/2006/relationships/hyperlink" Target="https://emenscr.nesdc.go.th/viewer/view.html?id=5dcbc987618d7a030c89c1e9&amp;username=m-society520194011" TargetMode="External"/><Relationship Id="rId414" Type="http://schemas.openxmlformats.org/officeDocument/2006/relationships/hyperlink" Target="https://emenscr.nesdc.go.th/viewer/view.html?id=5ecff00d774d4f7dd4229057&amp;username=dga1" TargetMode="External"/><Relationship Id="rId13" Type="http://schemas.openxmlformats.org/officeDocument/2006/relationships/hyperlink" Target="https://emenscr.nesdc.go.th/viewer/view.html?id=5b1f5a977587e67e2e720f50&amp;username=industry02051" TargetMode="External"/><Relationship Id="rId109" Type="http://schemas.openxmlformats.org/officeDocument/2006/relationships/hyperlink" Target="https://emenscr.nesdc.go.th/viewer/view.html?id=5c7de5e837cd112ef0beec96&amp;username=mof05151" TargetMode="External"/><Relationship Id="rId260" Type="http://schemas.openxmlformats.org/officeDocument/2006/relationships/hyperlink" Target="https://emenscr.nesdc.go.th/viewer/view.html?id=5dd788ca13f46e6ad55abbdd&amp;username=srru0546011" TargetMode="External"/><Relationship Id="rId316" Type="http://schemas.openxmlformats.org/officeDocument/2006/relationships/hyperlink" Target="https://emenscr.nesdc.go.th/viewer/view.html?id=5e018e496f155549ab8fb798&amp;username=mnre06051" TargetMode="External"/><Relationship Id="rId55" Type="http://schemas.openxmlformats.org/officeDocument/2006/relationships/hyperlink" Target="https://emenscr.nesdc.go.th/viewer/view.html?id=5b28ae194e24f305a157a120&amp;username=opm01131" TargetMode="External"/><Relationship Id="rId97" Type="http://schemas.openxmlformats.org/officeDocument/2006/relationships/hyperlink" Target="https://emenscr.nesdc.go.th/viewer/view.html?id=5bbf0b62797a3208a6ba11d8&amp;username=nbtc20011" TargetMode="External"/><Relationship Id="rId120" Type="http://schemas.openxmlformats.org/officeDocument/2006/relationships/hyperlink" Target="https://emenscr.nesdc.go.th/viewer/view.html?id=5ccaa450f78b133fe6b1510a&amp;username=mof05031" TargetMode="External"/><Relationship Id="rId358" Type="http://schemas.openxmlformats.org/officeDocument/2006/relationships/hyperlink" Target="https://emenscr.nesdc.go.th/viewer/view.html?id=5e1ef8a58fc5a2473ee8062b&amp;username=police000711" TargetMode="External"/><Relationship Id="rId162" Type="http://schemas.openxmlformats.org/officeDocument/2006/relationships/hyperlink" Target="https://emenscr.nesdc.go.th/viewer/view.html?id=5d7a031974fe1257921c70c1&amp;username=moe5210231" TargetMode="External"/><Relationship Id="rId218" Type="http://schemas.openxmlformats.org/officeDocument/2006/relationships/hyperlink" Target="https://emenscr.nesdc.go.th/viewer/view.html?id=5da7d313d070455bd999d55a&amp;username=cru05620111" TargetMode="External"/><Relationship Id="rId425" Type="http://schemas.openxmlformats.org/officeDocument/2006/relationships/hyperlink" Target="https://emenscr.nesdc.go.th/viewer/view.html?id=5ee2fc582de9160e4b11aec8&amp;username=yru0559011" TargetMode="External"/><Relationship Id="rId271" Type="http://schemas.openxmlformats.org/officeDocument/2006/relationships/hyperlink" Target="https://emenscr.nesdc.go.th/viewer/view.html?id=5de6256909987646b1c793d7&amp;username=mol02051" TargetMode="External"/><Relationship Id="rId24" Type="http://schemas.openxmlformats.org/officeDocument/2006/relationships/hyperlink" Target="https://emenscr.nesdc.go.th/viewer/view.html?id=5b209b1cea79507e38d7c82a&amp;username=mof10061" TargetMode="External"/><Relationship Id="rId66" Type="http://schemas.openxmlformats.org/officeDocument/2006/relationships/hyperlink" Target="https://emenscr.nesdc.go.th/viewer/view.html?id=5b459d95f4fd79254b8e68b9&amp;username=mrta0031" TargetMode="External"/><Relationship Id="rId131" Type="http://schemas.openxmlformats.org/officeDocument/2006/relationships/hyperlink" Target="https://emenscr.nesdc.go.th/viewer/view.html?id=5d41b166f318ea3479602027&amp;username=etda511051" TargetMode="External"/><Relationship Id="rId327" Type="http://schemas.openxmlformats.org/officeDocument/2006/relationships/hyperlink" Target="https://emenscr.nesdc.go.th/viewer/view.html?id=5e02ef88b459dd49a9ac77ee&amp;username=kpru0536101" TargetMode="External"/><Relationship Id="rId369" Type="http://schemas.openxmlformats.org/officeDocument/2006/relationships/hyperlink" Target="https://emenscr.nesdc.go.th/viewer/view.html?id=5e1ff7cbfff38e0f167eec96&amp;username=police000711" TargetMode="External"/><Relationship Id="rId173" Type="http://schemas.openxmlformats.org/officeDocument/2006/relationships/hyperlink" Target="https://emenscr.nesdc.go.th/viewer/view.html?id=5d7b6254f56d1357911713d5&amp;username=moe5210621" TargetMode="External"/><Relationship Id="rId229" Type="http://schemas.openxmlformats.org/officeDocument/2006/relationships/hyperlink" Target="https://emenscr.nesdc.go.th/viewer/view.html?id=5db66ff3a12569147ec985d6&amp;username=kpru0536131" TargetMode="External"/><Relationship Id="rId380" Type="http://schemas.openxmlformats.org/officeDocument/2006/relationships/hyperlink" Target="https://emenscr.nesdc.go.th/viewer/view.html?id=5e202966ad9dbf2a6b64fc35&amp;username=police000711" TargetMode="External"/><Relationship Id="rId436" Type="http://schemas.openxmlformats.org/officeDocument/2006/relationships/hyperlink" Target="https://emenscr.nesdc.go.th/viewer/view.html?id=5eeed2af984a3d778cf2c68a&amp;username=obec_regional_96_21" TargetMode="External"/><Relationship Id="rId240" Type="http://schemas.openxmlformats.org/officeDocument/2006/relationships/hyperlink" Target="https://emenscr.nesdc.go.th/viewer/view.html?id=5dba5d06b9b2250a3a28eac8&amp;username=industry02051" TargetMode="External"/><Relationship Id="rId35" Type="http://schemas.openxmlformats.org/officeDocument/2006/relationships/hyperlink" Target="https://emenscr.nesdc.go.th/viewer/view.html?id=5b20e05d916f477e3991ee7f&amp;username=moi5470111" TargetMode="External"/><Relationship Id="rId77" Type="http://schemas.openxmlformats.org/officeDocument/2006/relationships/hyperlink" Target="https://emenscr.nesdc.go.th/viewer/view.html?id=5b73f3038419180f2e67af45&amp;username=mof06021" TargetMode="External"/><Relationship Id="rId100" Type="http://schemas.openxmlformats.org/officeDocument/2006/relationships/hyperlink" Target="https://emenscr.nesdc.go.th/viewer/view.html?id=5bcc7dffb0bb8f05b870240f&amp;username=mof05171" TargetMode="External"/><Relationship Id="rId282" Type="http://schemas.openxmlformats.org/officeDocument/2006/relationships/hyperlink" Target="https://emenscr.nesdc.go.th/viewer/view.html?id=5df060dc21057f4ecfc9ec83&amp;username=moc03121" TargetMode="External"/><Relationship Id="rId338" Type="http://schemas.openxmlformats.org/officeDocument/2006/relationships/hyperlink" Target="https://emenscr.nesdc.go.th/viewer/view.html?id=5e0c2a87a0d4f63e608d17c4&amp;username=moi0017601" TargetMode="External"/><Relationship Id="rId8" Type="http://schemas.openxmlformats.org/officeDocument/2006/relationships/hyperlink" Target="https://emenscr.nesdc.go.th/viewer/view.html?id=5b1e31d9916f477e3991eb6d&amp;username=rmutt0578081" TargetMode="External"/><Relationship Id="rId142" Type="http://schemas.openxmlformats.org/officeDocument/2006/relationships/hyperlink" Target="https://emenscr.nesdc.go.th/viewer/view.html?id=5d75d0132d8b5b145109e172&amp;username=moc07091" TargetMode="External"/><Relationship Id="rId184" Type="http://schemas.openxmlformats.org/officeDocument/2006/relationships/hyperlink" Target="https://emenscr.nesdc.go.th/viewer/view.html?id=5d7f2de21970f105a1598e0f&amp;username=moe5210491" TargetMode="External"/><Relationship Id="rId391" Type="http://schemas.openxmlformats.org/officeDocument/2006/relationships/hyperlink" Target="https://emenscr.nesdc.go.th/viewer/view.html?id=5e325bbd69925d666d55da00&amp;username=opm03091" TargetMode="External"/><Relationship Id="rId405" Type="http://schemas.openxmlformats.org/officeDocument/2006/relationships/hyperlink" Target="https://emenscr.nesdc.go.th/viewer/view.html?id=5e9822d24c11173f75e4918f&amp;username=mof10061" TargetMode="External"/><Relationship Id="rId447" Type="http://schemas.openxmlformats.org/officeDocument/2006/relationships/hyperlink" Target="https://emenscr.nesdc.go.th/viewer/view.html?id=5f185907cd2a2074c3055b3f&amp;username=coj0151" TargetMode="External"/><Relationship Id="rId251" Type="http://schemas.openxmlformats.org/officeDocument/2006/relationships/hyperlink" Target="https://emenscr.nesdc.go.th/viewer/view.html?id=5dccbe4f618d7a030c89c1fd&amp;username=m-society520194011" TargetMode="External"/><Relationship Id="rId46" Type="http://schemas.openxmlformats.org/officeDocument/2006/relationships/hyperlink" Target="https://emenscr.nesdc.go.th/viewer/view.html?id=5b21084bea79507e38d7ca30&amp;username=nbtc20011" TargetMode="External"/><Relationship Id="rId293" Type="http://schemas.openxmlformats.org/officeDocument/2006/relationships/hyperlink" Target="https://emenscr.nesdc.go.th/viewer/view.html?id=5df07269ca32fb4ed4482d7c&amp;username=moc07101" TargetMode="External"/><Relationship Id="rId307" Type="http://schemas.openxmlformats.org/officeDocument/2006/relationships/hyperlink" Target="https://emenscr.nesdc.go.th/viewer/view.html?id=5dfb4267b03e921a67e3747c&amp;username=moph05051" TargetMode="External"/><Relationship Id="rId349" Type="http://schemas.openxmlformats.org/officeDocument/2006/relationships/hyperlink" Target="https://emenscr.nesdc.go.th/viewer/view.html?id=5e15461606edd034af985e25&amp;username=moe02941" TargetMode="External"/><Relationship Id="rId88" Type="http://schemas.openxmlformats.org/officeDocument/2006/relationships/hyperlink" Target="https://emenscr.nesdc.go.th/viewer/view.html?id=5ba84beeb76a640f33987370&amp;username=mot02101" TargetMode="External"/><Relationship Id="rId111" Type="http://schemas.openxmlformats.org/officeDocument/2006/relationships/hyperlink" Target="https://emenscr.nesdc.go.th/viewer/view.html?id=5c80ceeb1248ca2ef6b78187&amp;username=mof05011" TargetMode="External"/><Relationship Id="rId153" Type="http://schemas.openxmlformats.org/officeDocument/2006/relationships/hyperlink" Target="https://emenscr.nesdc.go.th/viewer/view.html?id=5d79c9a4d58dbe5799b0aa9c&amp;username=moc07041" TargetMode="External"/><Relationship Id="rId195" Type="http://schemas.openxmlformats.org/officeDocument/2006/relationships/hyperlink" Target="https://emenscr.nesdc.go.th/viewer/view.html?id=5d88a19c1970f105a1599393&amp;username=moc02041" TargetMode="External"/><Relationship Id="rId209" Type="http://schemas.openxmlformats.org/officeDocument/2006/relationships/hyperlink" Target="https://emenscr.nesdc.go.th/viewer/view.html?id=5d9ed6b5c684aa5bce4a7d15&amp;username=mot04041" TargetMode="External"/><Relationship Id="rId360" Type="http://schemas.openxmlformats.org/officeDocument/2006/relationships/hyperlink" Target="https://emenscr.nesdc.go.th/viewer/view.html?id=5e1efe63885c444735290c46&amp;username=police000711" TargetMode="External"/><Relationship Id="rId416" Type="http://schemas.openxmlformats.org/officeDocument/2006/relationships/hyperlink" Target="https://emenscr.nesdc.go.th/viewer/view.html?id=5ed28a6d774d4f7dd42290b0&amp;username=niets41" TargetMode="External"/><Relationship Id="rId220" Type="http://schemas.openxmlformats.org/officeDocument/2006/relationships/hyperlink" Target="https://emenscr.nesdc.go.th/viewer/view.html?id=5da82d0bc684aa5bce4a81fd&amp;username=cru05620111" TargetMode="External"/><Relationship Id="rId15" Type="http://schemas.openxmlformats.org/officeDocument/2006/relationships/hyperlink" Target="https://emenscr.nesdc.go.th/viewer/view.html?id=5b1f7a76ea79507e38d7c726&amp;username=mot03191" TargetMode="External"/><Relationship Id="rId57" Type="http://schemas.openxmlformats.org/officeDocument/2006/relationships/hyperlink" Target="https://emenscr.nesdc.go.th/viewer/view.html?id=5b2b347ea26675329346949d&amp;username=moc07011" TargetMode="External"/><Relationship Id="rId262" Type="http://schemas.openxmlformats.org/officeDocument/2006/relationships/hyperlink" Target="https://emenscr.nesdc.go.th/viewer/view.html?id=5de0a270ff7a105e57ac5dc9&amp;username=moc08101" TargetMode="External"/><Relationship Id="rId318" Type="http://schemas.openxmlformats.org/officeDocument/2006/relationships/hyperlink" Target="https://emenscr.nesdc.go.th/viewer/view.html?id=5e0193476f155549ab8fb7b4&amp;username=police000711" TargetMode="External"/><Relationship Id="rId99" Type="http://schemas.openxmlformats.org/officeDocument/2006/relationships/hyperlink" Target="https://emenscr.nesdc.go.th/viewer/view.html?id=5bc94e1d7de3c605ae415ea8&amp;username=mof05011" TargetMode="External"/><Relationship Id="rId122" Type="http://schemas.openxmlformats.org/officeDocument/2006/relationships/hyperlink" Target="https://emenscr.nesdc.go.th/viewer/view.html?id=5cf73504985c284170d11733&amp;username=nesdb11021" TargetMode="External"/><Relationship Id="rId164" Type="http://schemas.openxmlformats.org/officeDocument/2006/relationships/hyperlink" Target="https://emenscr.nesdc.go.th/viewer/view.html?id=5d7a18fe74fe1257921c7140&amp;username=moe5210691" TargetMode="External"/><Relationship Id="rId371" Type="http://schemas.openxmlformats.org/officeDocument/2006/relationships/hyperlink" Target="https://emenscr.nesdc.go.th/viewer/view.html?id=5e1ffc0d8d7a840f13b4fdbd&amp;username=police000711" TargetMode="External"/><Relationship Id="rId427" Type="http://schemas.openxmlformats.org/officeDocument/2006/relationships/hyperlink" Target="https://emenscr.nesdc.go.th/viewer/view.html?id=5ee30377bd0aa70e519a7f38&amp;username=yru0559011" TargetMode="External"/><Relationship Id="rId26" Type="http://schemas.openxmlformats.org/officeDocument/2006/relationships/hyperlink" Target="https://emenscr.nesdc.go.th/viewer/view.html?id=5b20c543bdb2d17e2f9a18b4&amp;username=git081" TargetMode="External"/><Relationship Id="rId231" Type="http://schemas.openxmlformats.org/officeDocument/2006/relationships/hyperlink" Target="https://emenscr.nesdc.go.th/viewer/view.html?id=5db69f4da099c71470319ada&amp;username=m-society520194011" TargetMode="External"/><Relationship Id="rId273" Type="http://schemas.openxmlformats.org/officeDocument/2006/relationships/hyperlink" Target="https://emenscr.nesdc.go.th/viewer/view.html?id=5de9ccf0a4f65846b25d422a&amp;username=mot04201" TargetMode="External"/><Relationship Id="rId329" Type="http://schemas.openxmlformats.org/officeDocument/2006/relationships/hyperlink" Target="https://emenscr.nesdc.go.th/viewer/view.html?id=5e05a4f8e82416445c17a314&amp;username=moi05061" TargetMode="External"/><Relationship Id="rId68" Type="http://schemas.openxmlformats.org/officeDocument/2006/relationships/hyperlink" Target="https://emenscr.nesdc.go.th/viewer/view.html?id=5b4717f9f4fd79254b8e68cc&amp;username=police000711" TargetMode="External"/><Relationship Id="rId133" Type="http://schemas.openxmlformats.org/officeDocument/2006/relationships/hyperlink" Target="https://emenscr.nesdc.go.th/viewer/view.html?id=5d4a5a3a22ee611401078f6a&amp;username=moc03121" TargetMode="External"/><Relationship Id="rId175" Type="http://schemas.openxmlformats.org/officeDocument/2006/relationships/hyperlink" Target="https://emenscr.nesdc.go.th/viewer/view.html?id=5d7b67d774fe1257921c7209&amp;username=moc08141" TargetMode="External"/><Relationship Id="rId340" Type="http://schemas.openxmlformats.org/officeDocument/2006/relationships/hyperlink" Target="https://emenscr.nesdc.go.th/viewer/view.html?id=5e0da88b58d9a63ef04e4acd&amp;username=mot04041" TargetMode="External"/><Relationship Id="rId200" Type="http://schemas.openxmlformats.org/officeDocument/2006/relationships/hyperlink" Target="https://emenscr.nesdc.go.th/viewer/view.html?id=5d91d8211203995a2a86f4ca&amp;username=moe52081" TargetMode="External"/><Relationship Id="rId382" Type="http://schemas.openxmlformats.org/officeDocument/2006/relationships/hyperlink" Target="https://emenscr.nesdc.go.th/viewer/view.html?id=5e202cc9befff83a8585ba38&amp;username=police000711" TargetMode="External"/><Relationship Id="rId438" Type="http://schemas.openxmlformats.org/officeDocument/2006/relationships/hyperlink" Target="https://emenscr.nesdc.go.th/viewer/view.html?id=5ef2feea2d7d7a47827f17d4&amp;username=obec_regional_65_31" TargetMode="External"/><Relationship Id="rId242" Type="http://schemas.openxmlformats.org/officeDocument/2006/relationships/hyperlink" Target="https://emenscr.nesdc.go.th/viewer/view.html?id=5dc8fcc295d4bc030824219c&amp;username=m-society520194011" TargetMode="External"/><Relationship Id="rId284" Type="http://schemas.openxmlformats.org/officeDocument/2006/relationships/hyperlink" Target="https://emenscr.nesdc.go.th/viewer/view.html?id=5df0632cca32fb4ed4482d57&amp;username=moc07041" TargetMode="External"/><Relationship Id="rId37" Type="http://schemas.openxmlformats.org/officeDocument/2006/relationships/hyperlink" Target="https://emenscr.nesdc.go.th/viewer/view.html?id=5b20e544916f477e3991eea8&amp;username=moi5470111" TargetMode="External"/><Relationship Id="rId79" Type="http://schemas.openxmlformats.org/officeDocument/2006/relationships/hyperlink" Target="https://emenscr.nesdc.go.th/viewer/view.html?id=5b87ae82e8a05d0f344e4d5b&amp;username=coj0151" TargetMode="External"/><Relationship Id="rId102" Type="http://schemas.openxmlformats.org/officeDocument/2006/relationships/hyperlink" Target="https://emenscr.nesdc.go.th/viewer/view.html?id=5c19e51a13e5f340d33cf89d&amp;username=parliament00211" TargetMode="External"/><Relationship Id="rId144" Type="http://schemas.openxmlformats.org/officeDocument/2006/relationships/hyperlink" Target="https://emenscr.nesdc.go.th/viewer/view.html?id=5d76018089e2df1450c65197&amp;username=moc07091" TargetMode="External"/><Relationship Id="rId90" Type="http://schemas.openxmlformats.org/officeDocument/2006/relationships/hyperlink" Target="https://emenscr.nesdc.go.th/viewer/view.html?id=5bb31338e8a05d0f344e4e3e&amp;username=police000711" TargetMode="External"/><Relationship Id="rId186" Type="http://schemas.openxmlformats.org/officeDocument/2006/relationships/hyperlink" Target="https://emenscr.nesdc.go.th/viewer/view.html?id=5d7f3d371970f105a1598e5a&amp;username=moc09111" TargetMode="External"/><Relationship Id="rId351" Type="http://schemas.openxmlformats.org/officeDocument/2006/relationships/hyperlink" Target="https://emenscr.nesdc.go.th/viewer/view.html?id=5e18224afdbb3e70e4d8b98b&amp;username=moe03101" TargetMode="External"/><Relationship Id="rId393" Type="http://schemas.openxmlformats.org/officeDocument/2006/relationships/hyperlink" Target="https://emenscr.nesdc.go.th/viewer/view.html?id=5e32f03906217a0bee176596&amp;username=nbtc20011" TargetMode="External"/><Relationship Id="rId407" Type="http://schemas.openxmlformats.org/officeDocument/2006/relationships/hyperlink" Target="https://emenscr.nesdc.go.th/viewer/view.html?id=5e9dbde11c45e6753aafab82&amp;username=opdc12211" TargetMode="External"/><Relationship Id="rId449" Type="http://schemas.openxmlformats.org/officeDocument/2006/relationships/drawing" Target="../drawings/drawing1.xml"/><Relationship Id="rId211" Type="http://schemas.openxmlformats.org/officeDocument/2006/relationships/hyperlink" Target="https://emenscr.nesdc.go.th/viewer/view.html?id=5d9eede71cf04a5bcff24436&amp;username=moe5210231" TargetMode="External"/><Relationship Id="rId253" Type="http://schemas.openxmlformats.org/officeDocument/2006/relationships/hyperlink" Target="https://emenscr.nesdc.go.th/viewer/view.html?id=5dcd02945e77a10312535f86&amp;username=moi5502121" TargetMode="External"/><Relationship Id="rId295" Type="http://schemas.openxmlformats.org/officeDocument/2006/relationships/hyperlink" Target="https://emenscr.nesdc.go.th/viewer/view.html?id=5df0a79121057f4ecfc9ed2b&amp;username=moc08141" TargetMode="External"/><Relationship Id="rId309" Type="http://schemas.openxmlformats.org/officeDocument/2006/relationships/hyperlink" Target="https://emenscr.nesdc.go.th/viewer/view.html?id=5dfc8a8ac552571a72d13a3d&amp;username=cru05620111" TargetMode="External"/><Relationship Id="rId48" Type="http://schemas.openxmlformats.org/officeDocument/2006/relationships/hyperlink" Target="https://emenscr.nesdc.go.th/viewer/view.html?id=5b21e907916f477e3991efe3&amp;username=moc04071" TargetMode="External"/><Relationship Id="rId113" Type="http://schemas.openxmlformats.org/officeDocument/2006/relationships/hyperlink" Target="https://emenscr.nesdc.go.th/viewer/view.html?id=5c80f1014819522ef1ca3131&amp;username=industry02031" TargetMode="External"/><Relationship Id="rId320" Type="http://schemas.openxmlformats.org/officeDocument/2006/relationships/hyperlink" Target="https://emenscr.nesdc.go.th/viewer/view.html?id=5e01db5ab459dd49a9ac75bc&amp;username=mol05091" TargetMode="External"/><Relationship Id="rId155" Type="http://schemas.openxmlformats.org/officeDocument/2006/relationships/hyperlink" Target="https://emenscr.nesdc.go.th/viewer/view.html?id=5d79cbcdd58dbe5799b0aaa9&amp;username=moc07041" TargetMode="External"/><Relationship Id="rId197" Type="http://schemas.openxmlformats.org/officeDocument/2006/relationships/hyperlink" Target="https://emenscr.nesdc.go.th/viewer/view.html?id=5d8c8b9b1eb143648e8b34b8&amp;username=mof03131" TargetMode="External"/><Relationship Id="rId362" Type="http://schemas.openxmlformats.org/officeDocument/2006/relationships/hyperlink" Target="https://emenscr.nesdc.go.th/viewer/view.html?id=5e1fd15b9290260456632102&amp;username=police000711" TargetMode="External"/><Relationship Id="rId418" Type="http://schemas.openxmlformats.org/officeDocument/2006/relationships/hyperlink" Target="https://emenscr.nesdc.go.th/viewer/view.html?id=5ed28aa378f6067de1d3ef8a&amp;username=niets41" TargetMode="External"/><Relationship Id="rId222" Type="http://schemas.openxmlformats.org/officeDocument/2006/relationships/hyperlink" Target="https://emenscr.nesdc.go.th/viewer/view.html?id=5da92837d070455bd999d666&amp;username=cru05620111" TargetMode="External"/><Relationship Id="rId264" Type="http://schemas.openxmlformats.org/officeDocument/2006/relationships/hyperlink" Target="https://emenscr.nesdc.go.th/viewer/view.html?id=5de35be0ef4cb551e9869a4e&amp;username=mol06011" TargetMode="External"/><Relationship Id="rId17" Type="http://schemas.openxmlformats.org/officeDocument/2006/relationships/hyperlink" Target="https://emenscr.nesdc.go.th/viewer/view.html?id=5b1f83c67587e67e2e720f99&amp;username=moc08031" TargetMode="External"/><Relationship Id="rId59" Type="http://schemas.openxmlformats.org/officeDocument/2006/relationships/hyperlink" Target="https://emenscr.nesdc.go.th/viewer/view.html?id=5b330ebdc1359b40727b459e&amp;username=mdes0202011" TargetMode="External"/><Relationship Id="rId124" Type="http://schemas.openxmlformats.org/officeDocument/2006/relationships/hyperlink" Target="https://emenscr.nesdc.go.th/viewer/view.html?id=5cf9e77e3d444c41747ba9fa&amp;username=moi05061" TargetMode="External"/><Relationship Id="rId70" Type="http://schemas.openxmlformats.org/officeDocument/2006/relationships/hyperlink" Target="https://emenscr.nesdc.go.th/viewer/view.html?id=5b48288ae667fe2554d28a94&amp;username=mrta0121" TargetMode="External"/><Relationship Id="rId166" Type="http://schemas.openxmlformats.org/officeDocument/2006/relationships/hyperlink" Target="https://emenscr.nesdc.go.th/viewer/view.html?id=5d7a491c74fe1257921c715a&amp;username=moe5210301" TargetMode="External"/><Relationship Id="rId331" Type="http://schemas.openxmlformats.org/officeDocument/2006/relationships/hyperlink" Target="https://emenscr.nesdc.go.th/viewer/view.html?id=5e05b7810ad19a4457019ff1&amp;username=moi0017091" TargetMode="External"/><Relationship Id="rId373" Type="http://schemas.openxmlformats.org/officeDocument/2006/relationships/hyperlink" Target="https://emenscr.nesdc.go.th/viewer/view.html?id=5e2003924b01960f1e90f2a4&amp;username=police000711" TargetMode="External"/><Relationship Id="rId429" Type="http://schemas.openxmlformats.org/officeDocument/2006/relationships/hyperlink" Target="https://emenscr.nesdc.go.th/viewer/view.html?id=5ee5bf3216b5c30e539d9941&amp;username=yru0559021" TargetMode="External"/><Relationship Id="rId1" Type="http://schemas.openxmlformats.org/officeDocument/2006/relationships/hyperlink" Target="https://emenscr.nesdc.go.th/viewer/view.html?id=5b1f83c67587e67e2e720f99&amp;username=moc08031" TargetMode="External"/><Relationship Id="rId233" Type="http://schemas.openxmlformats.org/officeDocument/2006/relationships/hyperlink" Target="https://emenscr.nesdc.go.th/viewer/view.html?id=5db816dbddf85f0a3f4038a8&amp;username=pcru053961" TargetMode="External"/><Relationship Id="rId440" Type="http://schemas.openxmlformats.org/officeDocument/2006/relationships/hyperlink" Target="https://emenscr.nesdc.go.th/viewer/view.html?id=5ef338ab2d7d7a47827f1846&amp;username=yru0559031" TargetMode="External"/><Relationship Id="rId28" Type="http://schemas.openxmlformats.org/officeDocument/2006/relationships/hyperlink" Target="https://emenscr.nesdc.go.th/viewer/view.html?id=5b20d1cdbdb2d17e2f9a18fe&amp;username=moi5470111" TargetMode="External"/><Relationship Id="rId275" Type="http://schemas.openxmlformats.org/officeDocument/2006/relationships/hyperlink" Target="https://emenscr.nesdc.go.th/viewer/view.html?id=5dedc6d89f75a146bbce08e2&amp;username=cru05620111" TargetMode="External"/><Relationship Id="rId300" Type="http://schemas.openxmlformats.org/officeDocument/2006/relationships/hyperlink" Target="https://emenscr.nesdc.go.th/viewer/view.html?id=5df4580fc24dfe2c4f174d70&amp;username=moe5210651" TargetMode="External"/><Relationship Id="rId81" Type="http://schemas.openxmlformats.org/officeDocument/2006/relationships/hyperlink" Target="https://emenscr.nesdc.go.th/viewer/view.html?id=5b8cd386e8a05d0f344e4d65&amp;username=coj0151" TargetMode="External"/><Relationship Id="rId135" Type="http://schemas.openxmlformats.org/officeDocument/2006/relationships/hyperlink" Target="https://emenscr.nesdc.go.th/viewer/view.html?id=5d4d54e013f38d45b1846821&amp;username=sec141" TargetMode="External"/><Relationship Id="rId177" Type="http://schemas.openxmlformats.org/officeDocument/2006/relationships/hyperlink" Target="https://emenscr.nesdc.go.th/viewer/view.html?id=5d7c9a13d58dbe5799b0abf8&amp;username=moe5210351" TargetMode="External"/><Relationship Id="rId342" Type="http://schemas.openxmlformats.org/officeDocument/2006/relationships/hyperlink" Target="https://emenscr.nesdc.go.th/viewer/view.html?id=5e0dac7ed5c16e3ef85ebe74&amp;username=mot04041" TargetMode="External"/><Relationship Id="rId384" Type="http://schemas.openxmlformats.org/officeDocument/2006/relationships/hyperlink" Target="https://emenscr.nesdc.go.th/viewer/view.html?id=5e2030720d77da3a7e1d0aef&amp;username=police000711" TargetMode="External"/><Relationship Id="rId202" Type="http://schemas.openxmlformats.org/officeDocument/2006/relationships/hyperlink" Target="https://emenscr.nesdc.go.th/viewer/view.html?id=5d96c6ce9dddf6478efa4783&amp;username=moi5502121" TargetMode="External"/><Relationship Id="rId244" Type="http://schemas.openxmlformats.org/officeDocument/2006/relationships/hyperlink" Target="https://emenscr.nesdc.go.th/viewer/view.html?id=5dc9248d618d7a030c89c0a6&amp;username=m-society06041" TargetMode="External"/><Relationship Id="rId39" Type="http://schemas.openxmlformats.org/officeDocument/2006/relationships/hyperlink" Target="https://emenscr.nesdc.go.th/viewer/view.html?id=5b20e8467587e67e2e721213&amp;username=mof07131" TargetMode="External"/><Relationship Id="rId286" Type="http://schemas.openxmlformats.org/officeDocument/2006/relationships/hyperlink" Target="https://emenscr.nesdc.go.th/viewer/view.html?id=5df063d821057f4ecfc9ec8e&amp;username=moc0709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ca420f1a392573fe1bc6c70&amp;username=parliament00211" TargetMode="External"/><Relationship Id="rId299" Type="http://schemas.openxmlformats.org/officeDocument/2006/relationships/hyperlink" Target="https://emenscr.nesdc.go.th/viewer/view.html?id=5df34c789bd9f12c4a2d09a6&amp;username=mof05151" TargetMode="External"/><Relationship Id="rId21" Type="http://schemas.openxmlformats.org/officeDocument/2006/relationships/hyperlink" Target="https://emenscr.nesdc.go.th/viewer/view.html?id=5b1fec3b916f477e3991eceb&amp;username=mof05151" TargetMode="External"/><Relationship Id="rId63" Type="http://schemas.openxmlformats.org/officeDocument/2006/relationships/hyperlink" Target="https://emenscr.nesdc.go.th/viewer/view.html?id=5b34c09f7eb59a406681fb1e&amp;username=police000711" TargetMode="External"/><Relationship Id="rId159" Type="http://schemas.openxmlformats.org/officeDocument/2006/relationships/hyperlink" Target="https://emenscr.nesdc.go.th/viewer/view.html?id=5d79fb783d0f8e5797702a64&amp;username=moe5210551" TargetMode="External"/><Relationship Id="rId324" Type="http://schemas.openxmlformats.org/officeDocument/2006/relationships/hyperlink" Target="https://emenscr.nesdc.go.th/viewer/view.html?id=5e02e9a7b459dd49a9ac77cf&amp;username=kpru0536101" TargetMode="External"/><Relationship Id="rId366" Type="http://schemas.openxmlformats.org/officeDocument/2006/relationships/hyperlink" Target="https://emenscr.nesdc.go.th/viewer/view.html?id=5e1fdaeaeb970d0d1d832585&amp;username=police000711" TargetMode="External"/><Relationship Id="rId170" Type="http://schemas.openxmlformats.org/officeDocument/2006/relationships/hyperlink" Target="https://emenscr.nesdc.go.th/viewer/view.html?id=5d7b2fdf74fe1257921c71b1&amp;username=moe5210401" TargetMode="External"/><Relationship Id="rId226" Type="http://schemas.openxmlformats.org/officeDocument/2006/relationships/hyperlink" Target="https://emenscr.nesdc.go.th/viewer/view.html?id=5dad3f2cd070455bd999d805&amp;username=opm03071" TargetMode="External"/><Relationship Id="rId433" Type="http://schemas.openxmlformats.org/officeDocument/2006/relationships/hyperlink" Target="https://emenscr.nesdc.go.th/viewer/view.html?id=5ee62de0bd0aa70e519a7fd7&amp;username=obec_regional_10_41" TargetMode="External"/><Relationship Id="rId268" Type="http://schemas.openxmlformats.org/officeDocument/2006/relationships/hyperlink" Target="https://emenscr.nesdc.go.th/viewer/view.html?id=5de4c45aef4cb551e9869ae9&amp;username=industry02081" TargetMode="External"/><Relationship Id="rId32" Type="http://schemas.openxmlformats.org/officeDocument/2006/relationships/hyperlink" Target="https://emenscr.nesdc.go.th/viewer/view.html?id=5b20d9cdea79507e38d7c939&amp;username=moi5470111" TargetMode="External"/><Relationship Id="rId74" Type="http://schemas.openxmlformats.org/officeDocument/2006/relationships/hyperlink" Target="https://emenscr.nesdc.go.th/viewer/view.html?id=5b60726208375555852895a9&amp;username=moi05131" TargetMode="External"/><Relationship Id="rId128" Type="http://schemas.openxmlformats.org/officeDocument/2006/relationships/hyperlink" Target="https://emenscr.nesdc.go.th/viewer/view.html?id=5d11b077ae46c10af222686b&amp;username=moi02051" TargetMode="External"/><Relationship Id="rId335" Type="http://schemas.openxmlformats.org/officeDocument/2006/relationships/hyperlink" Target="https://emenscr.nesdc.go.th/viewer/view.html?id=5e072bd06c653f1324a8e6e4&amp;username=moi5470111" TargetMode="External"/><Relationship Id="rId377" Type="http://schemas.openxmlformats.org/officeDocument/2006/relationships/hyperlink" Target="https://emenscr.nesdc.go.th/viewer/view.html?id=5e201f2bf311422a706ee674&amp;username=police000711" TargetMode="External"/><Relationship Id="rId5" Type="http://schemas.openxmlformats.org/officeDocument/2006/relationships/hyperlink" Target="https://emenscr.nesdc.go.th/viewer/view.html?id=5b18f8f30d16bc6a5048b2fa&amp;username=mot04161" TargetMode="External"/><Relationship Id="rId181" Type="http://schemas.openxmlformats.org/officeDocument/2006/relationships/hyperlink" Target="https://emenscr.nesdc.go.th/viewer/view.html?id=5d7df34842d188059b354f12&amp;username=moe5210651" TargetMode="External"/><Relationship Id="rId237" Type="http://schemas.openxmlformats.org/officeDocument/2006/relationships/hyperlink" Target="https://emenscr.nesdc.go.th/viewer/view.html?id=5db96a1b7aa7d70a4477d9f1&amp;username=mol04961" TargetMode="External"/><Relationship Id="rId402" Type="http://schemas.openxmlformats.org/officeDocument/2006/relationships/hyperlink" Target="https://emenscr.nesdc.go.th/viewer/view.html?id=5e941e67c643ba7e0ef532a0&amp;username=moi0017511" TargetMode="External"/><Relationship Id="rId279" Type="http://schemas.openxmlformats.org/officeDocument/2006/relationships/hyperlink" Target="https://emenscr.nesdc.go.th/viewer/view.html?id=5df05d095ab6a64edd62ffb5&amp;username=moc07091" TargetMode="External"/><Relationship Id="rId444" Type="http://schemas.openxmlformats.org/officeDocument/2006/relationships/hyperlink" Target="https://emenscr.nesdc.go.th/viewer/view.html?id=5f0e8c9b41725b2d772f0cb1&amp;username=obec_regional_61_31" TargetMode="External"/><Relationship Id="rId43" Type="http://schemas.openxmlformats.org/officeDocument/2006/relationships/hyperlink" Target="https://emenscr.nesdc.go.th/viewer/view.html?id=5b20f4f17587e67e2e721258&amp;username=mof07131" TargetMode="External"/><Relationship Id="rId139" Type="http://schemas.openxmlformats.org/officeDocument/2006/relationships/hyperlink" Target="https://emenscr.nesdc.go.th/viewer/view.html?id=5d5a2a7217b7c7050d4df515&amp;username=m-society03011" TargetMode="External"/><Relationship Id="rId290" Type="http://schemas.openxmlformats.org/officeDocument/2006/relationships/hyperlink" Target="https://emenscr.nesdc.go.th/viewer/view.html?id=5df067de11e6364ece801d57&amp;username=moc07061" TargetMode="External"/><Relationship Id="rId304" Type="http://schemas.openxmlformats.org/officeDocument/2006/relationships/hyperlink" Target="https://emenscr.nesdc.go.th/viewer/view.html?id=5df79ec562ad211a54e74bce&amp;username=moj04031" TargetMode="External"/><Relationship Id="rId346" Type="http://schemas.openxmlformats.org/officeDocument/2006/relationships/hyperlink" Target="https://emenscr.nesdc.go.th/viewer/view.html?id=5e0dbdb2d0bc3c3ee66ceaa1&amp;username=moph10111" TargetMode="External"/><Relationship Id="rId388" Type="http://schemas.openxmlformats.org/officeDocument/2006/relationships/hyperlink" Target="https://emenscr.nesdc.go.th/viewer/view.html?id=5e28346fcc1a46522d11fecc&amp;username=opm03011" TargetMode="External"/><Relationship Id="rId85" Type="http://schemas.openxmlformats.org/officeDocument/2006/relationships/hyperlink" Target="https://emenscr.nesdc.go.th/viewer/view.html?id=5b9763e95e20fa0f39ce8a23&amp;username=mot04201" TargetMode="External"/><Relationship Id="rId150" Type="http://schemas.openxmlformats.org/officeDocument/2006/relationships/hyperlink" Target="https://emenscr.nesdc.go.th/viewer/view.html?id=5d78945160510a2e01a948a2&amp;username=moe02961" TargetMode="External"/><Relationship Id="rId192" Type="http://schemas.openxmlformats.org/officeDocument/2006/relationships/hyperlink" Target="https://emenscr.nesdc.go.th/viewer/view.html?id=5d7f6ff76e6bea05a699b455&amp;username=moe5210041" TargetMode="External"/><Relationship Id="rId206" Type="http://schemas.openxmlformats.org/officeDocument/2006/relationships/hyperlink" Target="https://emenscr.nesdc.go.th/viewer/view.html?id=5d9c080087150b21f3e9c430&amp;username=opm01041" TargetMode="External"/><Relationship Id="rId413" Type="http://schemas.openxmlformats.org/officeDocument/2006/relationships/hyperlink" Target="https://emenscr.nesdc.go.th/viewer/view.html?id=5ecf2f28e6085d12b087f31f&amp;username=moe02381" TargetMode="External"/><Relationship Id="rId248" Type="http://schemas.openxmlformats.org/officeDocument/2006/relationships/hyperlink" Target="https://emenscr.nesdc.go.th/viewer/view.html?id=5dca916a95d4bc0308242295&amp;username=cru05620111" TargetMode="External"/><Relationship Id="rId12" Type="http://schemas.openxmlformats.org/officeDocument/2006/relationships/hyperlink" Target="https://emenscr.nesdc.go.th/viewer/view.html?id=5b1f4fd9ea79507e38d7c6d5&amp;username=mol06281" TargetMode="External"/><Relationship Id="rId108" Type="http://schemas.openxmlformats.org/officeDocument/2006/relationships/hyperlink" Target="https://emenscr.nesdc.go.th/viewer/view.html?id=5c7de2e8339edb2eebb9748e&amp;username=mof05151" TargetMode="External"/><Relationship Id="rId315" Type="http://schemas.openxmlformats.org/officeDocument/2006/relationships/hyperlink" Target="https://emenscr.nesdc.go.th/viewer/view.html?id=5e018c1b6f155549ab8fb77e&amp;username=moph02161" TargetMode="External"/><Relationship Id="rId357" Type="http://schemas.openxmlformats.org/officeDocument/2006/relationships/hyperlink" Target="https://emenscr.nesdc.go.th/viewer/view.html?id=5e1ed6b01bcf6f473365c4ae&amp;username=industry07051" TargetMode="External"/><Relationship Id="rId54" Type="http://schemas.openxmlformats.org/officeDocument/2006/relationships/hyperlink" Target="https://emenscr.nesdc.go.th/viewer/view.html?id=5b28a6147af48e05b0c722b4&amp;username=mof05191" TargetMode="External"/><Relationship Id="rId96" Type="http://schemas.openxmlformats.org/officeDocument/2006/relationships/hyperlink" Target="https://emenscr.nesdc.go.th/viewer/view.html?id=5bbdfcfc94249a6573a7b564&amp;username=opdc12051" TargetMode="External"/><Relationship Id="rId161" Type="http://schemas.openxmlformats.org/officeDocument/2006/relationships/hyperlink" Target="https://emenscr.nesdc.go.th/viewer/view.html?id=5d7a00a8f56d1357911712aa&amp;username=moe5210201" TargetMode="External"/><Relationship Id="rId217" Type="http://schemas.openxmlformats.org/officeDocument/2006/relationships/hyperlink" Target="https://emenscr.nesdc.go.th/viewer/view.html?id=5da6df53c684aa5bce4a8117&amp;username=cru05620111" TargetMode="External"/><Relationship Id="rId399" Type="http://schemas.openxmlformats.org/officeDocument/2006/relationships/hyperlink" Target="https://emenscr.nesdc.go.th/viewer/view.html?id=5e8fdd36b751e20605a59ebb&amp;username=nbtc20011" TargetMode="External"/><Relationship Id="rId259" Type="http://schemas.openxmlformats.org/officeDocument/2006/relationships/hyperlink" Target="https://emenscr.nesdc.go.th/viewer/view.html?id=5dd25aaaefbbb90303acb348&amp;username=mot04201" TargetMode="External"/><Relationship Id="rId424" Type="http://schemas.openxmlformats.org/officeDocument/2006/relationships/hyperlink" Target="https://emenscr.nesdc.go.th/viewer/view.html?id=5ee2f74f968cec0e4a2f3c62&amp;username=yru0559011" TargetMode="External"/><Relationship Id="rId23" Type="http://schemas.openxmlformats.org/officeDocument/2006/relationships/hyperlink" Target="https://emenscr.nesdc.go.th/viewer/view.html?id=5b2098437587e67e2e721093&amp;username=mof10061" TargetMode="External"/><Relationship Id="rId119" Type="http://schemas.openxmlformats.org/officeDocument/2006/relationships/hyperlink" Target="https://emenscr.nesdc.go.th/viewer/view.html?id=5cc69d8ba392573fe1bc711d&amp;username=mof05191" TargetMode="External"/><Relationship Id="rId270" Type="http://schemas.openxmlformats.org/officeDocument/2006/relationships/hyperlink" Target="https://emenscr.nesdc.go.th/viewer/view.html?id=5de5f8db09987646b1c79387&amp;username=moe52111" TargetMode="External"/><Relationship Id="rId326" Type="http://schemas.openxmlformats.org/officeDocument/2006/relationships/hyperlink" Target="https://emenscr.nesdc.go.th/viewer/view.html?id=5e02eb54ca0feb49b458c23f&amp;username=kpru0536101" TargetMode="External"/><Relationship Id="rId65" Type="http://schemas.openxmlformats.org/officeDocument/2006/relationships/hyperlink" Target="https://emenscr.nesdc.go.th/viewer/view.html?id=5b39dde2dcbff32555b442ac&amp;username=mof03071" TargetMode="External"/><Relationship Id="rId130" Type="http://schemas.openxmlformats.org/officeDocument/2006/relationships/hyperlink" Target="https://emenscr.nesdc.go.th/viewer/view.html?id=5d16015919ab880af76a042c&amp;username=moi03051" TargetMode="External"/><Relationship Id="rId368" Type="http://schemas.openxmlformats.org/officeDocument/2006/relationships/hyperlink" Target="https://emenscr.nesdc.go.th/viewer/view.html?id=5e1fe88a8d7a840f13b4fda1&amp;username=police000711" TargetMode="External"/><Relationship Id="rId172" Type="http://schemas.openxmlformats.org/officeDocument/2006/relationships/hyperlink" Target="https://emenscr.nesdc.go.th/viewer/view.html?id=5d7b5eedd58dbe5799b0abc0&amp;username=moe5210721" TargetMode="External"/><Relationship Id="rId228" Type="http://schemas.openxmlformats.org/officeDocument/2006/relationships/hyperlink" Target="https://emenscr.nesdc.go.th/viewer/view.html?id=5db665ee395adc146fd485ed&amp;username=moi5503131" TargetMode="External"/><Relationship Id="rId435" Type="http://schemas.openxmlformats.org/officeDocument/2006/relationships/hyperlink" Target="https://emenscr.nesdc.go.th/viewer/view.html?id=5eeade70c166591817edcef3&amp;username=obec_regional_22_31" TargetMode="External"/><Relationship Id="rId281" Type="http://schemas.openxmlformats.org/officeDocument/2006/relationships/hyperlink" Target="https://emenscr.nesdc.go.th/viewer/view.html?id=5df0604011e6364ece801d38&amp;username=moc07011" TargetMode="External"/><Relationship Id="rId337" Type="http://schemas.openxmlformats.org/officeDocument/2006/relationships/hyperlink" Target="https://emenscr.nesdc.go.th/viewer/view.html?id=5e09db6ab95b3d3e6d64f772&amp;username=moj020081" TargetMode="External"/><Relationship Id="rId34" Type="http://schemas.openxmlformats.org/officeDocument/2006/relationships/hyperlink" Target="https://emenscr.nesdc.go.th/viewer/view.html?id=5b20dfd0916f477e3991ee7b&amp;username=moc08061" TargetMode="External"/><Relationship Id="rId76" Type="http://schemas.openxmlformats.org/officeDocument/2006/relationships/hyperlink" Target="https://emenscr.nesdc.go.th/viewer/view.html?id=5b72b0fcdff473387841294e&amp;username=mrta0061" TargetMode="External"/><Relationship Id="rId141" Type="http://schemas.openxmlformats.org/officeDocument/2006/relationships/hyperlink" Target="https://emenscr.nesdc.go.th/viewer/view.html?id=5d722b442d8b5b145109e103&amp;username=moc08061" TargetMode="External"/><Relationship Id="rId379" Type="http://schemas.openxmlformats.org/officeDocument/2006/relationships/hyperlink" Target="https://emenscr.nesdc.go.th/viewer/view.html?id=5e2027e8d64e122a694ab459&amp;username=police000711" TargetMode="External"/><Relationship Id="rId7" Type="http://schemas.openxmlformats.org/officeDocument/2006/relationships/hyperlink" Target="https://emenscr.nesdc.go.th/viewer/view.html?id=5b1a4a80916f477e3991ea82&amp;username=mof02021" TargetMode="External"/><Relationship Id="rId183" Type="http://schemas.openxmlformats.org/officeDocument/2006/relationships/hyperlink" Target="https://emenscr.nesdc.go.th/viewer/view.html?id=5d7f11f6c9040805a0286672&amp;username=moc07061" TargetMode="External"/><Relationship Id="rId239" Type="http://schemas.openxmlformats.org/officeDocument/2006/relationships/hyperlink" Target="https://emenscr.nesdc.go.th/viewer/view.html?id=5dba5ce4b9b2250a3a28eac6&amp;username=mol04971" TargetMode="External"/><Relationship Id="rId390" Type="http://schemas.openxmlformats.org/officeDocument/2006/relationships/hyperlink" Target="https://emenscr.nesdc.go.th/viewer/view.html?id=5e324d88c4f6e5607dffbe50&amp;username=opm03011" TargetMode="External"/><Relationship Id="rId404" Type="http://schemas.openxmlformats.org/officeDocument/2006/relationships/hyperlink" Target="https://emenscr.nesdc.go.th/viewer/view.html?id=5e97fca7b4b5ab254ec68255&amp;username=cmu659381" TargetMode="External"/><Relationship Id="rId446" Type="http://schemas.openxmlformats.org/officeDocument/2006/relationships/hyperlink" Target="https://emenscr.nesdc.go.th/viewer/view.html?id=5f17e1a372b30f74caba631d&amp;username=obec_regional_19_21" TargetMode="External"/><Relationship Id="rId250" Type="http://schemas.openxmlformats.org/officeDocument/2006/relationships/hyperlink" Target="https://emenscr.nesdc.go.th/viewer/view.html?id=5dccb7dd95d4bc0308242349&amp;username=m-society520194011" TargetMode="External"/><Relationship Id="rId292" Type="http://schemas.openxmlformats.org/officeDocument/2006/relationships/hyperlink" Target="https://emenscr.nesdc.go.th/viewer/view.html?id=5df06f635ab6a64edd62ffe5&amp;username=moc07101" TargetMode="External"/><Relationship Id="rId306" Type="http://schemas.openxmlformats.org/officeDocument/2006/relationships/hyperlink" Target="https://emenscr.nesdc.go.th/viewer/view.html?id=5dfb09c2e02dae1a6dd4bb90&amp;username=mots02051" TargetMode="External"/><Relationship Id="rId45" Type="http://schemas.openxmlformats.org/officeDocument/2006/relationships/hyperlink" Target="https://emenscr.nesdc.go.th/viewer/view.html?id=5b2106d9ea79507e38d7ca2b&amp;username=mof06011" TargetMode="External"/><Relationship Id="rId87" Type="http://schemas.openxmlformats.org/officeDocument/2006/relationships/hyperlink" Target="https://emenscr.nesdc.go.th/viewer/view.html?id=5ba4bf498419180f2e67b042&amp;username=mot02101" TargetMode="External"/><Relationship Id="rId110" Type="http://schemas.openxmlformats.org/officeDocument/2006/relationships/hyperlink" Target="https://emenscr.nesdc.go.th/viewer/view.html?id=5c7de8301248ca2ef6b7810b&amp;username=mof05151" TargetMode="External"/><Relationship Id="rId348" Type="http://schemas.openxmlformats.org/officeDocument/2006/relationships/hyperlink" Target="https://emenscr.nesdc.go.th/viewer/view.html?id=5e12e513872b476770c29974&amp;username=moi02111" TargetMode="External"/><Relationship Id="rId152" Type="http://schemas.openxmlformats.org/officeDocument/2006/relationships/hyperlink" Target="https://emenscr.nesdc.go.th/viewer/view.html?id=5d78d1a30ec2ae2e0662913d&amp;username=moc08171" TargetMode="External"/><Relationship Id="rId194" Type="http://schemas.openxmlformats.org/officeDocument/2006/relationships/hyperlink" Target="https://emenscr.nesdc.go.th/viewer/view.html?id=5d81ef21c9040805a02868ed&amp;username=moe5210431" TargetMode="External"/><Relationship Id="rId208" Type="http://schemas.openxmlformats.org/officeDocument/2006/relationships/hyperlink" Target="https://emenscr.nesdc.go.th/viewer/view.html?id=5d9ed45a1cf04a5bcff243f2&amp;username=mot04041" TargetMode="External"/><Relationship Id="rId415" Type="http://schemas.openxmlformats.org/officeDocument/2006/relationships/hyperlink" Target="https://emenscr.nesdc.go.th/viewer/view.html?id=5ecff5ab1509637ddb3b77b2&amp;username=dga1" TargetMode="External"/><Relationship Id="rId261" Type="http://schemas.openxmlformats.org/officeDocument/2006/relationships/hyperlink" Target="https://emenscr.nesdc.go.th/viewer/view.html?id=5ddb8ecc8785695329ec68ce&amp;username=parliament00211" TargetMode="External"/><Relationship Id="rId14" Type="http://schemas.openxmlformats.org/officeDocument/2006/relationships/hyperlink" Target="https://emenscr.nesdc.go.th/viewer/view.html?id=5b1f69d7916f477e3991ec05&amp;username=mol05091" TargetMode="External"/><Relationship Id="rId56" Type="http://schemas.openxmlformats.org/officeDocument/2006/relationships/hyperlink" Target="https://emenscr.nesdc.go.th/viewer/view.html?id=5b28c11e4e24f305a157a129&amp;username=mof05981" TargetMode="External"/><Relationship Id="rId317" Type="http://schemas.openxmlformats.org/officeDocument/2006/relationships/hyperlink" Target="https://emenscr.nesdc.go.th/viewer/view.html?id=5e0191ca42c5ca49af55a899&amp;username=police000711" TargetMode="External"/><Relationship Id="rId359" Type="http://schemas.openxmlformats.org/officeDocument/2006/relationships/hyperlink" Target="https://emenscr.nesdc.go.th/viewer/view.html?id=5e1efb878fc5a2473ee8062d&amp;username=police000711" TargetMode="External"/><Relationship Id="rId98" Type="http://schemas.openxmlformats.org/officeDocument/2006/relationships/hyperlink" Target="https://emenscr.nesdc.go.th/viewer/view.html?id=5bc7001049b9c605ba609fd2&amp;username=industry03091" TargetMode="External"/><Relationship Id="rId121" Type="http://schemas.openxmlformats.org/officeDocument/2006/relationships/hyperlink" Target="https://emenscr.nesdc.go.th/viewer/view.html?id=5ce4db68a6ce3a3febe8d99b&amp;username=thaigov04091" TargetMode="External"/><Relationship Id="rId163" Type="http://schemas.openxmlformats.org/officeDocument/2006/relationships/hyperlink" Target="https://emenscr.nesdc.go.th/viewer/view.html?id=5d7a0fe574fe1257921c7134&amp;username=moe5210761" TargetMode="External"/><Relationship Id="rId219" Type="http://schemas.openxmlformats.org/officeDocument/2006/relationships/hyperlink" Target="https://emenscr.nesdc.go.th/viewer/view.html?id=5da822d2161e9a5bd4af2e10&amp;username=opdc12181" TargetMode="External"/><Relationship Id="rId370" Type="http://schemas.openxmlformats.org/officeDocument/2006/relationships/hyperlink" Target="https://emenscr.nesdc.go.th/viewer/view.html?id=5e1ff9518d7a840f13b4fdb8&amp;username=police000711" TargetMode="External"/><Relationship Id="rId426" Type="http://schemas.openxmlformats.org/officeDocument/2006/relationships/hyperlink" Target="https://emenscr.nesdc.go.th/viewer/view.html?id=5ee2ffbb968cec0e4a2f3c78&amp;username=yru0559011" TargetMode="External"/><Relationship Id="rId230" Type="http://schemas.openxmlformats.org/officeDocument/2006/relationships/hyperlink" Target="https://emenscr.nesdc.go.th/viewer/view.html?id=5db68df7a12569147ec98605&amp;username=kpru0536131" TargetMode="External"/><Relationship Id="rId25" Type="http://schemas.openxmlformats.org/officeDocument/2006/relationships/hyperlink" Target="https://emenscr.nesdc.go.th/viewer/view.html?id=5b20ae81bdb2d17e2f9a1864&amp;username=mot03171" TargetMode="External"/><Relationship Id="rId67" Type="http://schemas.openxmlformats.org/officeDocument/2006/relationships/hyperlink" Target="https://emenscr.nesdc.go.th/viewer/view.html?id=5b47096a4c5a2c254a3305dc&amp;username=mrta0081" TargetMode="External"/><Relationship Id="rId272" Type="http://schemas.openxmlformats.org/officeDocument/2006/relationships/hyperlink" Target="https://emenscr.nesdc.go.th/viewer/view.html?id=5de72e8609987646b1c7943e&amp;username=moc08191" TargetMode="External"/><Relationship Id="rId328" Type="http://schemas.openxmlformats.org/officeDocument/2006/relationships/hyperlink" Target="https://emenscr.nesdc.go.th/viewer/view.html?id=5e0324e442c5ca49af55ae48&amp;username=soc05031" TargetMode="External"/><Relationship Id="rId132" Type="http://schemas.openxmlformats.org/officeDocument/2006/relationships/hyperlink" Target="https://emenscr.nesdc.go.th/viewer/view.html?id=5d4953619289636a6128bdd4&amp;username=moi02111" TargetMode="External"/><Relationship Id="rId174" Type="http://schemas.openxmlformats.org/officeDocument/2006/relationships/hyperlink" Target="https://emenscr.nesdc.go.th/viewer/view.html?id=5d7b65c074fe1257921c7201&amp;username=moe5210071" TargetMode="External"/><Relationship Id="rId381" Type="http://schemas.openxmlformats.org/officeDocument/2006/relationships/hyperlink" Target="https://emenscr.nesdc.go.th/viewer/view.html?id=5e202adc93d5fc2a64c8778b&amp;username=police000711" TargetMode="External"/><Relationship Id="rId241" Type="http://schemas.openxmlformats.org/officeDocument/2006/relationships/hyperlink" Target="https://emenscr.nesdc.go.th/viewer/view.html?id=5dba6ae4ddf85f0a3f403c08&amp;username=mol04971" TargetMode="External"/><Relationship Id="rId437" Type="http://schemas.openxmlformats.org/officeDocument/2006/relationships/hyperlink" Target="https://emenscr.nesdc.go.th/viewer/view.html?id=5ef0370d3148937792caba3e&amp;username=yru0559031" TargetMode="External"/><Relationship Id="rId36" Type="http://schemas.openxmlformats.org/officeDocument/2006/relationships/hyperlink" Target="https://emenscr.nesdc.go.th/viewer/view.html?id=5b20e2a8916f477e3991ee90&amp;username=police000711" TargetMode="External"/><Relationship Id="rId283" Type="http://schemas.openxmlformats.org/officeDocument/2006/relationships/hyperlink" Target="https://emenscr.nesdc.go.th/viewer/view.html?id=5df0626211e6364ece801d43&amp;username=moc07041" TargetMode="External"/><Relationship Id="rId339" Type="http://schemas.openxmlformats.org/officeDocument/2006/relationships/hyperlink" Target="https://emenscr.nesdc.go.th/viewer/view.html?id=5e0da52cd5c16e3ef85ebe56&amp;username=mot04041" TargetMode="External"/><Relationship Id="rId78" Type="http://schemas.openxmlformats.org/officeDocument/2006/relationships/hyperlink" Target="https://emenscr.nesdc.go.th/viewer/view.html?id=5b7a66b1b76a640f339872a0&amp;username=mot04081" TargetMode="External"/><Relationship Id="rId101" Type="http://schemas.openxmlformats.org/officeDocument/2006/relationships/hyperlink" Target="https://emenscr.nesdc.go.th/viewer/view.html?id=5be66520ead9a205b323d8d7&amp;username=mot04161" TargetMode="External"/><Relationship Id="rId143" Type="http://schemas.openxmlformats.org/officeDocument/2006/relationships/hyperlink" Target="https://emenscr.nesdc.go.th/viewer/view.html?id=5d75d9ce2d8b5b145109e180&amp;username=moc07091" TargetMode="External"/><Relationship Id="rId185" Type="http://schemas.openxmlformats.org/officeDocument/2006/relationships/hyperlink" Target="https://emenscr.nesdc.go.th/viewer/view.html?id=5d7f3c07c9040805a02866b9&amp;username=moe5210241" TargetMode="External"/><Relationship Id="rId350" Type="http://schemas.openxmlformats.org/officeDocument/2006/relationships/hyperlink" Target="https://emenscr.nesdc.go.th/viewer/view.html?id=5e15a74aab5cf06ac49f5296&amp;username=police000711" TargetMode="External"/><Relationship Id="rId406" Type="http://schemas.openxmlformats.org/officeDocument/2006/relationships/hyperlink" Target="https://emenscr.nesdc.go.th/viewer/view.html?id=5e9d594be3f8737535c250cc&amp;username=opdc12221" TargetMode="External"/><Relationship Id="rId9" Type="http://schemas.openxmlformats.org/officeDocument/2006/relationships/hyperlink" Target="https://emenscr.nesdc.go.th/viewer/view.html?id=5b1e3b04ea79507e38d7c66c&amp;username=mof02031" TargetMode="External"/><Relationship Id="rId210" Type="http://schemas.openxmlformats.org/officeDocument/2006/relationships/hyperlink" Target="https://emenscr.nesdc.go.th/viewer/view.html?id=5d9edae4161e9a5bd4af2907&amp;username=mot04041" TargetMode="External"/><Relationship Id="rId392" Type="http://schemas.openxmlformats.org/officeDocument/2006/relationships/hyperlink" Target="https://emenscr.nesdc.go.th/viewer/view.html?id=5e32e7ce8262060be2f40301&amp;username=nbtc20011" TargetMode="External"/><Relationship Id="rId448" Type="http://schemas.openxmlformats.org/officeDocument/2006/relationships/printerSettings" Target="../printerSettings/printerSettings2.bin"/><Relationship Id="rId252" Type="http://schemas.openxmlformats.org/officeDocument/2006/relationships/hyperlink" Target="https://emenscr.nesdc.go.th/viewer/view.html?id=5dccdc9c5e77a10312535f47&amp;username=srru0546141" TargetMode="External"/><Relationship Id="rId294" Type="http://schemas.openxmlformats.org/officeDocument/2006/relationships/hyperlink" Target="https://emenscr.nesdc.go.th/viewer/view.html?id=5df07b6f11e6364ece801d98&amp;username=mot04061" TargetMode="External"/><Relationship Id="rId308" Type="http://schemas.openxmlformats.org/officeDocument/2006/relationships/hyperlink" Target="https://emenscr.nesdc.go.th/viewer/view.html?id=5dfb5190b03e921a67e374a6&amp;username=ksu05681" TargetMode="External"/><Relationship Id="rId47" Type="http://schemas.openxmlformats.org/officeDocument/2006/relationships/hyperlink" Target="https://emenscr.nesdc.go.th/viewer/view.html?id=5b212b90ea79507e38d7ca85&amp;username=mot02101" TargetMode="External"/><Relationship Id="rId89" Type="http://schemas.openxmlformats.org/officeDocument/2006/relationships/hyperlink" Target="https://emenscr.nesdc.go.th/viewer/view.html?id=5ba85a935e20fa0f39ce8a6b&amp;username=mot04151" TargetMode="External"/><Relationship Id="rId112" Type="http://schemas.openxmlformats.org/officeDocument/2006/relationships/hyperlink" Target="https://emenscr.nesdc.go.th/viewer/view.html?id=5c80d3fe37cd112ef0beece4&amp;username=mof05011" TargetMode="External"/><Relationship Id="rId154" Type="http://schemas.openxmlformats.org/officeDocument/2006/relationships/hyperlink" Target="https://emenscr.nesdc.go.th/viewer/view.html?id=5d79cb44d58dbe5799b0aaa4&amp;username=moc07041" TargetMode="External"/><Relationship Id="rId361" Type="http://schemas.openxmlformats.org/officeDocument/2006/relationships/hyperlink" Target="https://emenscr.nesdc.go.th/viewer/view.html?id=5e1fcf8fb155d404518786fd&amp;username=police000711" TargetMode="External"/><Relationship Id="rId196" Type="http://schemas.openxmlformats.org/officeDocument/2006/relationships/hyperlink" Target="https://emenscr.nesdc.go.th/viewer/view.html?id=5d8c7327c9040805a0286f7f&amp;username=mof03131" TargetMode="External"/><Relationship Id="rId417" Type="http://schemas.openxmlformats.org/officeDocument/2006/relationships/hyperlink" Target="https://emenscr.nesdc.go.th/viewer/view.html?id=5ed28aa378f6067de1d3ef88&amp;username=niets41" TargetMode="External"/><Relationship Id="rId16" Type="http://schemas.openxmlformats.org/officeDocument/2006/relationships/hyperlink" Target="https://emenscr.nesdc.go.th/viewer/view.html?id=5b1f7f98916f477e3991ec4f&amp;username=moc08031" TargetMode="External"/><Relationship Id="rId221" Type="http://schemas.openxmlformats.org/officeDocument/2006/relationships/hyperlink" Target="https://emenscr.nesdc.go.th/viewer/view.html?id=5da839b7161e9a5bd4af2e70&amp;username=cru05620111" TargetMode="External"/><Relationship Id="rId263" Type="http://schemas.openxmlformats.org/officeDocument/2006/relationships/hyperlink" Target="https://emenscr.nesdc.go.th/viewer/view.html?id=5de0c26bff7a105e57ac5e07&amp;username=moe040011" TargetMode="External"/><Relationship Id="rId319" Type="http://schemas.openxmlformats.org/officeDocument/2006/relationships/hyperlink" Target="https://emenscr.nesdc.go.th/viewer/view.html?id=5e01c91942c5ca49af55a9a1&amp;username=m-society02021" TargetMode="External"/><Relationship Id="rId58" Type="http://schemas.openxmlformats.org/officeDocument/2006/relationships/hyperlink" Target="https://emenscr.nesdc.go.th/viewer/view.html?id=5b2b7037a2667532934694a9&amp;username=moc07011" TargetMode="External"/><Relationship Id="rId123" Type="http://schemas.openxmlformats.org/officeDocument/2006/relationships/hyperlink" Target="https://emenscr.nesdc.go.th/viewer/view.html?id=5cf9e69443f43b4179ea1029&amp;username=moi05061" TargetMode="External"/><Relationship Id="rId330" Type="http://schemas.openxmlformats.org/officeDocument/2006/relationships/hyperlink" Target="https://emenscr.nesdc.go.th/viewer/view.html?id=5e05ad23e82416445c17a35b&amp;username=moe52071" TargetMode="External"/><Relationship Id="rId165" Type="http://schemas.openxmlformats.org/officeDocument/2006/relationships/hyperlink" Target="https://emenscr.nesdc.go.th/viewer/view.html?id=5d7a2772f56d135791171303&amp;username=moe5210751" TargetMode="External"/><Relationship Id="rId372" Type="http://schemas.openxmlformats.org/officeDocument/2006/relationships/hyperlink" Target="https://emenscr.nesdc.go.th/viewer/view.html?id=5e1ffe1d4fc2d40f1d6ee34b&amp;username=police000711" TargetMode="External"/><Relationship Id="rId428" Type="http://schemas.openxmlformats.org/officeDocument/2006/relationships/hyperlink" Target="https://emenscr.nesdc.go.th/viewer/view.html?id=5ee348eb16b5c30e539d990f&amp;username=obec_regional_10_41" TargetMode="External"/><Relationship Id="rId232" Type="http://schemas.openxmlformats.org/officeDocument/2006/relationships/hyperlink" Target="https://emenscr.nesdc.go.th/viewer/view.html?id=5db811bce414e50a393a41eb&amp;username=pcru053961" TargetMode="External"/><Relationship Id="rId274" Type="http://schemas.openxmlformats.org/officeDocument/2006/relationships/hyperlink" Target="https://emenscr.nesdc.go.th/viewer/view.html?id=5dedc22c9f75a146bbce08d5&amp;username=cru05620111" TargetMode="External"/><Relationship Id="rId27" Type="http://schemas.openxmlformats.org/officeDocument/2006/relationships/hyperlink" Target="https://emenscr.nesdc.go.th/viewer/view.html?id=5b20cc637587e67e2e721159&amp;username=police000711" TargetMode="External"/><Relationship Id="rId69" Type="http://schemas.openxmlformats.org/officeDocument/2006/relationships/hyperlink" Target="https://emenscr.nesdc.go.th/viewer/view.html?id=5b481dc6f4fd79254b8e68d6&amp;username=mrta0151" TargetMode="External"/><Relationship Id="rId134" Type="http://schemas.openxmlformats.org/officeDocument/2006/relationships/hyperlink" Target="https://emenscr.nesdc.go.th/viewer/view.html?id=5d4be616c6cef245ac26007f&amp;username=moc03011" TargetMode="External"/><Relationship Id="rId80" Type="http://schemas.openxmlformats.org/officeDocument/2006/relationships/hyperlink" Target="https://emenscr.nesdc.go.th/viewer/view.html?id=5b87b6fcb76a640f339872e8&amp;username=coj0151" TargetMode="External"/><Relationship Id="rId176" Type="http://schemas.openxmlformats.org/officeDocument/2006/relationships/hyperlink" Target="https://emenscr.nesdc.go.th/viewer/view.html?id=5d7c8a46f56d1357911713fb&amp;username=moe5210741" TargetMode="External"/><Relationship Id="rId341" Type="http://schemas.openxmlformats.org/officeDocument/2006/relationships/hyperlink" Target="https://emenscr.nesdc.go.th/viewer/view.html?id=5e0daaaff7206a3eeb33f590&amp;username=mot04041" TargetMode="External"/><Relationship Id="rId383" Type="http://schemas.openxmlformats.org/officeDocument/2006/relationships/hyperlink" Target="https://emenscr.nesdc.go.th/viewer/view.html?id=5e202e84befff83a8585ba3f&amp;username=police000711" TargetMode="External"/><Relationship Id="rId439" Type="http://schemas.openxmlformats.org/officeDocument/2006/relationships/hyperlink" Target="https://emenscr.nesdc.go.th/viewer/view.html?id=5ef33532d31fdf47830be2e5&amp;username=yru0559031" TargetMode="External"/><Relationship Id="rId201" Type="http://schemas.openxmlformats.org/officeDocument/2006/relationships/hyperlink" Target="https://emenscr.nesdc.go.th/viewer/view.html?id=5d9425a98ee72640c581e497&amp;username=mof07131" TargetMode="External"/><Relationship Id="rId243" Type="http://schemas.openxmlformats.org/officeDocument/2006/relationships/hyperlink" Target="https://emenscr.nesdc.go.th/viewer/view.html?id=5dc907955e77a10312535da2&amp;username=m-society520194011" TargetMode="External"/><Relationship Id="rId285" Type="http://schemas.openxmlformats.org/officeDocument/2006/relationships/hyperlink" Target="https://emenscr.nesdc.go.th/viewer/view.html?id=5df0634f11e6364ece801d48&amp;username=moc07061" TargetMode="External"/><Relationship Id="rId38" Type="http://schemas.openxmlformats.org/officeDocument/2006/relationships/hyperlink" Target="https://emenscr.nesdc.go.th/viewer/view.html?id=5b20e79fbdb2d17e2f9a1986&amp;username=mof07131" TargetMode="External"/><Relationship Id="rId103" Type="http://schemas.openxmlformats.org/officeDocument/2006/relationships/hyperlink" Target="https://emenscr.nesdc.go.th/viewer/view.html?id=5c19f673e1033840d27703a4&amp;username=parliament00211" TargetMode="External"/><Relationship Id="rId310" Type="http://schemas.openxmlformats.org/officeDocument/2006/relationships/hyperlink" Target="https://emenscr.nesdc.go.th/viewer/view.html?id=5dfc91a9af3c503a8625b7a6&amp;username=cru05620111" TargetMode="External"/><Relationship Id="rId91" Type="http://schemas.openxmlformats.org/officeDocument/2006/relationships/hyperlink" Target="https://emenscr.nesdc.go.th/viewer/view.html?id=5bbac8c85e20fa0f39ce8af9&amp;username=mot04201" TargetMode="External"/><Relationship Id="rId145" Type="http://schemas.openxmlformats.org/officeDocument/2006/relationships/hyperlink" Target="https://emenscr.nesdc.go.th/viewer/view.html?id=5d7604352b90be145b5c95b2&amp;username=mof03151" TargetMode="External"/><Relationship Id="rId187" Type="http://schemas.openxmlformats.org/officeDocument/2006/relationships/hyperlink" Target="https://emenscr.nesdc.go.th/viewer/view.html?id=5d7f45101970f105a1598e68&amp;username=moe5210681" TargetMode="External"/><Relationship Id="rId352" Type="http://schemas.openxmlformats.org/officeDocument/2006/relationships/hyperlink" Target="https://emenscr.nesdc.go.th/viewer/view.html?id=5e1c05ec13e85a3c0b2be536&amp;username=police000711" TargetMode="External"/><Relationship Id="rId394" Type="http://schemas.openxmlformats.org/officeDocument/2006/relationships/hyperlink" Target="https://emenscr.nesdc.go.th/viewer/view.html?id=5e32f48706217a0bee17659a&amp;username=nbtc20011" TargetMode="External"/><Relationship Id="rId408" Type="http://schemas.openxmlformats.org/officeDocument/2006/relationships/hyperlink" Target="https://emenscr.nesdc.go.th/viewer/view.html?id=5e9dc4d8ab46f9752b9c468b&amp;username=opdc12211" TargetMode="External"/><Relationship Id="rId212" Type="http://schemas.openxmlformats.org/officeDocument/2006/relationships/hyperlink" Target="https://emenscr.nesdc.go.th/viewer/view.html?id=5da5aab9d070455bd999d3ee&amp;username=cru05620111" TargetMode="External"/><Relationship Id="rId254" Type="http://schemas.openxmlformats.org/officeDocument/2006/relationships/hyperlink" Target="https://emenscr.nesdc.go.th/viewer/view.html?id=5dcd0a695e77a10312535fa3&amp;username=moi5502121" TargetMode="External"/><Relationship Id="rId49" Type="http://schemas.openxmlformats.org/officeDocument/2006/relationships/hyperlink" Target="https://emenscr.nesdc.go.th/viewer/view.html?id=5b223462bdb2d17e2f9a1ab8&amp;username=mof05041" TargetMode="External"/><Relationship Id="rId114" Type="http://schemas.openxmlformats.org/officeDocument/2006/relationships/hyperlink" Target="https://emenscr.nesdc.go.th/viewer/view.html?id=5c8627921c32d95b614a20cb&amp;username=industry03061" TargetMode="External"/><Relationship Id="rId296" Type="http://schemas.openxmlformats.org/officeDocument/2006/relationships/hyperlink" Target="https://emenscr.nesdc.go.th/viewer/view.html?id=5df1ab8821057f4ecfc9edbb&amp;username=mol02091" TargetMode="External"/><Relationship Id="rId60" Type="http://schemas.openxmlformats.org/officeDocument/2006/relationships/hyperlink" Target="https://emenscr.nesdc.go.th/viewer/view.html?id=5b3314a4cb3968406362960b&amp;username=mdes0202011" TargetMode="External"/><Relationship Id="rId156" Type="http://schemas.openxmlformats.org/officeDocument/2006/relationships/hyperlink" Target="https://emenscr.nesdc.go.th/viewer/view.html?id=5d79cc4674fe1257921c706d&amp;username=moc07041" TargetMode="External"/><Relationship Id="rId198" Type="http://schemas.openxmlformats.org/officeDocument/2006/relationships/hyperlink" Target="https://emenscr.nesdc.go.th/viewer/view.html?id=5d8c927ee3485b6493888005&amp;username=mof03141" TargetMode="External"/><Relationship Id="rId321" Type="http://schemas.openxmlformats.org/officeDocument/2006/relationships/hyperlink" Target="https://emenscr.nesdc.go.th/viewer/view.html?id=5e01f29f6f155549ab8fba38&amp;username=opm02061" TargetMode="External"/><Relationship Id="rId363" Type="http://schemas.openxmlformats.org/officeDocument/2006/relationships/hyperlink" Target="https://emenscr.nesdc.go.th/viewer/view.html?id=5e1fd30589ad09044a19c2d5&amp;username=police000711" TargetMode="External"/><Relationship Id="rId419" Type="http://schemas.openxmlformats.org/officeDocument/2006/relationships/hyperlink" Target="https://emenscr.nesdc.go.th/viewer/view.html?id=5ed28aa478f6067de1d3ef8c&amp;username=niets41" TargetMode="External"/><Relationship Id="rId223" Type="http://schemas.openxmlformats.org/officeDocument/2006/relationships/hyperlink" Target="https://emenscr.nesdc.go.th/viewer/view.html?id=5da929bd161e9a5bd4af2ecb&amp;username=cru05620111" TargetMode="External"/><Relationship Id="rId430" Type="http://schemas.openxmlformats.org/officeDocument/2006/relationships/hyperlink" Target="https://emenscr.nesdc.go.th/viewer/view.html?id=5ee5c989bd0aa70e519a7fc2&amp;username=yru0559021" TargetMode="External"/><Relationship Id="rId18" Type="http://schemas.openxmlformats.org/officeDocument/2006/relationships/hyperlink" Target="https://emenscr.nesdc.go.th/viewer/view.html?id=5b1f93e97587e67e2e720fd5&amp;username=mot03191" TargetMode="External"/><Relationship Id="rId265" Type="http://schemas.openxmlformats.org/officeDocument/2006/relationships/hyperlink" Target="https://emenscr.nesdc.go.th/viewer/view.html?id=5de493cb15ce5051f349feb9&amp;username=moc08061" TargetMode="External"/><Relationship Id="rId50" Type="http://schemas.openxmlformats.org/officeDocument/2006/relationships/hyperlink" Target="https://emenscr.nesdc.go.th/viewer/view.html?id=5b223fe4bdb2d17e2f9a1abd&amp;username=mot04061" TargetMode="External"/><Relationship Id="rId104" Type="http://schemas.openxmlformats.org/officeDocument/2006/relationships/hyperlink" Target="https://emenscr.nesdc.go.th/viewer/view.html?id=5c512f8b4819522ef1ca2b33&amp;username=industry02051" TargetMode="External"/><Relationship Id="rId125" Type="http://schemas.openxmlformats.org/officeDocument/2006/relationships/hyperlink" Target="https://emenscr.nesdc.go.th/viewer/view.html?id=5d00bbc5656db4416eea1069&amp;username=moe021131" TargetMode="External"/><Relationship Id="rId146" Type="http://schemas.openxmlformats.org/officeDocument/2006/relationships/hyperlink" Target="https://emenscr.nesdc.go.th/viewer/view.html?id=5d760df02b90be145b5c95be&amp;username=moc07101" TargetMode="External"/><Relationship Id="rId167" Type="http://schemas.openxmlformats.org/officeDocument/2006/relationships/hyperlink" Target="https://emenscr.nesdc.go.th/viewer/view.html?id=5d7a5836f56d135791171318&amp;username=moe5210191" TargetMode="External"/><Relationship Id="rId188" Type="http://schemas.openxmlformats.org/officeDocument/2006/relationships/hyperlink" Target="https://emenscr.nesdc.go.th/viewer/view.html?id=5d7f4af0c9040805a02866e5&amp;username=moc07061" TargetMode="External"/><Relationship Id="rId311" Type="http://schemas.openxmlformats.org/officeDocument/2006/relationships/hyperlink" Target="https://emenscr.nesdc.go.th/viewer/view.html?id=5e008dbb6f155549ab8fb67e&amp;username=moe021241" TargetMode="External"/><Relationship Id="rId332" Type="http://schemas.openxmlformats.org/officeDocument/2006/relationships/hyperlink" Target="https://emenscr.nesdc.go.th/viewer/view.html?id=5e05c171e82416445c17a426&amp;username=moi05061" TargetMode="External"/><Relationship Id="rId353" Type="http://schemas.openxmlformats.org/officeDocument/2006/relationships/hyperlink" Target="https://emenscr.nesdc.go.th/viewer/view.html?id=5e1c1fa9d0ce385fcacac6ab&amp;username=police000711" TargetMode="External"/><Relationship Id="rId374" Type="http://schemas.openxmlformats.org/officeDocument/2006/relationships/hyperlink" Target="https://emenscr.nesdc.go.th/viewer/view.html?id=5e201a29f311422a706ee660&amp;username=police000711" TargetMode="External"/><Relationship Id="rId395" Type="http://schemas.openxmlformats.org/officeDocument/2006/relationships/hyperlink" Target="https://emenscr.nesdc.go.th/viewer/view.html?id=5e33a7ee3777711ebc4dfedf&amp;username=opm03081" TargetMode="External"/><Relationship Id="rId409" Type="http://schemas.openxmlformats.org/officeDocument/2006/relationships/hyperlink" Target="https://emenscr.nesdc.go.th/viewer/view.html?id=5e9e6602ab46f9752b9c46ab&amp;username=opdc12221" TargetMode="External"/><Relationship Id="rId71" Type="http://schemas.openxmlformats.org/officeDocument/2006/relationships/hyperlink" Target="https://emenscr.nesdc.go.th/viewer/view.html?id=5b484c88dcbff32555b44331&amp;username=rmutt0578101" TargetMode="External"/><Relationship Id="rId92" Type="http://schemas.openxmlformats.org/officeDocument/2006/relationships/hyperlink" Target="https://emenscr.nesdc.go.th/viewer/view.html?id=5bbb289fb76a640f33987411&amp;username=opdc12061" TargetMode="External"/><Relationship Id="rId213" Type="http://schemas.openxmlformats.org/officeDocument/2006/relationships/hyperlink" Target="https://emenscr.nesdc.go.th/viewer/view.html?id=5da5b1c4c684aa5bce4a7ff2&amp;username=cru05620111" TargetMode="External"/><Relationship Id="rId234" Type="http://schemas.openxmlformats.org/officeDocument/2006/relationships/hyperlink" Target="https://emenscr.nesdc.go.th/viewer/view.html?id=5db947b4ddf85f0a3f403a25&amp;username=industry02031" TargetMode="External"/><Relationship Id="rId420" Type="http://schemas.openxmlformats.org/officeDocument/2006/relationships/hyperlink" Target="https://emenscr.nesdc.go.th/viewer/view.html?id=5ed28aac3c4e9e7dd9cd6dd3&amp;username=niets61" TargetMode="External"/><Relationship Id="rId2" Type="http://schemas.openxmlformats.org/officeDocument/2006/relationships/hyperlink" Target="https://emenscr.nesdc.go.th/viewer/view.html?id=5b1f83c67587e67e2e720f99&amp;username=moc08031" TargetMode="External"/><Relationship Id="rId29" Type="http://schemas.openxmlformats.org/officeDocument/2006/relationships/hyperlink" Target="https://emenscr.nesdc.go.th/viewer/view.html?id=5b20d239ea79507e38d7c901&amp;username=moc02131" TargetMode="External"/><Relationship Id="rId255" Type="http://schemas.openxmlformats.org/officeDocument/2006/relationships/hyperlink" Target="https://emenscr.nesdc.go.th/viewer/view.html?id=5dcd1bed618d7a030c89c2a2&amp;username=srru0546111" TargetMode="External"/><Relationship Id="rId276" Type="http://schemas.openxmlformats.org/officeDocument/2006/relationships/hyperlink" Target="https://emenscr.nesdc.go.th/viewer/view.html?id=5dedf2fa9f75a146bbce0932&amp;username=cru05620111" TargetMode="External"/><Relationship Id="rId297" Type="http://schemas.openxmlformats.org/officeDocument/2006/relationships/hyperlink" Target="https://emenscr.nesdc.go.th/viewer/view.html?id=5df20e3d21057f4ecfc9eea1&amp;username=moc02041" TargetMode="External"/><Relationship Id="rId441" Type="http://schemas.openxmlformats.org/officeDocument/2006/relationships/hyperlink" Target="https://emenscr.nesdc.go.th/viewer/view.html?id=5ef99e4902447a28f69864c3&amp;username=moe021241" TargetMode="External"/><Relationship Id="rId40" Type="http://schemas.openxmlformats.org/officeDocument/2006/relationships/hyperlink" Target="https://emenscr.nesdc.go.th/viewer/view.html?id=5b20f027ea79507e38d7c9bb&amp;username=mof07131" TargetMode="External"/><Relationship Id="rId115" Type="http://schemas.openxmlformats.org/officeDocument/2006/relationships/hyperlink" Target="https://emenscr.nesdc.go.th/viewer/view.html?id=5c872da7648eef5b706ebb8c&amp;username=industry02081" TargetMode="External"/><Relationship Id="rId136" Type="http://schemas.openxmlformats.org/officeDocument/2006/relationships/hyperlink" Target="https://emenscr.nesdc.go.th/viewer/view.html?id=5d528dd13ffbd814bb4cc6a2&amp;username=sec191" TargetMode="External"/><Relationship Id="rId157" Type="http://schemas.openxmlformats.org/officeDocument/2006/relationships/hyperlink" Target="https://emenscr.nesdc.go.th/viewer/view.html?id=5d79d01574fe1257921c7071&amp;username=moc07041" TargetMode="External"/><Relationship Id="rId178" Type="http://schemas.openxmlformats.org/officeDocument/2006/relationships/hyperlink" Target="https://emenscr.nesdc.go.th/viewer/view.html?id=5d7ca1ba3d0f8e5797702bb5&amp;username=moe5210031" TargetMode="External"/><Relationship Id="rId301" Type="http://schemas.openxmlformats.org/officeDocument/2006/relationships/hyperlink" Target="https://emenscr.nesdc.go.th/viewer/view.html?id=5df45829bd03be2c50f780bc&amp;username=moe52061" TargetMode="External"/><Relationship Id="rId322" Type="http://schemas.openxmlformats.org/officeDocument/2006/relationships/hyperlink" Target="https://emenscr.nesdc.go.th/viewer/view.html?id=5e02b5e6ca0feb49b458c126&amp;username=mol05221" TargetMode="External"/><Relationship Id="rId343" Type="http://schemas.openxmlformats.org/officeDocument/2006/relationships/hyperlink" Target="https://emenscr.nesdc.go.th/viewer/view.html?id=5e0dae58f7206a3eeb33f59e&amp;username=mot04041" TargetMode="External"/><Relationship Id="rId364" Type="http://schemas.openxmlformats.org/officeDocument/2006/relationships/hyperlink" Target="https://emenscr.nesdc.go.th/viewer/view.html?id=5e1fd4c6929026045663210c&amp;username=police000711" TargetMode="External"/><Relationship Id="rId61" Type="http://schemas.openxmlformats.org/officeDocument/2006/relationships/hyperlink" Target="https://emenscr.nesdc.go.th/viewer/view.html?id=5b331845c1359b40727b45a2&amp;username=mdes0202011" TargetMode="External"/><Relationship Id="rId82" Type="http://schemas.openxmlformats.org/officeDocument/2006/relationships/hyperlink" Target="https://emenscr.nesdc.go.th/viewer/view.html?id=5b8cdc27e8a05d0f344e4d66&amp;username=coj0151" TargetMode="External"/><Relationship Id="rId199" Type="http://schemas.openxmlformats.org/officeDocument/2006/relationships/hyperlink" Target="https://emenscr.nesdc.go.th/viewer/view.html?id=5d8dee119c0dd236a5ddf3c1&amp;username=moe52071" TargetMode="External"/><Relationship Id="rId203" Type="http://schemas.openxmlformats.org/officeDocument/2006/relationships/hyperlink" Target="https://emenscr.nesdc.go.th/viewer/view.html?id=5d96d09b18d957479306eae9&amp;username=moi5502121" TargetMode="External"/><Relationship Id="rId385" Type="http://schemas.openxmlformats.org/officeDocument/2006/relationships/hyperlink" Target="https://emenscr.nesdc.go.th/viewer/view.html?id=5e2031da0d77da3a7e1d0af6&amp;username=police000711" TargetMode="External"/><Relationship Id="rId19" Type="http://schemas.openxmlformats.org/officeDocument/2006/relationships/hyperlink" Target="https://emenscr.nesdc.go.th/viewer/view.html?id=5b1f991bbdb2d17e2f9a1782&amp;username=moc08061" TargetMode="External"/><Relationship Id="rId224" Type="http://schemas.openxmlformats.org/officeDocument/2006/relationships/hyperlink" Target="https://emenscr.nesdc.go.th/viewer/view.html?id=5da964d8d070455bd999d6f2&amp;username=cru05620111" TargetMode="External"/><Relationship Id="rId245" Type="http://schemas.openxmlformats.org/officeDocument/2006/relationships/hyperlink" Target="https://emenscr.nesdc.go.th/viewer/view.html?id=5dca35275e77a10312535dfe&amp;username=moi05141" TargetMode="External"/><Relationship Id="rId266" Type="http://schemas.openxmlformats.org/officeDocument/2006/relationships/hyperlink" Target="https://emenscr.nesdc.go.th/viewer/view.html?id=5de4b9755b1d0951ee935724&amp;username=moc08061" TargetMode="External"/><Relationship Id="rId287" Type="http://schemas.openxmlformats.org/officeDocument/2006/relationships/hyperlink" Target="https://emenscr.nesdc.go.th/viewer/view.html?id=5df065025ab6a64edd62ffcd&amp;username=moc07061" TargetMode="External"/><Relationship Id="rId410" Type="http://schemas.openxmlformats.org/officeDocument/2006/relationships/hyperlink" Target="https://emenscr.nesdc.go.th/viewer/view.html?id=5ea56ae366f98a0e9511f72d&amp;username=constitutionalcourt00101" TargetMode="External"/><Relationship Id="rId431" Type="http://schemas.openxmlformats.org/officeDocument/2006/relationships/hyperlink" Target="https://emenscr.nesdc.go.th/viewer/view.html?id=5ee5d5da2de9160e4b11af85&amp;username=yru0559021" TargetMode="External"/><Relationship Id="rId30" Type="http://schemas.openxmlformats.org/officeDocument/2006/relationships/hyperlink" Target="https://emenscr.nesdc.go.th/viewer/view.html?id=5b20d326916f477e3991ee1f&amp;username=police000711" TargetMode="External"/><Relationship Id="rId105" Type="http://schemas.openxmlformats.org/officeDocument/2006/relationships/hyperlink" Target="https://emenscr.nesdc.go.th/viewer/view.html?id=5c5916c21248ca2ef6b77d2a&amp;username=industry02051" TargetMode="External"/><Relationship Id="rId126" Type="http://schemas.openxmlformats.org/officeDocument/2006/relationships/hyperlink" Target="https://emenscr.nesdc.go.th/viewer/view.html?id=5d020c7e656db4416eea1193&amp;username=moe021131" TargetMode="External"/><Relationship Id="rId147" Type="http://schemas.openxmlformats.org/officeDocument/2006/relationships/hyperlink" Target="https://emenscr.nesdc.go.th/viewer/view.html?id=5d76122289e2df1450c651b2&amp;username=moi02061" TargetMode="External"/><Relationship Id="rId168" Type="http://schemas.openxmlformats.org/officeDocument/2006/relationships/hyperlink" Target="https://emenscr.nesdc.go.th/viewer/view.html?id=5d7b0cb174fe1257921c7175&amp;username=moe5210191" TargetMode="External"/><Relationship Id="rId312" Type="http://schemas.openxmlformats.org/officeDocument/2006/relationships/hyperlink" Target="https://emenscr.nesdc.go.th/viewer/view.html?id=5e0091faca0feb49b458bd5c&amp;username=opm02061" TargetMode="External"/><Relationship Id="rId333" Type="http://schemas.openxmlformats.org/officeDocument/2006/relationships/hyperlink" Target="https://emenscr.nesdc.go.th/viewer/view.html?id=5e05c718e82416445c17a472&amp;username=moi0017101" TargetMode="External"/><Relationship Id="rId354" Type="http://schemas.openxmlformats.org/officeDocument/2006/relationships/hyperlink" Target="https://emenscr.nesdc.go.th/viewer/view.html?id=5e1d8500eeece76891d9c25f&amp;username=opm03071" TargetMode="External"/><Relationship Id="rId51" Type="http://schemas.openxmlformats.org/officeDocument/2006/relationships/hyperlink" Target="https://emenscr.nesdc.go.th/viewer/view.html?id=5b2343e4bdb2d17e2f9a1ae2&amp;username=mot04011" TargetMode="External"/><Relationship Id="rId72" Type="http://schemas.openxmlformats.org/officeDocument/2006/relationships/hyperlink" Target="https://emenscr.nesdc.go.th/viewer/view.html?id=5b486f11dcbff32555b44344&amp;username=mrta0041" TargetMode="External"/><Relationship Id="rId93" Type="http://schemas.openxmlformats.org/officeDocument/2006/relationships/hyperlink" Target="https://emenscr.nesdc.go.th/viewer/view.html?id=5bbc641f88c492465cc768ca&amp;username=mot04201" TargetMode="External"/><Relationship Id="rId189" Type="http://schemas.openxmlformats.org/officeDocument/2006/relationships/hyperlink" Target="https://emenscr.nesdc.go.th/viewer/view.html?id=5d7f5db91970f105a1598eb9&amp;username=moe5210601" TargetMode="External"/><Relationship Id="rId375" Type="http://schemas.openxmlformats.org/officeDocument/2006/relationships/hyperlink" Target="https://emenscr.nesdc.go.th/viewer/view.html?id=5e201c0093d5fc2a64c87761&amp;username=police000711" TargetMode="External"/><Relationship Id="rId396" Type="http://schemas.openxmlformats.org/officeDocument/2006/relationships/hyperlink" Target="https://emenscr.nesdc.go.th/viewer/view.html?id=5e4a15ecb8fb932610233a58&amp;username=coj0151" TargetMode="External"/><Relationship Id="rId3" Type="http://schemas.openxmlformats.org/officeDocument/2006/relationships/hyperlink" Target="https://emenscr.nesdc.go.th/viewer/view.html?id=5b18ccd2b942d66a56a5db88&amp;username=mnre02021" TargetMode="External"/><Relationship Id="rId214" Type="http://schemas.openxmlformats.org/officeDocument/2006/relationships/hyperlink" Target="https://emenscr.nesdc.go.th/viewer/view.html?id=5da5b977161e9a5bd4af2c00&amp;username=cru05620111" TargetMode="External"/><Relationship Id="rId235" Type="http://schemas.openxmlformats.org/officeDocument/2006/relationships/hyperlink" Target="https://emenscr.nesdc.go.th/viewer/view.html?id=5db951ffddf85f0a3f403a6a&amp;username=m-society520194011" TargetMode="External"/><Relationship Id="rId256" Type="http://schemas.openxmlformats.org/officeDocument/2006/relationships/hyperlink" Target="https://emenscr.nesdc.go.th/viewer/view.html?id=5dce2c1a618d7a030c89c2ef&amp;username=moi02275051" TargetMode="External"/><Relationship Id="rId277" Type="http://schemas.openxmlformats.org/officeDocument/2006/relationships/hyperlink" Target="https://emenscr.nesdc.go.th/viewer/view.html?id=5dedf693240cac46ac1afbfc&amp;username=cru05620111" TargetMode="External"/><Relationship Id="rId298" Type="http://schemas.openxmlformats.org/officeDocument/2006/relationships/hyperlink" Target="https://emenscr.nesdc.go.th/viewer/view.html?id=5df334a89bd9f12c4a2d092a&amp;username=m-society06041" TargetMode="External"/><Relationship Id="rId400" Type="http://schemas.openxmlformats.org/officeDocument/2006/relationships/hyperlink" Target="https://emenscr.nesdc.go.th/viewer/view.html?id=5e903866643b260f366351fa&amp;username=moe02421" TargetMode="External"/><Relationship Id="rId421" Type="http://schemas.openxmlformats.org/officeDocument/2006/relationships/hyperlink" Target="https://emenscr.nesdc.go.th/viewer/view.html?id=5ed9d576b1b9c96044404dba&amp;username=mots04011" TargetMode="External"/><Relationship Id="rId442" Type="http://schemas.openxmlformats.org/officeDocument/2006/relationships/hyperlink" Target="https://emenscr.nesdc.go.th/viewer/view.html?id=5f06b9203a2ba152287d6c59&amp;username=obec_regional_43_31" TargetMode="External"/><Relationship Id="rId116" Type="http://schemas.openxmlformats.org/officeDocument/2006/relationships/hyperlink" Target="https://emenscr.nesdc.go.th/viewer/view.html?id=5c8f66297a930d3fec262f6a&amp;username=opdc12051" TargetMode="External"/><Relationship Id="rId137" Type="http://schemas.openxmlformats.org/officeDocument/2006/relationships/hyperlink" Target="https://emenscr.nesdc.go.th/viewer/view.html?id=5d54e4cc61b58e14b04e3a5b&amp;username=m-society520194011" TargetMode="External"/><Relationship Id="rId158" Type="http://schemas.openxmlformats.org/officeDocument/2006/relationships/hyperlink" Target="https://emenscr.nesdc.go.th/viewer/view.html?id=5d79f1d0f56d135791171296&amp;username=moe5210541" TargetMode="External"/><Relationship Id="rId302" Type="http://schemas.openxmlformats.org/officeDocument/2006/relationships/hyperlink" Target="https://emenscr.nesdc.go.th/viewer/view.html?id=5df6fae61069321a558d69cc&amp;username=mof05181" TargetMode="External"/><Relationship Id="rId323" Type="http://schemas.openxmlformats.org/officeDocument/2006/relationships/hyperlink" Target="https://emenscr.nesdc.go.th/viewer/view.html?id=5e02ddb26f155549ab8fbb7f&amp;username=kpru0536101" TargetMode="External"/><Relationship Id="rId344" Type="http://schemas.openxmlformats.org/officeDocument/2006/relationships/hyperlink" Target="https://emenscr.nesdc.go.th/viewer/view.html?id=5e0dbb19f7206a3eeb33f5d1&amp;username=mot04041" TargetMode="External"/><Relationship Id="rId20" Type="http://schemas.openxmlformats.org/officeDocument/2006/relationships/hyperlink" Target="https://emenscr.nesdc.go.th/viewer/view.html?id=5b1f9a4e916f477e3991eca0&amp;username=mot03191" TargetMode="External"/><Relationship Id="rId41" Type="http://schemas.openxmlformats.org/officeDocument/2006/relationships/hyperlink" Target="https://emenscr.nesdc.go.th/viewer/view.html?id=5b20f3527587e67e2e721250&amp;username=mof07131" TargetMode="External"/><Relationship Id="rId62" Type="http://schemas.openxmlformats.org/officeDocument/2006/relationships/hyperlink" Target="https://emenscr.nesdc.go.th/viewer/view.html?id=5b348fd67eb59a406681fafd&amp;username=mdes0201011" TargetMode="External"/><Relationship Id="rId83" Type="http://schemas.openxmlformats.org/officeDocument/2006/relationships/hyperlink" Target="https://emenscr.nesdc.go.th/viewer/view.html?id=5b8ceb6ee8a05d0f344e4d67&amp;username=coj0151" TargetMode="External"/><Relationship Id="rId179" Type="http://schemas.openxmlformats.org/officeDocument/2006/relationships/hyperlink" Target="https://emenscr.nesdc.go.th/viewer/view.html?id=5d7ca7a1f56d135791171404&amp;username=moe5210501" TargetMode="External"/><Relationship Id="rId365" Type="http://schemas.openxmlformats.org/officeDocument/2006/relationships/hyperlink" Target="https://emenscr.nesdc.go.th/viewer/view.html?id=5e1fd6c89290260456632113&amp;username=police000711" TargetMode="External"/><Relationship Id="rId386" Type="http://schemas.openxmlformats.org/officeDocument/2006/relationships/hyperlink" Target="https://emenscr.nesdc.go.th/viewer/view.html?id=5e213cde212ec511cef37249&amp;username=moe02381" TargetMode="External"/><Relationship Id="rId190" Type="http://schemas.openxmlformats.org/officeDocument/2006/relationships/hyperlink" Target="https://emenscr.nesdc.go.th/viewer/view.html?id=5d7f61fa42d188059b355039&amp;username=moe5210221" TargetMode="External"/><Relationship Id="rId204" Type="http://schemas.openxmlformats.org/officeDocument/2006/relationships/hyperlink" Target="https://emenscr.nesdc.go.th/viewer/view.html?id=5d96ef9597b8b562b2aa786c&amp;username=moi5502121" TargetMode="External"/><Relationship Id="rId225" Type="http://schemas.openxmlformats.org/officeDocument/2006/relationships/hyperlink" Target="https://emenscr.nesdc.go.th/viewer/view.html?id=5da97eef1cf04a5bcff24a47&amp;username=mof02101" TargetMode="External"/><Relationship Id="rId246" Type="http://schemas.openxmlformats.org/officeDocument/2006/relationships/hyperlink" Target="https://emenscr.nesdc.go.th/viewer/view.html?id=5dca352befbbb90303acb065&amp;username=moi02061" TargetMode="External"/><Relationship Id="rId267" Type="http://schemas.openxmlformats.org/officeDocument/2006/relationships/hyperlink" Target="https://emenscr.nesdc.go.th/viewer/view.html?id=5de4ba05ef4cb551e9869acc&amp;username=kpru0536131" TargetMode="External"/><Relationship Id="rId288" Type="http://schemas.openxmlformats.org/officeDocument/2006/relationships/hyperlink" Target="https://emenscr.nesdc.go.th/viewer/view.html?id=5df0656d11e6364ece801d51&amp;username=moc07041" TargetMode="External"/><Relationship Id="rId411" Type="http://schemas.openxmlformats.org/officeDocument/2006/relationships/hyperlink" Target="https://emenscr.nesdc.go.th/viewer/view.html?id=5ea65ece93c4700e9e085675&amp;username=coj0151" TargetMode="External"/><Relationship Id="rId432" Type="http://schemas.openxmlformats.org/officeDocument/2006/relationships/hyperlink" Target="https://emenscr.nesdc.go.th/viewer/view.html?id=5ee6281f16b5c30e539d9957&amp;username=obec_regional_10_41" TargetMode="External"/><Relationship Id="rId106" Type="http://schemas.openxmlformats.org/officeDocument/2006/relationships/hyperlink" Target="https://emenscr.nesdc.go.th/viewer/view.html?id=5c5bbb324819522ef1ca2cf8&amp;username=industry02051" TargetMode="External"/><Relationship Id="rId127" Type="http://schemas.openxmlformats.org/officeDocument/2006/relationships/hyperlink" Target="https://emenscr.nesdc.go.th/viewer/view.html?id=5d0c804a19ab880af76a01e9&amp;username=moi05141" TargetMode="External"/><Relationship Id="rId313" Type="http://schemas.openxmlformats.org/officeDocument/2006/relationships/hyperlink" Target="https://emenscr.nesdc.go.th/viewer/view.html?id=5e0094a7ca0feb49b458bd63&amp;username=opm02061" TargetMode="External"/><Relationship Id="rId10" Type="http://schemas.openxmlformats.org/officeDocument/2006/relationships/hyperlink" Target="https://emenscr.nesdc.go.th/viewer/view.html?id=5b1f4a9e7587e67e2e720f26&amp;username=mol06281" TargetMode="External"/><Relationship Id="rId31" Type="http://schemas.openxmlformats.org/officeDocument/2006/relationships/hyperlink" Target="https://emenscr.nesdc.go.th/viewer/view.html?id=5b20d86e916f477e3991ee42&amp;username=nbtc20011" TargetMode="External"/><Relationship Id="rId52" Type="http://schemas.openxmlformats.org/officeDocument/2006/relationships/hyperlink" Target="https://emenscr.nesdc.go.th/viewer/view.html?id=5b2679de916f477e3991f069&amp;username=energy06031" TargetMode="External"/><Relationship Id="rId73" Type="http://schemas.openxmlformats.org/officeDocument/2006/relationships/hyperlink" Target="https://emenscr.nesdc.go.th/viewer/view.html?id=5b4c59f0e667fe2554d28ab0&amp;username=mrta0011" TargetMode="External"/><Relationship Id="rId94" Type="http://schemas.openxmlformats.org/officeDocument/2006/relationships/hyperlink" Target="https://emenscr.nesdc.go.th/viewer/view.html?id=5bbdb25d9e250f65768174e0&amp;username=opdc12041" TargetMode="External"/><Relationship Id="rId148" Type="http://schemas.openxmlformats.org/officeDocument/2006/relationships/hyperlink" Target="https://emenscr.nesdc.go.th/viewer/view.html?id=5d77595a1fb892145693a508&amp;username=moc07011" TargetMode="External"/><Relationship Id="rId169" Type="http://schemas.openxmlformats.org/officeDocument/2006/relationships/hyperlink" Target="https://emenscr.nesdc.go.th/viewer/view.html?id=5d7b0ec53d0f8e5797702ae7&amp;username=moe5210541" TargetMode="External"/><Relationship Id="rId334" Type="http://schemas.openxmlformats.org/officeDocument/2006/relationships/hyperlink" Target="https://emenscr.nesdc.go.th/viewer/view.html?id=5e0716ac6c653f1324a8e6c1&amp;username=opm02101" TargetMode="External"/><Relationship Id="rId355" Type="http://schemas.openxmlformats.org/officeDocument/2006/relationships/hyperlink" Target="https://emenscr.nesdc.go.th/viewer/view.html?id=5e1e88b4ed738c689ae329c7&amp;username=opm03071" TargetMode="External"/><Relationship Id="rId376" Type="http://schemas.openxmlformats.org/officeDocument/2006/relationships/hyperlink" Target="https://emenscr.nesdc.go.th/viewer/view.html?id=5e201d92f311422a706ee670&amp;username=police000711" TargetMode="External"/><Relationship Id="rId397" Type="http://schemas.openxmlformats.org/officeDocument/2006/relationships/hyperlink" Target="https://emenscr.nesdc.go.th/viewer/view.html?id=5e6b372c7354bd730265e5b6&amp;username=moi5503131" TargetMode="External"/><Relationship Id="rId4" Type="http://schemas.openxmlformats.org/officeDocument/2006/relationships/hyperlink" Target="https://emenscr.nesdc.go.th/viewer/view.html?id=5b18ef94234e9c6a4b8c2145&amp;username=mot04161" TargetMode="External"/><Relationship Id="rId180" Type="http://schemas.openxmlformats.org/officeDocument/2006/relationships/hyperlink" Target="https://emenscr.nesdc.go.th/viewer/view.html?id=5d7ca83bd58dbe5799b0abfc&amp;username=moe5210661" TargetMode="External"/><Relationship Id="rId215" Type="http://schemas.openxmlformats.org/officeDocument/2006/relationships/hyperlink" Target="https://emenscr.nesdc.go.th/viewer/view.html?id=5da6a907d070455bd999d4a5&amp;username=cru05620111" TargetMode="External"/><Relationship Id="rId236" Type="http://schemas.openxmlformats.org/officeDocument/2006/relationships/hyperlink" Target="https://emenscr.nesdc.go.th/viewer/view.html?id=5db953aeddf85f0a3f403a71&amp;username=mol04961" TargetMode="External"/><Relationship Id="rId257" Type="http://schemas.openxmlformats.org/officeDocument/2006/relationships/hyperlink" Target="https://emenscr.nesdc.go.th/viewer/view.html?id=5dd21e6d618d7a030c89c3ae&amp;username=moi5502121" TargetMode="External"/><Relationship Id="rId278" Type="http://schemas.openxmlformats.org/officeDocument/2006/relationships/hyperlink" Target="https://emenscr.nesdc.go.th/viewer/view.html?id=5df05c4b11e6364ece801d32&amp;username=moc07061" TargetMode="External"/><Relationship Id="rId401" Type="http://schemas.openxmlformats.org/officeDocument/2006/relationships/hyperlink" Target="https://emenscr.nesdc.go.th/viewer/view.html?id=5e903f86089a320f303662d4&amp;username=mof0003161" TargetMode="External"/><Relationship Id="rId422" Type="http://schemas.openxmlformats.org/officeDocument/2006/relationships/hyperlink" Target="https://emenscr.nesdc.go.th/viewer/view.html?id=5ee07dde954d6b253313ec03&amp;username=yru0559061" TargetMode="External"/><Relationship Id="rId443" Type="http://schemas.openxmlformats.org/officeDocument/2006/relationships/hyperlink" Target="https://emenscr.nesdc.go.th/viewer/view.html?id=5f0c306ddc12db2d6ae50dd7&amp;username=police000711" TargetMode="External"/><Relationship Id="rId303" Type="http://schemas.openxmlformats.org/officeDocument/2006/relationships/hyperlink" Target="https://emenscr.nesdc.go.th/viewer/view.html?id=5df73df3cf2dda1a4f64d9da&amp;username=moph05051" TargetMode="External"/><Relationship Id="rId42" Type="http://schemas.openxmlformats.org/officeDocument/2006/relationships/hyperlink" Target="https://emenscr.nesdc.go.th/viewer/view.html?id=5b20f430bdb2d17e2f9a19ca&amp;username=mof07131" TargetMode="External"/><Relationship Id="rId84" Type="http://schemas.openxmlformats.org/officeDocument/2006/relationships/hyperlink" Target="https://emenscr.nesdc.go.th/viewer/view.html?id=5b922097e8a05d0f344e4d87&amp;username=coj0151" TargetMode="External"/><Relationship Id="rId138" Type="http://schemas.openxmlformats.org/officeDocument/2006/relationships/hyperlink" Target="https://emenscr.nesdc.go.th/viewer/view.html?id=5d550d513ffbd814bb4cc7cd&amp;username=moi02121" TargetMode="External"/><Relationship Id="rId345" Type="http://schemas.openxmlformats.org/officeDocument/2006/relationships/hyperlink" Target="https://emenscr.nesdc.go.th/viewer/view.html?id=5e0dbd7458d9a63ef04e4b07&amp;username=mot04041" TargetMode="External"/><Relationship Id="rId387" Type="http://schemas.openxmlformats.org/officeDocument/2006/relationships/hyperlink" Target="https://emenscr.nesdc.go.th/viewer/view.html?id=5e27f5b75902ce5228ee887a&amp;username=etda511181" TargetMode="External"/><Relationship Id="rId191" Type="http://schemas.openxmlformats.org/officeDocument/2006/relationships/hyperlink" Target="https://emenscr.nesdc.go.th/viewer/view.html?id=5d7f69f21970f105a1598ed2&amp;username=moe5210601" TargetMode="External"/><Relationship Id="rId205" Type="http://schemas.openxmlformats.org/officeDocument/2006/relationships/hyperlink" Target="https://emenscr.nesdc.go.th/viewer/view.html?id=5d97008e7cda1962bd51b9d9&amp;username=moi5502121" TargetMode="External"/><Relationship Id="rId247" Type="http://schemas.openxmlformats.org/officeDocument/2006/relationships/hyperlink" Target="https://emenscr.nesdc.go.th/viewer/view.html?id=5dca88e395d4bc0308242291&amp;username=cru05620111" TargetMode="External"/><Relationship Id="rId412" Type="http://schemas.openxmlformats.org/officeDocument/2006/relationships/hyperlink" Target="https://emenscr.nesdc.go.th/viewer/view.html?id=5ecb4fa23f25b3509900db58&amp;username=moe02761" TargetMode="External"/><Relationship Id="rId107" Type="http://schemas.openxmlformats.org/officeDocument/2006/relationships/hyperlink" Target="https://emenscr.nesdc.go.th/viewer/view.html?id=5c7dd2991248ca2ef6b78101&amp;username=industry07051" TargetMode="External"/><Relationship Id="rId289" Type="http://schemas.openxmlformats.org/officeDocument/2006/relationships/hyperlink" Target="https://emenscr.nesdc.go.th/viewer/view.html?id=5df0659f21057f4ecfc9ec95&amp;username=moc07041" TargetMode="External"/><Relationship Id="rId11" Type="http://schemas.openxmlformats.org/officeDocument/2006/relationships/hyperlink" Target="https://emenscr.nesdc.go.th/viewer/view.html?id=5b1f4e6d916f477e3991ebe7&amp;username=industry02051" TargetMode="External"/><Relationship Id="rId53" Type="http://schemas.openxmlformats.org/officeDocument/2006/relationships/hyperlink" Target="https://emenscr.nesdc.go.th/viewer/view.html?id=5b273aba916f477e3991f06f&amp;username=crru0532011" TargetMode="External"/><Relationship Id="rId149" Type="http://schemas.openxmlformats.org/officeDocument/2006/relationships/hyperlink" Target="https://emenscr.nesdc.go.th/viewer/view.html?id=5d78709e60510a2e01a94888&amp;username=moc07051" TargetMode="External"/><Relationship Id="rId314" Type="http://schemas.openxmlformats.org/officeDocument/2006/relationships/hyperlink" Target="https://emenscr.nesdc.go.th/viewer/view.html?id=5e01778fca0feb49b458bdc7&amp;username=niets1" TargetMode="External"/><Relationship Id="rId356" Type="http://schemas.openxmlformats.org/officeDocument/2006/relationships/hyperlink" Target="https://emenscr.nesdc.go.th/viewer/view.html?id=5e1ebbd72505c512d9fdcf46&amp;username=opm03071" TargetMode="External"/><Relationship Id="rId398" Type="http://schemas.openxmlformats.org/officeDocument/2006/relationships/hyperlink" Target="https://emenscr.nesdc.go.th/viewer/view.html?id=5e81ab72dc41203b4f8dd39d&amp;username=nbtc20011" TargetMode="External"/><Relationship Id="rId95" Type="http://schemas.openxmlformats.org/officeDocument/2006/relationships/hyperlink" Target="https://emenscr.nesdc.go.th/viewer/view.html?id=5bbdd274e1741c656e80d059&amp;username=opdc12041" TargetMode="External"/><Relationship Id="rId160" Type="http://schemas.openxmlformats.org/officeDocument/2006/relationships/hyperlink" Target="https://emenscr.nesdc.go.th/viewer/view.html?id=5d79fbebf56d1357911712a1&amp;username=moe5210461" TargetMode="External"/><Relationship Id="rId216" Type="http://schemas.openxmlformats.org/officeDocument/2006/relationships/hyperlink" Target="https://emenscr.nesdc.go.th/viewer/view.html?id=5da6d35fc684aa5bce4a80fe&amp;username=cru05620111" TargetMode="External"/><Relationship Id="rId423" Type="http://schemas.openxmlformats.org/officeDocument/2006/relationships/hyperlink" Target="https://emenscr.nesdc.go.th/viewer/view.html?id=5ee091c98787cd253e8cae43&amp;username=yru0559061" TargetMode="External"/><Relationship Id="rId258" Type="http://schemas.openxmlformats.org/officeDocument/2006/relationships/hyperlink" Target="https://emenscr.nesdc.go.th/viewer/view.html?id=5dd2451d95d4bc03082424f9&amp;username=moi5502121" TargetMode="External"/><Relationship Id="rId22" Type="http://schemas.openxmlformats.org/officeDocument/2006/relationships/hyperlink" Target="https://emenscr.nesdc.go.th/viewer/view.html?id=5b20923dbdb2d17e2f9a17f8&amp;username=mof10061" TargetMode="External"/><Relationship Id="rId64" Type="http://schemas.openxmlformats.org/officeDocument/2006/relationships/hyperlink" Target="https://emenscr.nesdc.go.th/viewer/view.html?id=5b39d5c8f4fd79254b8e684e&amp;username=moi05131" TargetMode="External"/><Relationship Id="rId118" Type="http://schemas.openxmlformats.org/officeDocument/2006/relationships/hyperlink" Target="https://emenscr.nesdc.go.th/viewer/view.html?id=5cc115f67a930d3fec2634d9&amp;username=mrta0151" TargetMode="External"/><Relationship Id="rId325" Type="http://schemas.openxmlformats.org/officeDocument/2006/relationships/hyperlink" Target="https://emenscr.nesdc.go.th/viewer/view.html?id=5e02e9bf42c5ca49af55acb9&amp;username=kpru0536101" TargetMode="External"/><Relationship Id="rId367" Type="http://schemas.openxmlformats.org/officeDocument/2006/relationships/hyperlink" Target="https://emenscr.nesdc.go.th/viewer/view.html?id=5e1fe70b8d7a840f13b4fd99&amp;username=police000711" TargetMode="External"/><Relationship Id="rId171" Type="http://schemas.openxmlformats.org/officeDocument/2006/relationships/hyperlink" Target="https://emenscr.nesdc.go.th/viewer/view.html?id=5d7b3b9ff56d135791171374&amp;username=moe5210381" TargetMode="External"/><Relationship Id="rId227" Type="http://schemas.openxmlformats.org/officeDocument/2006/relationships/hyperlink" Target="https://emenscr.nesdc.go.th/viewer/view.html?id=5db2ae72a099c714703198b4&amp;username=cru05620121" TargetMode="External"/><Relationship Id="rId269" Type="http://schemas.openxmlformats.org/officeDocument/2006/relationships/hyperlink" Target="https://emenscr.nesdc.go.th/viewer/view.html?id=5de4d4d05b1d0951ee935767&amp;username=industry02051" TargetMode="External"/><Relationship Id="rId434" Type="http://schemas.openxmlformats.org/officeDocument/2006/relationships/hyperlink" Target="https://emenscr.nesdc.go.th/viewer/view.html?id=5ee83cb224f05f3d7bae379a&amp;username=yru0559011" TargetMode="External"/><Relationship Id="rId33" Type="http://schemas.openxmlformats.org/officeDocument/2006/relationships/hyperlink" Target="https://emenscr.nesdc.go.th/viewer/view.html?id=5b20ddf3ea79507e38d7c952&amp;username=mof07131" TargetMode="External"/><Relationship Id="rId129" Type="http://schemas.openxmlformats.org/officeDocument/2006/relationships/hyperlink" Target="https://emenscr.nesdc.go.th/viewer/view.html?id=5d15f4daae46c10af2226a04&amp;username=moi03051" TargetMode="External"/><Relationship Id="rId280" Type="http://schemas.openxmlformats.org/officeDocument/2006/relationships/hyperlink" Target="https://emenscr.nesdc.go.th/viewer/view.html?id=5df05fd85ab6a64edd62ffbc&amp;username=moc07041" TargetMode="External"/><Relationship Id="rId336" Type="http://schemas.openxmlformats.org/officeDocument/2006/relationships/hyperlink" Target="https://emenscr.nesdc.go.th/viewer/view.html?id=5e09bfd3fe8d2c3e610a0fed&amp;username=moj020081" TargetMode="External"/><Relationship Id="rId75" Type="http://schemas.openxmlformats.org/officeDocument/2006/relationships/hyperlink" Target="https://emenscr.nesdc.go.th/viewer/view.html?id=5b618e8ddd1a4b558b1e7972&amp;username=moi530911" TargetMode="External"/><Relationship Id="rId140" Type="http://schemas.openxmlformats.org/officeDocument/2006/relationships/hyperlink" Target="https://emenscr.nesdc.go.th/viewer/view.html?id=5d6cdd081fb892145693a1df&amp;username=moe5210321" TargetMode="External"/><Relationship Id="rId182" Type="http://schemas.openxmlformats.org/officeDocument/2006/relationships/hyperlink" Target="https://emenscr.nesdc.go.th/viewer/view.html?id=5d7f0b4e1970f105a1598dd3&amp;username=moc07061" TargetMode="External"/><Relationship Id="rId378" Type="http://schemas.openxmlformats.org/officeDocument/2006/relationships/hyperlink" Target="https://emenscr.nesdc.go.th/viewer/view.html?id=5e202301ad9dbf2a6b64fc24&amp;username=police000711" TargetMode="External"/><Relationship Id="rId403" Type="http://schemas.openxmlformats.org/officeDocument/2006/relationships/hyperlink" Target="https://emenscr.nesdc.go.th/viewer/view.html?id=5e95866a67208e7e19fc6a8a&amp;username=mol04011" TargetMode="External"/><Relationship Id="rId6" Type="http://schemas.openxmlformats.org/officeDocument/2006/relationships/hyperlink" Target="https://emenscr.nesdc.go.th/viewer/view.html?id=5b1a45ac7587e67e2e720d85&amp;username=industry03091" TargetMode="External"/><Relationship Id="rId238" Type="http://schemas.openxmlformats.org/officeDocument/2006/relationships/hyperlink" Target="https://emenscr.nesdc.go.th/viewer/view.html?id=5db96e78b9b2250a3a28e9ed&amp;username=opdc12051" TargetMode="External"/><Relationship Id="rId445" Type="http://schemas.openxmlformats.org/officeDocument/2006/relationships/hyperlink" Target="https://emenscr.nesdc.go.th/viewer/view.html?id=5f1522080acff444075bfdf9&amp;username=obec_regional_19_31" TargetMode="External"/><Relationship Id="rId291" Type="http://schemas.openxmlformats.org/officeDocument/2006/relationships/hyperlink" Target="https://emenscr.nesdc.go.th/viewer/view.html?id=5df069f821057f4ecfc9eca2&amp;username=moc07101" TargetMode="External"/><Relationship Id="rId305" Type="http://schemas.openxmlformats.org/officeDocument/2006/relationships/hyperlink" Target="https://emenscr.nesdc.go.th/viewer/view.html?id=5df855196b12163f58d5f67c&amp;username=rubber1" TargetMode="External"/><Relationship Id="rId347" Type="http://schemas.openxmlformats.org/officeDocument/2006/relationships/hyperlink" Target="https://emenscr.nesdc.go.th/viewer/view.html?id=5e0dbf85d5c16e3ef85ebeb1&amp;username=mot04041" TargetMode="External"/><Relationship Id="rId44" Type="http://schemas.openxmlformats.org/officeDocument/2006/relationships/hyperlink" Target="https://emenscr.nesdc.go.th/viewer/view.html?id=5b21000cbdb2d17e2f9a1a00&amp;username=nbtc20011" TargetMode="External"/><Relationship Id="rId86" Type="http://schemas.openxmlformats.org/officeDocument/2006/relationships/hyperlink" Target="https://emenscr.nesdc.go.th/viewer/view.html?id=5b9b23348419180f2e67aff9&amp;username=mot04201" TargetMode="External"/><Relationship Id="rId151" Type="http://schemas.openxmlformats.org/officeDocument/2006/relationships/hyperlink" Target="https://emenscr.nesdc.go.th/viewer/view.html?id=5d78aa480ec2ae2e06629111&amp;username=moc08051" TargetMode="External"/><Relationship Id="rId389" Type="http://schemas.openxmlformats.org/officeDocument/2006/relationships/hyperlink" Target="https://emenscr.nesdc.go.th/viewer/view.html?id=5e29858f3548a36e846fda69&amp;username=etda511061" TargetMode="External"/><Relationship Id="rId193" Type="http://schemas.openxmlformats.org/officeDocument/2006/relationships/hyperlink" Target="https://emenscr.nesdc.go.th/viewer/view.html?id=5d7f86d01970f105a1598eea&amp;username=moe5210561" TargetMode="External"/><Relationship Id="rId207" Type="http://schemas.openxmlformats.org/officeDocument/2006/relationships/hyperlink" Target="https://emenscr.nesdc.go.th/viewer/view.html?id=5d9ed110161e9a5bd4af28f8&amp;username=mot04041" TargetMode="External"/><Relationship Id="rId249" Type="http://schemas.openxmlformats.org/officeDocument/2006/relationships/hyperlink" Target="https://emenscr.nesdc.go.th/viewer/view.html?id=5dcbc987618d7a030c89c1e9&amp;username=m-society520194011" TargetMode="External"/><Relationship Id="rId414" Type="http://schemas.openxmlformats.org/officeDocument/2006/relationships/hyperlink" Target="https://emenscr.nesdc.go.th/viewer/view.html?id=5ecff00d774d4f7dd4229057&amp;username=dga1" TargetMode="External"/><Relationship Id="rId13" Type="http://schemas.openxmlformats.org/officeDocument/2006/relationships/hyperlink" Target="https://emenscr.nesdc.go.th/viewer/view.html?id=5b1f5a977587e67e2e720f50&amp;username=industry02051" TargetMode="External"/><Relationship Id="rId109" Type="http://schemas.openxmlformats.org/officeDocument/2006/relationships/hyperlink" Target="https://emenscr.nesdc.go.th/viewer/view.html?id=5c7de5e837cd112ef0beec96&amp;username=mof05151" TargetMode="External"/><Relationship Id="rId260" Type="http://schemas.openxmlformats.org/officeDocument/2006/relationships/hyperlink" Target="https://emenscr.nesdc.go.th/viewer/view.html?id=5dd788ca13f46e6ad55abbdd&amp;username=srru0546011" TargetMode="External"/><Relationship Id="rId316" Type="http://schemas.openxmlformats.org/officeDocument/2006/relationships/hyperlink" Target="https://emenscr.nesdc.go.th/viewer/view.html?id=5e018e496f155549ab8fb798&amp;username=mnre06051" TargetMode="External"/><Relationship Id="rId55" Type="http://schemas.openxmlformats.org/officeDocument/2006/relationships/hyperlink" Target="https://emenscr.nesdc.go.th/viewer/view.html?id=5b28ae194e24f305a157a120&amp;username=opm01131" TargetMode="External"/><Relationship Id="rId97" Type="http://schemas.openxmlformats.org/officeDocument/2006/relationships/hyperlink" Target="https://emenscr.nesdc.go.th/viewer/view.html?id=5bbf0b62797a3208a6ba11d8&amp;username=nbtc20011" TargetMode="External"/><Relationship Id="rId120" Type="http://schemas.openxmlformats.org/officeDocument/2006/relationships/hyperlink" Target="https://emenscr.nesdc.go.th/viewer/view.html?id=5ccaa450f78b133fe6b1510a&amp;username=mof05031" TargetMode="External"/><Relationship Id="rId358" Type="http://schemas.openxmlformats.org/officeDocument/2006/relationships/hyperlink" Target="https://emenscr.nesdc.go.th/viewer/view.html?id=5e1ef8a58fc5a2473ee8062b&amp;username=police000711" TargetMode="External"/><Relationship Id="rId162" Type="http://schemas.openxmlformats.org/officeDocument/2006/relationships/hyperlink" Target="https://emenscr.nesdc.go.th/viewer/view.html?id=5d7a031974fe1257921c70c1&amp;username=moe5210231" TargetMode="External"/><Relationship Id="rId218" Type="http://schemas.openxmlformats.org/officeDocument/2006/relationships/hyperlink" Target="https://emenscr.nesdc.go.th/viewer/view.html?id=5da7d313d070455bd999d55a&amp;username=cru05620111" TargetMode="External"/><Relationship Id="rId425" Type="http://schemas.openxmlformats.org/officeDocument/2006/relationships/hyperlink" Target="https://emenscr.nesdc.go.th/viewer/view.html?id=5ee2fc582de9160e4b11aec8&amp;username=yru0559011" TargetMode="External"/><Relationship Id="rId271" Type="http://schemas.openxmlformats.org/officeDocument/2006/relationships/hyperlink" Target="https://emenscr.nesdc.go.th/viewer/view.html?id=5de6256909987646b1c793d7&amp;username=mol02051" TargetMode="External"/><Relationship Id="rId24" Type="http://schemas.openxmlformats.org/officeDocument/2006/relationships/hyperlink" Target="https://emenscr.nesdc.go.th/viewer/view.html?id=5b209b1cea79507e38d7c82a&amp;username=mof10061" TargetMode="External"/><Relationship Id="rId66" Type="http://schemas.openxmlformats.org/officeDocument/2006/relationships/hyperlink" Target="https://emenscr.nesdc.go.th/viewer/view.html?id=5b459d95f4fd79254b8e68b9&amp;username=mrta0031" TargetMode="External"/><Relationship Id="rId131" Type="http://schemas.openxmlformats.org/officeDocument/2006/relationships/hyperlink" Target="https://emenscr.nesdc.go.th/viewer/view.html?id=5d41b166f318ea3479602027&amp;username=etda511051" TargetMode="External"/><Relationship Id="rId327" Type="http://schemas.openxmlformats.org/officeDocument/2006/relationships/hyperlink" Target="https://emenscr.nesdc.go.th/viewer/view.html?id=5e02ef88b459dd49a9ac77ee&amp;username=kpru0536101" TargetMode="External"/><Relationship Id="rId369" Type="http://schemas.openxmlformats.org/officeDocument/2006/relationships/hyperlink" Target="https://emenscr.nesdc.go.th/viewer/view.html?id=5e1ff7cbfff38e0f167eec96&amp;username=police000711" TargetMode="External"/><Relationship Id="rId173" Type="http://schemas.openxmlformats.org/officeDocument/2006/relationships/hyperlink" Target="https://emenscr.nesdc.go.th/viewer/view.html?id=5d7b6254f56d1357911713d5&amp;username=moe5210621" TargetMode="External"/><Relationship Id="rId229" Type="http://schemas.openxmlformats.org/officeDocument/2006/relationships/hyperlink" Target="https://emenscr.nesdc.go.th/viewer/view.html?id=5db66ff3a12569147ec985d6&amp;username=kpru0536131" TargetMode="External"/><Relationship Id="rId380" Type="http://schemas.openxmlformats.org/officeDocument/2006/relationships/hyperlink" Target="https://emenscr.nesdc.go.th/viewer/view.html?id=5e202966ad9dbf2a6b64fc35&amp;username=police000711" TargetMode="External"/><Relationship Id="rId436" Type="http://schemas.openxmlformats.org/officeDocument/2006/relationships/hyperlink" Target="https://emenscr.nesdc.go.th/viewer/view.html?id=5eeed2af984a3d778cf2c68a&amp;username=obec_regional_96_21" TargetMode="External"/><Relationship Id="rId240" Type="http://schemas.openxmlformats.org/officeDocument/2006/relationships/hyperlink" Target="https://emenscr.nesdc.go.th/viewer/view.html?id=5dba5d06b9b2250a3a28eac8&amp;username=industry02051" TargetMode="External"/><Relationship Id="rId35" Type="http://schemas.openxmlformats.org/officeDocument/2006/relationships/hyperlink" Target="https://emenscr.nesdc.go.th/viewer/view.html?id=5b20e05d916f477e3991ee7f&amp;username=moi5470111" TargetMode="External"/><Relationship Id="rId77" Type="http://schemas.openxmlformats.org/officeDocument/2006/relationships/hyperlink" Target="https://emenscr.nesdc.go.th/viewer/view.html?id=5b73f3038419180f2e67af45&amp;username=mof06021" TargetMode="External"/><Relationship Id="rId100" Type="http://schemas.openxmlformats.org/officeDocument/2006/relationships/hyperlink" Target="https://emenscr.nesdc.go.th/viewer/view.html?id=5bcc7dffb0bb8f05b870240f&amp;username=mof05171" TargetMode="External"/><Relationship Id="rId282" Type="http://schemas.openxmlformats.org/officeDocument/2006/relationships/hyperlink" Target="https://emenscr.nesdc.go.th/viewer/view.html?id=5df060dc21057f4ecfc9ec83&amp;username=moc03121" TargetMode="External"/><Relationship Id="rId338" Type="http://schemas.openxmlformats.org/officeDocument/2006/relationships/hyperlink" Target="https://emenscr.nesdc.go.th/viewer/view.html?id=5e0c2a87a0d4f63e608d17c4&amp;username=moi0017601" TargetMode="External"/><Relationship Id="rId8" Type="http://schemas.openxmlformats.org/officeDocument/2006/relationships/hyperlink" Target="https://emenscr.nesdc.go.th/viewer/view.html?id=5b1e31d9916f477e3991eb6d&amp;username=rmutt0578081" TargetMode="External"/><Relationship Id="rId142" Type="http://schemas.openxmlformats.org/officeDocument/2006/relationships/hyperlink" Target="https://emenscr.nesdc.go.th/viewer/view.html?id=5d75d0132d8b5b145109e172&amp;username=moc07091" TargetMode="External"/><Relationship Id="rId184" Type="http://schemas.openxmlformats.org/officeDocument/2006/relationships/hyperlink" Target="https://emenscr.nesdc.go.th/viewer/view.html?id=5d7f2de21970f105a1598e0f&amp;username=moe5210491" TargetMode="External"/><Relationship Id="rId391" Type="http://schemas.openxmlformats.org/officeDocument/2006/relationships/hyperlink" Target="https://emenscr.nesdc.go.th/viewer/view.html?id=5e325bbd69925d666d55da00&amp;username=opm03091" TargetMode="External"/><Relationship Id="rId405" Type="http://schemas.openxmlformats.org/officeDocument/2006/relationships/hyperlink" Target="https://emenscr.nesdc.go.th/viewer/view.html?id=5e9822d24c11173f75e4918f&amp;username=mof10061" TargetMode="External"/><Relationship Id="rId447" Type="http://schemas.openxmlformats.org/officeDocument/2006/relationships/hyperlink" Target="https://emenscr.nesdc.go.th/viewer/view.html?id=5f185907cd2a2074c3055b3f&amp;username=coj0151" TargetMode="External"/><Relationship Id="rId251" Type="http://schemas.openxmlformats.org/officeDocument/2006/relationships/hyperlink" Target="https://emenscr.nesdc.go.th/viewer/view.html?id=5dccbe4f618d7a030c89c1fd&amp;username=m-society520194011" TargetMode="External"/><Relationship Id="rId46" Type="http://schemas.openxmlformats.org/officeDocument/2006/relationships/hyperlink" Target="https://emenscr.nesdc.go.th/viewer/view.html?id=5b21084bea79507e38d7ca30&amp;username=nbtc20011" TargetMode="External"/><Relationship Id="rId293" Type="http://schemas.openxmlformats.org/officeDocument/2006/relationships/hyperlink" Target="https://emenscr.nesdc.go.th/viewer/view.html?id=5df07269ca32fb4ed4482d7c&amp;username=moc07101" TargetMode="External"/><Relationship Id="rId307" Type="http://schemas.openxmlformats.org/officeDocument/2006/relationships/hyperlink" Target="https://emenscr.nesdc.go.th/viewer/view.html?id=5dfb4267b03e921a67e3747c&amp;username=moph05051" TargetMode="External"/><Relationship Id="rId349" Type="http://schemas.openxmlformats.org/officeDocument/2006/relationships/hyperlink" Target="https://emenscr.nesdc.go.th/viewer/view.html?id=5e15461606edd034af985e25&amp;username=moe02941" TargetMode="External"/><Relationship Id="rId88" Type="http://schemas.openxmlformats.org/officeDocument/2006/relationships/hyperlink" Target="https://emenscr.nesdc.go.th/viewer/view.html?id=5ba84beeb76a640f33987370&amp;username=mot02101" TargetMode="External"/><Relationship Id="rId111" Type="http://schemas.openxmlformats.org/officeDocument/2006/relationships/hyperlink" Target="https://emenscr.nesdc.go.th/viewer/view.html?id=5c80ceeb1248ca2ef6b78187&amp;username=mof05011" TargetMode="External"/><Relationship Id="rId153" Type="http://schemas.openxmlformats.org/officeDocument/2006/relationships/hyperlink" Target="https://emenscr.nesdc.go.th/viewer/view.html?id=5d79c9a4d58dbe5799b0aa9c&amp;username=moc07041" TargetMode="External"/><Relationship Id="rId195" Type="http://schemas.openxmlformats.org/officeDocument/2006/relationships/hyperlink" Target="https://emenscr.nesdc.go.th/viewer/view.html?id=5d88a19c1970f105a1599393&amp;username=moc02041" TargetMode="External"/><Relationship Id="rId209" Type="http://schemas.openxmlformats.org/officeDocument/2006/relationships/hyperlink" Target="https://emenscr.nesdc.go.th/viewer/view.html?id=5d9ed6b5c684aa5bce4a7d15&amp;username=mot04041" TargetMode="External"/><Relationship Id="rId360" Type="http://schemas.openxmlformats.org/officeDocument/2006/relationships/hyperlink" Target="https://emenscr.nesdc.go.th/viewer/view.html?id=5e1efe63885c444735290c46&amp;username=police000711" TargetMode="External"/><Relationship Id="rId416" Type="http://schemas.openxmlformats.org/officeDocument/2006/relationships/hyperlink" Target="https://emenscr.nesdc.go.th/viewer/view.html?id=5ed28a6d774d4f7dd42290b0&amp;username=niets41" TargetMode="External"/><Relationship Id="rId220" Type="http://schemas.openxmlformats.org/officeDocument/2006/relationships/hyperlink" Target="https://emenscr.nesdc.go.th/viewer/view.html?id=5da82d0bc684aa5bce4a81fd&amp;username=cru05620111" TargetMode="External"/><Relationship Id="rId15" Type="http://schemas.openxmlformats.org/officeDocument/2006/relationships/hyperlink" Target="https://emenscr.nesdc.go.th/viewer/view.html?id=5b1f7a76ea79507e38d7c726&amp;username=mot03191" TargetMode="External"/><Relationship Id="rId57" Type="http://schemas.openxmlformats.org/officeDocument/2006/relationships/hyperlink" Target="https://emenscr.nesdc.go.th/viewer/view.html?id=5b2b347ea26675329346949d&amp;username=moc07011" TargetMode="External"/><Relationship Id="rId262" Type="http://schemas.openxmlformats.org/officeDocument/2006/relationships/hyperlink" Target="https://emenscr.nesdc.go.th/viewer/view.html?id=5de0a270ff7a105e57ac5dc9&amp;username=moc08101" TargetMode="External"/><Relationship Id="rId318" Type="http://schemas.openxmlformats.org/officeDocument/2006/relationships/hyperlink" Target="https://emenscr.nesdc.go.th/viewer/view.html?id=5e0193476f155549ab8fb7b4&amp;username=police000711" TargetMode="External"/><Relationship Id="rId99" Type="http://schemas.openxmlformats.org/officeDocument/2006/relationships/hyperlink" Target="https://emenscr.nesdc.go.th/viewer/view.html?id=5bc94e1d7de3c605ae415ea8&amp;username=mof05011" TargetMode="External"/><Relationship Id="rId122" Type="http://schemas.openxmlformats.org/officeDocument/2006/relationships/hyperlink" Target="https://emenscr.nesdc.go.th/viewer/view.html?id=5cf73504985c284170d11733&amp;username=nesdb11021" TargetMode="External"/><Relationship Id="rId164" Type="http://schemas.openxmlformats.org/officeDocument/2006/relationships/hyperlink" Target="https://emenscr.nesdc.go.th/viewer/view.html?id=5d7a18fe74fe1257921c7140&amp;username=moe5210691" TargetMode="External"/><Relationship Id="rId371" Type="http://schemas.openxmlformats.org/officeDocument/2006/relationships/hyperlink" Target="https://emenscr.nesdc.go.th/viewer/view.html?id=5e1ffc0d8d7a840f13b4fdbd&amp;username=police000711" TargetMode="External"/><Relationship Id="rId427" Type="http://schemas.openxmlformats.org/officeDocument/2006/relationships/hyperlink" Target="https://emenscr.nesdc.go.th/viewer/view.html?id=5ee30377bd0aa70e519a7f38&amp;username=yru0559011" TargetMode="External"/><Relationship Id="rId26" Type="http://schemas.openxmlformats.org/officeDocument/2006/relationships/hyperlink" Target="https://emenscr.nesdc.go.th/viewer/view.html?id=5b20c543bdb2d17e2f9a18b4&amp;username=git081" TargetMode="External"/><Relationship Id="rId231" Type="http://schemas.openxmlformats.org/officeDocument/2006/relationships/hyperlink" Target="https://emenscr.nesdc.go.th/viewer/view.html?id=5db69f4da099c71470319ada&amp;username=m-society520194011" TargetMode="External"/><Relationship Id="rId273" Type="http://schemas.openxmlformats.org/officeDocument/2006/relationships/hyperlink" Target="https://emenscr.nesdc.go.th/viewer/view.html?id=5de9ccf0a4f65846b25d422a&amp;username=mot04201" TargetMode="External"/><Relationship Id="rId329" Type="http://schemas.openxmlformats.org/officeDocument/2006/relationships/hyperlink" Target="https://emenscr.nesdc.go.th/viewer/view.html?id=5e05a4f8e82416445c17a314&amp;username=moi05061" TargetMode="External"/><Relationship Id="rId68" Type="http://schemas.openxmlformats.org/officeDocument/2006/relationships/hyperlink" Target="https://emenscr.nesdc.go.th/viewer/view.html?id=5b4717f9f4fd79254b8e68cc&amp;username=police000711" TargetMode="External"/><Relationship Id="rId133" Type="http://schemas.openxmlformats.org/officeDocument/2006/relationships/hyperlink" Target="https://emenscr.nesdc.go.th/viewer/view.html?id=5d4a5a3a22ee611401078f6a&amp;username=moc03121" TargetMode="External"/><Relationship Id="rId175" Type="http://schemas.openxmlformats.org/officeDocument/2006/relationships/hyperlink" Target="https://emenscr.nesdc.go.th/viewer/view.html?id=5d7b67d774fe1257921c7209&amp;username=moc08141" TargetMode="External"/><Relationship Id="rId340" Type="http://schemas.openxmlformats.org/officeDocument/2006/relationships/hyperlink" Target="https://emenscr.nesdc.go.th/viewer/view.html?id=5e0da88b58d9a63ef04e4acd&amp;username=mot04041" TargetMode="External"/><Relationship Id="rId200" Type="http://schemas.openxmlformats.org/officeDocument/2006/relationships/hyperlink" Target="https://emenscr.nesdc.go.th/viewer/view.html?id=5d91d8211203995a2a86f4ca&amp;username=moe52081" TargetMode="External"/><Relationship Id="rId382" Type="http://schemas.openxmlformats.org/officeDocument/2006/relationships/hyperlink" Target="https://emenscr.nesdc.go.th/viewer/view.html?id=5e202cc9befff83a8585ba38&amp;username=police000711" TargetMode="External"/><Relationship Id="rId438" Type="http://schemas.openxmlformats.org/officeDocument/2006/relationships/hyperlink" Target="https://emenscr.nesdc.go.th/viewer/view.html?id=5ef2feea2d7d7a47827f17d4&amp;username=obec_regional_65_31" TargetMode="External"/><Relationship Id="rId242" Type="http://schemas.openxmlformats.org/officeDocument/2006/relationships/hyperlink" Target="https://emenscr.nesdc.go.th/viewer/view.html?id=5dc8fcc295d4bc030824219c&amp;username=m-society520194011" TargetMode="External"/><Relationship Id="rId284" Type="http://schemas.openxmlformats.org/officeDocument/2006/relationships/hyperlink" Target="https://emenscr.nesdc.go.th/viewer/view.html?id=5df0632cca32fb4ed4482d57&amp;username=moc07041" TargetMode="External"/><Relationship Id="rId37" Type="http://schemas.openxmlformats.org/officeDocument/2006/relationships/hyperlink" Target="https://emenscr.nesdc.go.th/viewer/view.html?id=5b20e544916f477e3991eea8&amp;username=moi5470111" TargetMode="External"/><Relationship Id="rId79" Type="http://schemas.openxmlformats.org/officeDocument/2006/relationships/hyperlink" Target="https://emenscr.nesdc.go.th/viewer/view.html?id=5b87ae82e8a05d0f344e4d5b&amp;username=coj0151" TargetMode="External"/><Relationship Id="rId102" Type="http://schemas.openxmlformats.org/officeDocument/2006/relationships/hyperlink" Target="https://emenscr.nesdc.go.th/viewer/view.html?id=5c19e51a13e5f340d33cf89d&amp;username=parliament00211" TargetMode="External"/><Relationship Id="rId144" Type="http://schemas.openxmlformats.org/officeDocument/2006/relationships/hyperlink" Target="https://emenscr.nesdc.go.th/viewer/view.html?id=5d76018089e2df1450c65197&amp;username=moc07091" TargetMode="External"/><Relationship Id="rId90" Type="http://schemas.openxmlformats.org/officeDocument/2006/relationships/hyperlink" Target="https://emenscr.nesdc.go.th/viewer/view.html?id=5bb31338e8a05d0f344e4e3e&amp;username=police000711" TargetMode="External"/><Relationship Id="rId186" Type="http://schemas.openxmlformats.org/officeDocument/2006/relationships/hyperlink" Target="https://emenscr.nesdc.go.th/viewer/view.html?id=5d7f3d371970f105a1598e5a&amp;username=moc09111" TargetMode="External"/><Relationship Id="rId351" Type="http://schemas.openxmlformats.org/officeDocument/2006/relationships/hyperlink" Target="https://emenscr.nesdc.go.th/viewer/view.html?id=5e18224afdbb3e70e4d8b98b&amp;username=moe03101" TargetMode="External"/><Relationship Id="rId393" Type="http://schemas.openxmlformats.org/officeDocument/2006/relationships/hyperlink" Target="https://emenscr.nesdc.go.th/viewer/view.html?id=5e32f03906217a0bee176596&amp;username=nbtc20011" TargetMode="External"/><Relationship Id="rId407" Type="http://schemas.openxmlformats.org/officeDocument/2006/relationships/hyperlink" Target="https://emenscr.nesdc.go.th/viewer/view.html?id=5e9dbde11c45e6753aafab82&amp;username=opdc12211" TargetMode="External"/><Relationship Id="rId449" Type="http://schemas.openxmlformats.org/officeDocument/2006/relationships/drawing" Target="../drawings/drawing2.xml"/><Relationship Id="rId211" Type="http://schemas.openxmlformats.org/officeDocument/2006/relationships/hyperlink" Target="https://emenscr.nesdc.go.th/viewer/view.html?id=5d9eede71cf04a5bcff24436&amp;username=moe5210231" TargetMode="External"/><Relationship Id="rId253" Type="http://schemas.openxmlformats.org/officeDocument/2006/relationships/hyperlink" Target="https://emenscr.nesdc.go.th/viewer/view.html?id=5dcd02945e77a10312535f86&amp;username=moi5502121" TargetMode="External"/><Relationship Id="rId295" Type="http://schemas.openxmlformats.org/officeDocument/2006/relationships/hyperlink" Target="https://emenscr.nesdc.go.th/viewer/view.html?id=5df0a79121057f4ecfc9ed2b&amp;username=moc08141" TargetMode="External"/><Relationship Id="rId309" Type="http://schemas.openxmlformats.org/officeDocument/2006/relationships/hyperlink" Target="https://emenscr.nesdc.go.th/viewer/view.html?id=5dfc8a8ac552571a72d13a3d&amp;username=cru05620111" TargetMode="External"/><Relationship Id="rId48" Type="http://schemas.openxmlformats.org/officeDocument/2006/relationships/hyperlink" Target="https://emenscr.nesdc.go.th/viewer/view.html?id=5b21e907916f477e3991efe3&amp;username=moc04071" TargetMode="External"/><Relationship Id="rId113" Type="http://schemas.openxmlformats.org/officeDocument/2006/relationships/hyperlink" Target="https://emenscr.nesdc.go.th/viewer/view.html?id=5c80f1014819522ef1ca3131&amp;username=industry02031" TargetMode="External"/><Relationship Id="rId320" Type="http://schemas.openxmlformats.org/officeDocument/2006/relationships/hyperlink" Target="https://emenscr.nesdc.go.th/viewer/view.html?id=5e01db5ab459dd49a9ac75bc&amp;username=mol05091" TargetMode="External"/><Relationship Id="rId155" Type="http://schemas.openxmlformats.org/officeDocument/2006/relationships/hyperlink" Target="https://emenscr.nesdc.go.th/viewer/view.html?id=5d79cbcdd58dbe5799b0aaa9&amp;username=moc07041" TargetMode="External"/><Relationship Id="rId197" Type="http://schemas.openxmlformats.org/officeDocument/2006/relationships/hyperlink" Target="https://emenscr.nesdc.go.th/viewer/view.html?id=5d8c8b9b1eb143648e8b34b8&amp;username=mof03131" TargetMode="External"/><Relationship Id="rId362" Type="http://schemas.openxmlformats.org/officeDocument/2006/relationships/hyperlink" Target="https://emenscr.nesdc.go.th/viewer/view.html?id=5e1fd15b9290260456632102&amp;username=police000711" TargetMode="External"/><Relationship Id="rId418" Type="http://schemas.openxmlformats.org/officeDocument/2006/relationships/hyperlink" Target="https://emenscr.nesdc.go.th/viewer/view.html?id=5ed28aa378f6067de1d3ef8a&amp;username=niets41" TargetMode="External"/><Relationship Id="rId222" Type="http://schemas.openxmlformats.org/officeDocument/2006/relationships/hyperlink" Target="https://emenscr.nesdc.go.th/viewer/view.html?id=5da92837d070455bd999d666&amp;username=cru05620111" TargetMode="External"/><Relationship Id="rId264" Type="http://schemas.openxmlformats.org/officeDocument/2006/relationships/hyperlink" Target="https://emenscr.nesdc.go.th/viewer/view.html?id=5de35be0ef4cb551e9869a4e&amp;username=mol06011" TargetMode="External"/><Relationship Id="rId17" Type="http://schemas.openxmlformats.org/officeDocument/2006/relationships/hyperlink" Target="https://emenscr.nesdc.go.th/viewer/view.html?id=5b1f83c67587e67e2e720f99&amp;username=moc08031" TargetMode="External"/><Relationship Id="rId59" Type="http://schemas.openxmlformats.org/officeDocument/2006/relationships/hyperlink" Target="https://emenscr.nesdc.go.th/viewer/view.html?id=5b330ebdc1359b40727b459e&amp;username=mdes0202011" TargetMode="External"/><Relationship Id="rId124" Type="http://schemas.openxmlformats.org/officeDocument/2006/relationships/hyperlink" Target="https://emenscr.nesdc.go.th/viewer/view.html?id=5cf9e77e3d444c41747ba9fa&amp;username=moi05061" TargetMode="External"/><Relationship Id="rId70" Type="http://schemas.openxmlformats.org/officeDocument/2006/relationships/hyperlink" Target="https://emenscr.nesdc.go.th/viewer/view.html?id=5b48288ae667fe2554d28a94&amp;username=mrta0121" TargetMode="External"/><Relationship Id="rId166" Type="http://schemas.openxmlformats.org/officeDocument/2006/relationships/hyperlink" Target="https://emenscr.nesdc.go.th/viewer/view.html?id=5d7a491c74fe1257921c715a&amp;username=moe5210301" TargetMode="External"/><Relationship Id="rId331" Type="http://schemas.openxmlformats.org/officeDocument/2006/relationships/hyperlink" Target="https://emenscr.nesdc.go.th/viewer/view.html?id=5e05b7810ad19a4457019ff1&amp;username=moi0017091" TargetMode="External"/><Relationship Id="rId373" Type="http://schemas.openxmlformats.org/officeDocument/2006/relationships/hyperlink" Target="https://emenscr.nesdc.go.th/viewer/view.html?id=5e2003924b01960f1e90f2a4&amp;username=police000711" TargetMode="External"/><Relationship Id="rId429" Type="http://schemas.openxmlformats.org/officeDocument/2006/relationships/hyperlink" Target="https://emenscr.nesdc.go.th/viewer/view.html?id=5ee5bf3216b5c30e539d9941&amp;username=yru0559021" TargetMode="External"/><Relationship Id="rId1" Type="http://schemas.openxmlformats.org/officeDocument/2006/relationships/hyperlink" Target="https://emenscr.nesdc.go.th/viewer/view.html?id=5b1f83c67587e67e2e720f99&amp;username=moc08031" TargetMode="External"/><Relationship Id="rId233" Type="http://schemas.openxmlformats.org/officeDocument/2006/relationships/hyperlink" Target="https://emenscr.nesdc.go.th/viewer/view.html?id=5db816dbddf85f0a3f4038a8&amp;username=pcru053961" TargetMode="External"/><Relationship Id="rId440" Type="http://schemas.openxmlformats.org/officeDocument/2006/relationships/hyperlink" Target="https://emenscr.nesdc.go.th/viewer/view.html?id=5ef338ab2d7d7a47827f1846&amp;username=yru0559031" TargetMode="External"/><Relationship Id="rId28" Type="http://schemas.openxmlformats.org/officeDocument/2006/relationships/hyperlink" Target="https://emenscr.nesdc.go.th/viewer/view.html?id=5b20d1cdbdb2d17e2f9a18fe&amp;username=moi5470111" TargetMode="External"/><Relationship Id="rId275" Type="http://schemas.openxmlformats.org/officeDocument/2006/relationships/hyperlink" Target="https://emenscr.nesdc.go.th/viewer/view.html?id=5dedc6d89f75a146bbce08e2&amp;username=cru05620111" TargetMode="External"/><Relationship Id="rId300" Type="http://schemas.openxmlformats.org/officeDocument/2006/relationships/hyperlink" Target="https://emenscr.nesdc.go.th/viewer/view.html?id=5df4580fc24dfe2c4f174d70&amp;username=moe5210651" TargetMode="External"/><Relationship Id="rId81" Type="http://schemas.openxmlformats.org/officeDocument/2006/relationships/hyperlink" Target="https://emenscr.nesdc.go.th/viewer/view.html?id=5b8cd386e8a05d0f344e4d65&amp;username=coj0151" TargetMode="External"/><Relationship Id="rId135" Type="http://schemas.openxmlformats.org/officeDocument/2006/relationships/hyperlink" Target="https://emenscr.nesdc.go.th/viewer/view.html?id=5d4d54e013f38d45b1846821&amp;username=sec141" TargetMode="External"/><Relationship Id="rId177" Type="http://schemas.openxmlformats.org/officeDocument/2006/relationships/hyperlink" Target="https://emenscr.nesdc.go.th/viewer/view.html?id=5d7c9a13d58dbe5799b0abf8&amp;username=moe5210351" TargetMode="External"/><Relationship Id="rId342" Type="http://schemas.openxmlformats.org/officeDocument/2006/relationships/hyperlink" Target="https://emenscr.nesdc.go.th/viewer/view.html?id=5e0dac7ed5c16e3ef85ebe74&amp;username=mot04041" TargetMode="External"/><Relationship Id="rId384" Type="http://schemas.openxmlformats.org/officeDocument/2006/relationships/hyperlink" Target="https://emenscr.nesdc.go.th/viewer/view.html?id=5e2030720d77da3a7e1d0aef&amp;username=police000711" TargetMode="External"/><Relationship Id="rId202" Type="http://schemas.openxmlformats.org/officeDocument/2006/relationships/hyperlink" Target="https://emenscr.nesdc.go.th/viewer/view.html?id=5d96c6ce9dddf6478efa4783&amp;username=moi5502121" TargetMode="External"/><Relationship Id="rId244" Type="http://schemas.openxmlformats.org/officeDocument/2006/relationships/hyperlink" Target="https://emenscr.nesdc.go.th/viewer/view.html?id=5dc9248d618d7a030c89c0a6&amp;username=m-society06041" TargetMode="External"/><Relationship Id="rId39" Type="http://schemas.openxmlformats.org/officeDocument/2006/relationships/hyperlink" Target="https://emenscr.nesdc.go.th/viewer/view.html?id=5b20e8467587e67e2e721213&amp;username=mof07131" TargetMode="External"/><Relationship Id="rId286" Type="http://schemas.openxmlformats.org/officeDocument/2006/relationships/hyperlink" Target="https://emenscr.nesdc.go.th/viewer/view.html?id=5df063d821057f4ecfc9ec8e&amp;username=moc0709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x00za8Adzwc7Mg4nON45" TargetMode="External"/><Relationship Id="rId18" Type="http://schemas.openxmlformats.org/officeDocument/2006/relationships/hyperlink" Target="https://emenscr.nesdc.go.th/viewer/view.html?id=RddpG0NKyKIBX0MaaJ8J" TargetMode="External"/><Relationship Id="rId26" Type="http://schemas.openxmlformats.org/officeDocument/2006/relationships/hyperlink" Target="https://emenscr.nesdc.go.th/viewer/view.html?id=Gj2gQgQrgzIEjK867zye" TargetMode="External"/><Relationship Id="rId39" Type="http://schemas.openxmlformats.org/officeDocument/2006/relationships/hyperlink" Target="https://emenscr.nesdc.go.th/viewer/view.html?id=MBjX1l3pxzt9YX77MEVm" TargetMode="External"/><Relationship Id="rId21" Type="http://schemas.openxmlformats.org/officeDocument/2006/relationships/hyperlink" Target="https://emenscr.nesdc.go.th/viewer/view.html?id=WXXmEnL2elT7l5LM1AgM" TargetMode="External"/><Relationship Id="rId34" Type="http://schemas.openxmlformats.org/officeDocument/2006/relationships/hyperlink" Target="https://emenscr.nesdc.go.th/viewer/view.html?id=gAy9eKynOVtwEJA1yYzM" TargetMode="External"/><Relationship Id="rId42" Type="http://schemas.openxmlformats.org/officeDocument/2006/relationships/hyperlink" Target="https://emenscr.nesdc.go.th/viewer/view.html?id=WXOyd5oG1lf7Jempnzz2" TargetMode="External"/><Relationship Id="rId47" Type="http://schemas.openxmlformats.org/officeDocument/2006/relationships/hyperlink" Target="https://emenscr.nesdc.go.th/viewer/view.html?id=RdAEqy8rkmHaK1o51mLo" TargetMode="External"/><Relationship Id="rId50" Type="http://schemas.openxmlformats.org/officeDocument/2006/relationships/hyperlink" Target="https://emenscr.nesdc.go.th/viewer/view.html?id=JKmm8z4wxmCd0p9npXpa" TargetMode="External"/><Relationship Id="rId55" Type="http://schemas.openxmlformats.org/officeDocument/2006/relationships/hyperlink" Target="https://emenscr.nesdc.go.th/viewer/view.html?id=rXY9AZKaByUqKGOwjdGZ" TargetMode="External"/><Relationship Id="rId7" Type="http://schemas.openxmlformats.org/officeDocument/2006/relationships/hyperlink" Target="https://emenscr.nesdc.go.th/viewer/view.html?id=QOOqGZMgW8Ij7xJnaoen" TargetMode="External"/><Relationship Id="rId2" Type="http://schemas.openxmlformats.org/officeDocument/2006/relationships/hyperlink" Target="https://emenscr.nesdc.go.th/viewer/view.html?id=lOOd7mVZyaSRd9lKLaoX" TargetMode="External"/><Relationship Id="rId16" Type="http://schemas.openxmlformats.org/officeDocument/2006/relationships/hyperlink" Target="https://emenscr.nesdc.go.th/viewer/view.html?id=y00MEBaoppH8aNkdM4VL" TargetMode="External"/><Relationship Id="rId29" Type="http://schemas.openxmlformats.org/officeDocument/2006/relationships/hyperlink" Target="https://emenscr.nesdc.go.th/viewer/view.html?id=JKmj2VyGMYsoq3Y5O6L9" TargetMode="External"/><Relationship Id="rId11" Type="http://schemas.openxmlformats.org/officeDocument/2006/relationships/hyperlink" Target="https://emenscr.nesdc.go.th/viewer/view.html?id=wEE3o8Q0woIeM5ARaNWZ" TargetMode="External"/><Relationship Id="rId24" Type="http://schemas.openxmlformats.org/officeDocument/2006/relationships/hyperlink" Target="https://emenscr.nesdc.go.th/viewer/view.html?id=wEE7qQmYnduRkOo6Bjyy" TargetMode="External"/><Relationship Id="rId32" Type="http://schemas.openxmlformats.org/officeDocument/2006/relationships/hyperlink" Target="https://emenscr.nesdc.go.th/viewer/view.html?id=JKmVLaLGZXtd0p9npom5" TargetMode="External"/><Relationship Id="rId37" Type="http://schemas.openxmlformats.org/officeDocument/2006/relationships/hyperlink" Target="https://emenscr.nesdc.go.th/viewer/view.html?id=VWwegwJKpzfdjAygE9dV" TargetMode="External"/><Relationship Id="rId40" Type="http://schemas.openxmlformats.org/officeDocument/2006/relationships/hyperlink" Target="https://emenscr.nesdc.go.th/viewer/view.html?id=MBjX1l3pxzt9YX77MEVm" TargetMode="External"/><Relationship Id="rId45" Type="http://schemas.openxmlformats.org/officeDocument/2006/relationships/hyperlink" Target="https://emenscr.nesdc.go.th/viewer/view.html?id=o4Z7zoXZzYf95zeQMO14" TargetMode="External"/><Relationship Id="rId53" Type="http://schemas.openxmlformats.org/officeDocument/2006/relationships/hyperlink" Target="https://emenscr.nesdc.go.th/viewer/view.html?id=932nJVloq4CkWn1Y8QNE" TargetMode="External"/><Relationship Id="rId58" Type="http://schemas.openxmlformats.org/officeDocument/2006/relationships/hyperlink" Target="https://emenscr.nesdc.go.th/viewer/view.html?id=64ae6bba0a88eb17bf755e3b" TargetMode="External"/><Relationship Id="rId5" Type="http://schemas.openxmlformats.org/officeDocument/2006/relationships/hyperlink" Target="https://emenscr.nesdc.go.th/viewer/view.html?id=wEENgnaOOeIeM5ARaNj3" TargetMode="External"/><Relationship Id="rId61" Type="http://schemas.openxmlformats.org/officeDocument/2006/relationships/printerSettings" Target="../printerSettings/printerSettings4.bin"/><Relationship Id="rId19" Type="http://schemas.openxmlformats.org/officeDocument/2006/relationships/hyperlink" Target="https://emenscr.nesdc.go.th/viewer/view.html?id=y00nxqE2Mxue8X3OZMWn" TargetMode="External"/><Relationship Id="rId14" Type="http://schemas.openxmlformats.org/officeDocument/2006/relationships/hyperlink" Target="https://emenscr.nesdc.go.th/viewer/view.html?id=x00za8Adzwc7Mg4nON45" TargetMode="External"/><Relationship Id="rId22" Type="http://schemas.openxmlformats.org/officeDocument/2006/relationships/hyperlink" Target="https://emenscr.nesdc.go.th/viewer/view.html?id=WXXmEnL2elT7l5LM1AgM" TargetMode="External"/><Relationship Id="rId27" Type="http://schemas.openxmlformats.org/officeDocument/2006/relationships/hyperlink" Target="https://emenscr.nesdc.go.th/viewer/view.html?id=832mKLyGBWHer07O40AQ" TargetMode="External"/><Relationship Id="rId30" Type="http://schemas.openxmlformats.org/officeDocument/2006/relationships/hyperlink" Target="https://emenscr.nesdc.go.th/viewer/view.html?id=JKmj2VyGMYsoq3Y5O6L9" TargetMode="External"/><Relationship Id="rId35" Type="http://schemas.openxmlformats.org/officeDocument/2006/relationships/hyperlink" Target="https://emenscr.nesdc.go.th/viewer/view.html?id=mdQgpqNYGlt8VMaKXLJd" TargetMode="External"/><Relationship Id="rId43" Type="http://schemas.openxmlformats.org/officeDocument/2006/relationships/hyperlink" Target="https://emenscr.nesdc.go.th/viewer/view.html?id=VWwgOwrXVYhElwq9Bqm9" TargetMode="External"/><Relationship Id="rId48" Type="http://schemas.openxmlformats.org/officeDocument/2006/relationships/hyperlink" Target="https://emenscr.nesdc.go.th/viewer/view.html?id=RdAEqy8rkmHaK1o51mLo" TargetMode="External"/><Relationship Id="rId56" Type="http://schemas.openxmlformats.org/officeDocument/2006/relationships/hyperlink" Target="https://emenscr.nesdc.go.th/viewer/view.html?id=rXY9AZKaByUqKGOwjdGZ" TargetMode="External"/><Relationship Id="rId8" Type="http://schemas.openxmlformats.org/officeDocument/2006/relationships/hyperlink" Target="https://emenscr.nesdc.go.th/viewer/view.html?id=QOOqGZMgW8Ij7xJnaoen" TargetMode="External"/><Relationship Id="rId51" Type="http://schemas.openxmlformats.org/officeDocument/2006/relationships/hyperlink" Target="https://emenscr.nesdc.go.th/viewer/view.html?id=NVZZ1zG0p5Ix0WzaJnw4" TargetMode="External"/><Relationship Id="rId3" Type="http://schemas.openxmlformats.org/officeDocument/2006/relationships/hyperlink" Target="https://emenscr.nesdc.go.th/viewer/view.html?id=XGGqZ4Y4LzCqmQ20Wldx" TargetMode="External"/><Relationship Id="rId12" Type="http://schemas.openxmlformats.org/officeDocument/2006/relationships/hyperlink" Target="https://emenscr.nesdc.go.th/viewer/view.html?id=wEE3o8Q0woIeM5ARaNWZ" TargetMode="External"/><Relationship Id="rId17" Type="http://schemas.openxmlformats.org/officeDocument/2006/relationships/hyperlink" Target="https://emenscr.nesdc.go.th/viewer/view.html?id=RddpG0NKyKIBX0MaaJ8J" TargetMode="External"/><Relationship Id="rId25" Type="http://schemas.openxmlformats.org/officeDocument/2006/relationships/hyperlink" Target="https://emenscr.nesdc.go.th/viewer/view.html?id=Gj2gQgQrgzIEjK867zye" TargetMode="External"/><Relationship Id="rId33" Type="http://schemas.openxmlformats.org/officeDocument/2006/relationships/hyperlink" Target="https://emenscr.nesdc.go.th/viewer/view.html?id=gAy9eKynOVtwEJA1yYzM" TargetMode="External"/><Relationship Id="rId38" Type="http://schemas.openxmlformats.org/officeDocument/2006/relationships/hyperlink" Target="https://emenscr.nesdc.go.th/viewer/view.html?id=VWwegwJKpzfdjAygE9dV" TargetMode="External"/><Relationship Id="rId46" Type="http://schemas.openxmlformats.org/officeDocument/2006/relationships/hyperlink" Target="https://emenscr.nesdc.go.th/viewer/view.html?id=o4Z7zoXZzYf95zeQMO14" TargetMode="External"/><Relationship Id="rId59" Type="http://schemas.openxmlformats.org/officeDocument/2006/relationships/hyperlink" Target="https://emenscr.nesdc.go.th/viewer/view.html?id=64b60f8feec8b40f46325915" TargetMode="External"/><Relationship Id="rId20" Type="http://schemas.openxmlformats.org/officeDocument/2006/relationships/hyperlink" Target="https://emenscr.nesdc.go.th/viewer/view.html?id=y00nxqE2Mxue8X3OZMWn" TargetMode="External"/><Relationship Id="rId41" Type="http://schemas.openxmlformats.org/officeDocument/2006/relationships/hyperlink" Target="https://emenscr.nesdc.go.th/viewer/view.html?id=WXOyd5oG1lf7Jempnzz2" TargetMode="External"/><Relationship Id="rId54" Type="http://schemas.openxmlformats.org/officeDocument/2006/relationships/hyperlink" Target="https://emenscr.nesdc.go.th/viewer/view.html?id=932nJVloq4CkWn1Y8QNE" TargetMode="External"/><Relationship Id="rId1" Type="http://schemas.openxmlformats.org/officeDocument/2006/relationships/hyperlink" Target="https://emenscr.nesdc.go.th/viewer/view.html?id=lOOd7mVZyaSRd9lKLaoX" TargetMode="External"/><Relationship Id="rId6" Type="http://schemas.openxmlformats.org/officeDocument/2006/relationships/hyperlink" Target="https://emenscr.nesdc.go.th/viewer/view.html?id=wEENgnaOOeIeM5ARaNj3" TargetMode="External"/><Relationship Id="rId15" Type="http://schemas.openxmlformats.org/officeDocument/2006/relationships/hyperlink" Target="https://emenscr.nesdc.go.th/viewer/view.html?id=y00MEBaoppH8aNkdM4VL" TargetMode="External"/><Relationship Id="rId23" Type="http://schemas.openxmlformats.org/officeDocument/2006/relationships/hyperlink" Target="https://emenscr.nesdc.go.th/viewer/view.html?id=wEE7qQmYnduRkOo6Bjyy" TargetMode="External"/><Relationship Id="rId28" Type="http://schemas.openxmlformats.org/officeDocument/2006/relationships/hyperlink" Target="https://emenscr.nesdc.go.th/viewer/view.html?id=832mKLyGBWHer07O40AQ" TargetMode="External"/><Relationship Id="rId36" Type="http://schemas.openxmlformats.org/officeDocument/2006/relationships/hyperlink" Target="https://emenscr.nesdc.go.th/viewer/view.html?id=mdQgpqNYGlt8VMaKXLJd" TargetMode="External"/><Relationship Id="rId49" Type="http://schemas.openxmlformats.org/officeDocument/2006/relationships/hyperlink" Target="https://emenscr.nesdc.go.th/viewer/view.html?id=JKmm8z4wxmCd0p9npXpa" TargetMode="External"/><Relationship Id="rId57" Type="http://schemas.openxmlformats.org/officeDocument/2006/relationships/hyperlink" Target="https://emenscr.nesdc.go.th/viewer/view.html?id=64ae6bba0a88eb17bf755e3b" TargetMode="External"/><Relationship Id="rId10" Type="http://schemas.openxmlformats.org/officeDocument/2006/relationships/hyperlink" Target="https://emenscr.nesdc.go.th/viewer/view.html?id=233Mk6BM6VcaOeQ9Ym7o" TargetMode="External"/><Relationship Id="rId31" Type="http://schemas.openxmlformats.org/officeDocument/2006/relationships/hyperlink" Target="https://emenscr.nesdc.go.th/viewer/view.html?id=JKmVLaLGZXtd0p9npom5" TargetMode="External"/><Relationship Id="rId44" Type="http://schemas.openxmlformats.org/officeDocument/2006/relationships/hyperlink" Target="https://emenscr.nesdc.go.th/viewer/view.html?id=VWwgOwrXVYhElwq9Bqm9" TargetMode="External"/><Relationship Id="rId52" Type="http://schemas.openxmlformats.org/officeDocument/2006/relationships/hyperlink" Target="https://emenscr.nesdc.go.th/viewer/view.html?id=NVZZ1zG0p5Ix0WzaJnw4" TargetMode="External"/><Relationship Id="rId60" Type="http://schemas.openxmlformats.org/officeDocument/2006/relationships/hyperlink" Target="https://emenscr.nesdc.go.th/viewer/view.html?id=64b60f8feec8b40f46325915" TargetMode="External"/><Relationship Id="rId4" Type="http://schemas.openxmlformats.org/officeDocument/2006/relationships/hyperlink" Target="https://emenscr.nesdc.go.th/viewer/view.html?id=XGGqZ4Y4LzCqmQ20Wldx" TargetMode="External"/><Relationship Id="rId9" Type="http://schemas.openxmlformats.org/officeDocument/2006/relationships/hyperlink" Target="https://emenscr.nesdc.go.th/viewer/view.html?id=233Mk6BM6VcaOeQ9Ym7o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28B7-3760-455F-BBD7-4952E98BD4D6}">
  <dimension ref="A1:V1915"/>
  <sheetViews>
    <sheetView tabSelected="1" zoomScale="70" zoomScaleNormal="70" workbookViewId="0">
      <pane xSplit="2" ySplit="5" topLeftCell="C6" activePane="bottomRight" state="frozen"/>
      <selection activeCell="B1" sqref="B1"/>
      <selection pane="topRight" activeCell="C1" sqref="C1"/>
      <selection pane="bottomLeft" activeCell="B6" sqref="B6"/>
      <selection pane="bottomRight" activeCell="F1909" sqref="F1909"/>
    </sheetView>
  </sheetViews>
  <sheetFormatPr defaultColWidth="9.140625" defaultRowHeight="21"/>
  <cols>
    <col min="1" max="1" width="24.5703125" style="1" bestFit="1" customWidth="1"/>
    <col min="2" max="2" width="58.140625" style="1" customWidth="1"/>
    <col min="3" max="3" width="53.140625" style="1" customWidth="1"/>
    <col min="4" max="4" width="51.140625" style="1" bestFit="1" customWidth="1"/>
    <col min="5" max="5" width="19.28515625" style="99" bestFit="1" customWidth="1"/>
    <col min="6" max="6" width="21.7109375" style="1" bestFit="1" customWidth="1"/>
    <col min="7" max="7" width="21.42578125" style="1" bestFit="1" customWidth="1"/>
    <col min="8" max="8" width="48.42578125" style="1" customWidth="1"/>
    <col min="9" max="9" width="57" style="1" customWidth="1"/>
    <col min="10" max="10" width="12" style="1" bestFit="1" customWidth="1"/>
    <col min="11" max="11" width="48.28515625" style="1" bestFit="1" customWidth="1"/>
    <col min="12" max="12" width="37.7109375" style="1" bestFit="1" customWidth="1"/>
    <col min="13" max="13" width="21.140625" style="1" customWidth="1"/>
    <col min="14" max="14" width="26.140625" style="1" customWidth="1"/>
    <col min="15" max="16" width="14.7109375" style="1" customWidth="1"/>
    <col min="17" max="17" width="19" style="1" customWidth="1"/>
    <col min="18" max="18" width="20.5703125" style="1" bestFit="1" customWidth="1"/>
    <col min="19" max="16384" width="9.140625" style="1"/>
  </cols>
  <sheetData>
    <row r="1" spans="1:22" ht="26.25" customHeight="1">
      <c r="A1" s="126" t="s">
        <v>2926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ht="78.75" customHeight="1">
      <c r="A2" s="7"/>
      <c r="B2" s="12"/>
      <c r="C2" s="13"/>
      <c r="D2" s="13"/>
      <c r="E2" s="96"/>
      <c r="F2" s="13"/>
      <c r="G2" s="13"/>
      <c r="H2" s="13"/>
      <c r="I2" s="13"/>
      <c r="J2" s="13"/>
      <c r="K2" s="7"/>
      <c r="L2" s="7"/>
      <c r="M2" s="15"/>
      <c r="N2" s="7"/>
      <c r="O2" s="7"/>
      <c r="P2" s="7"/>
      <c r="Q2" s="7"/>
      <c r="R2" s="7"/>
      <c r="S2" s="7"/>
      <c r="T2" s="7"/>
      <c r="U2" s="7"/>
      <c r="V2" s="7"/>
    </row>
    <row r="3" spans="1:22" ht="55.5" customHeight="1">
      <c r="A3" s="7"/>
      <c r="B3" s="12"/>
      <c r="C3" s="13"/>
      <c r="D3" s="13"/>
      <c r="E3" s="96"/>
      <c r="F3" s="13"/>
      <c r="G3" s="13"/>
      <c r="H3" s="13"/>
      <c r="I3" s="13"/>
      <c r="J3" s="13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ht="61.5" customHeight="1">
      <c r="A4" s="7"/>
      <c r="B4" s="12"/>
      <c r="C4" s="13"/>
      <c r="D4" s="13"/>
      <c r="E4" s="96"/>
      <c r="F4" s="13"/>
      <c r="G4" s="13"/>
      <c r="H4" s="13"/>
      <c r="I4" s="13"/>
      <c r="J4" s="13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ht="23.25">
      <c r="A5" s="61" t="s">
        <v>1</v>
      </c>
      <c r="B5" s="61" t="s">
        <v>2925</v>
      </c>
      <c r="C5" s="61" t="s">
        <v>2</v>
      </c>
      <c r="D5" s="61" t="s">
        <v>6</v>
      </c>
      <c r="E5" s="62" t="s">
        <v>2924</v>
      </c>
      <c r="F5" s="61" t="s">
        <v>13</v>
      </c>
      <c r="G5" s="61" t="s">
        <v>14</v>
      </c>
      <c r="H5" s="61" t="s">
        <v>17</v>
      </c>
      <c r="I5" s="61" t="s">
        <v>18</v>
      </c>
      <c r="J5" s="61" t="s">
        <v>7374</v>
      </c>
      <c r="K5" s="61" t="s">
        <v>19</v>
      </c>
      <c r="L5" s="61" t="s">
        <v>20</v>
      </c>
      <c r="M5" s="63" t="s">
        <v>21</v>
      </c>
      <c r="N5" s="63" t="s">
        <v>22</v>
      </c>
      <c r="O5" s="63" t="s">
        <v>7376</v>
      </c>
      <c r="P5" s="63" t="s">
        <v>5146</v>
      </c>
      <c r="Q5" s="63" t="s">
        <v>7380</v>
      </c>
      <c r="R5" s="63" t="s">
        <v>7375</v>
      </c>
      <c r="S5" s="7"/>
      <c r="T5" s="7"/>
      <c r="U5" s="7"/>
      <c r="V5" s="7"/>
    </row>
    <row r="6" spans="1:22" ht="23.25">
      <c r="A6" s="16" t="s">
        <v>714</v>
      </c>
      <c r="B6" s="100" t="s">
        <v>715</v>
      </c>
      <c r="C6" s="16" t="s">
        <v>715</v>
      </c>
      <c r="D6" s="16" t="s">
        <v>49</v>
      </c>
      <c r="E6" s="98">
        <v>2562</v>
      </c>
      <c r="F6" s="16" t="s">
        <v>113</v>
      </c>
      <c r="G6" s="16" t="s">
        <v>165</v>
      </c>
      <c r="H6" s="16" t="s">
        <v>202</v>
      </c>
      <c r="I6" s="16" t="s">
        <v>41</v>
      </c>
      <c r="J6" s="16" t="s">
        <v>7520</v>
      </c>
      <c r="K6" s="16" t="s">
        <v>42</v>
      </c>
      <c r="L6" s="16"/>
      <c r="M6" s="26">
        <v>0</v>
      </c>
      <c r="N6" s="16" t="s">
        <v>5147</v>
      </c>
      <c r="O6" s="16" t="s">
        <v>7377</v>
      </c>
      <c r="P6" s="16"/>
      <c r="Q6" s="16"/>
      <c r="R6" s="16" t="s">
        <v>5147</v>
      </c>
    </row>
    <row r="7" spans="1:22" ht="23.25">
      <c r="A7" s="16" t="s">
        <v>716</v>
      </c>
      <c r="B7" s="100" t="s">
        <v>717</v>
      </c>
      <c r="C7" s="16" t="s">
        <v>717</v>
      </c>
      <c r="D7" s="16" t="s">
        <v>49</v>
      </c>
      <c r="E7" s="98">
        <v>2562</v>
      </c>
      <c r="F7" s="16" t="s">
        <v>113</v>
      </c>
      <c r="G7" s="16" t="s">
        <v>165</v>
      </c>
      <c r="H7" s="16" t="s">
        <v>202</v>
      </c>
      <c r="I7" s="16" t="s">
        <v>41</v>
      </c>
      <c r="J7" s="16" t="s">
        <v>7520</v>
      </c>
      <c r="K7" s="16" t="s">
        <v>42</v>
      </c>
      <c r="L7" s="16"/>
      <c r="M7" s="26">
        <v>0</v>
      </c>
      <c r="N7" s="16" t="s">
        <v>5147</v>
      </c>
      <c r="O7" s="16" t="s">
        <v>7377</v>
      </c>
      <c r="P7" s="16"/>
      <c r="Q7" s="16"/>
      <c r="R7" s="16" t="s">
        <v>5147</v>
      </c>
    </row>
    <row r="8" spans="1:22" ht="23.25">
      <c r="A8" s="16" t="s">
        <v>718</v>
      </c>
      <c r="B8" s="100" t="s">
        <v>719</v>
      </c>
      <c r="C8" s="16" t="s">
        <v>719</v>
      </c>
      <c r="D8" s="16" t="s">
        <v>49</v>
      </c>
      <c r="E8" s="98">
        <v>2562</v>
      </c>
      <c r="F8" s="16" t="s">
        <v>113</v>
      </c>
      <c r="G8" s="16" t="s">
        <v>165</v>
      </c>
      <c r="H8" s="16" t="s">
        <v>202</v>
      </c>
      <c r="I8" s="16" t="s">
        <v>41</v>
      </c>
      <c r="J8" s="16" t="s">
        <v>7520</v>
      </c>
      <c r="K8" s="16" t="s">
        <v>42</v>
      </c>
      <c r="L8" s="16"/>
      <c r="M8" s="26">
        <v>0</v>
      </c>
      <c r="N8" s="16" t="s">
        <v>5147</v>
      </c>
      <c r="O8" s="16" t="s">
        <v>7377</v>
      </c>
      <c r="P8" s="16"/>
      <c r="Q8" s="16"/>
      <c r="R8" s="16" t="s">
        <v>5147</v>
      </c>
    </row>
    <row r="9" spans="1:22" ht="23.25">
      <c r="A9" s="16" t="s">
        <v>720</v>
      </c>
      <c r="B9" s="100" t="s">
        <v>721</v>
      </c>
      <c r="C9" s="16" t="s">
        <v>721</v>
      </c>
      <c r="D9" s="16" t="s">
        <v>49</v>
      </c>
      <c r="E9" s="98">
        <v>2562</v>
      </c>
      <c r="F9" s="16" t="s">
        <v>46</v>
      </c>
      <c r="G9" s="16" t="s">
        <v>32</v>
      </c>
      <c r="H9" s="16" t="s">
        <v>202</v>
      </c>
      <c r="I9" s="16" t="s">
        <v>41</v>
      </c>
      <c r="J9" s="16" t="s">
        <v>7520</v>
      </c>
      <c r="K9" s="16" t="s">
        <v>42</v>
      </c>
      <c r="L9" s="16"/>
      <c r="M9" s="26">
        <v>0</v>
      </c>
      <c r="N9" s="16" t="s">
        <v>5147</v>
      </c>
      <c r="O9" s="16" t="s">
        <v>7377</v>
      </c>
      <c r="P9" s="16"/>
      <c r="Q9" s="16"/>
      <c r="R9" s="16" t="s">
        <v>5147</v>
      </c>
    </row>
    <row r="10" spans="1:22" ht="23.25">
      <c r="A10" s="16" t="s">
        <v>1018</v>
      </c>
      <c r="B10" s="100" t="s">
        <v>1019</v>
      </c>
      <c r="C10" s="16" t="s">
        <v>1019</v>
      </c>
      <c r="D10" s="16" t="s">
        <v>27</v>
      </c>
      <c r="E10" s="98">
        <v>2563</v>
      </c>
      <c r="F10" s="16" t="s">
        <v>270</v>
      </c>
      <c r="G10" s="16" t="s">
        <v>32</v>
      </c>
      <c r="H10" s="16" t="s">
        <v>202</v>
      </c>
      <c r="I10" s="16" t="s">
        <v>41</v>
      </c>
      <c r="J10" s="16" t="s">
        <v>7520</v>
      </c>
      <c r="K10" s="16" t="s">
        <v>42</v>
      </c>
      <c r="L10" s="16"/>
      <c r="M10" s="26">
        <v>0</v>
      </c>
      <c r="N10" s="16" t="s">
        <v>5147</v>
      </c>
      <c r="O10" s="16" t="s">
        <v>7377</v>
      </c>
      <c r="P10" s="16"/>
      <c r="Q10" s="16"/>
      <c r="R10" s="16" t="s">
        <v>5147</v>
      </c>
    </row>
    <row r="11" spans="1:22" ht="23.25">
      <c r="A11" s="16" t="s">
        <v>1020</v>
      </c>
      <c r="B11" s="100" t="s">
        <v>1021</v>
      </c>
      <c r="C11" s="16" t="s">
        <v>1021</v>
      </c>
      <c r="D11" s="16" t="s">
        <v>27</v>
      </c>
      <c r="E11" s="98">
        <v>2563</v>
      </c>
      <c r="F11" s="16" t="s">
        <v>270</v>
      </c>
      <c r="G11" s="16" t="s">
        <v>32</v>
      </c>
      <c r="H11" s="16" t="s">
        <v>202</v>
      </c>
      <c r="I11" s="16" t="s">
        <v>41</v>
      </c>
      <c r="J11" s="16" t="s">
        <v>7520</v>
      </c>
      <c r="K11" s="16" t="s">
        <v>42</v>
      </c>
      <c r="L11" s="16"/>
      <c r="M11" s="26">
        <v>0</v>
      </c>
      <c r="N11" s="16" t="s">
        <v>5147</v>
      </c>
      <c r="O11" s="16" t="s">
        <v>7377</v>
      </c>
      <c r="P11" s="16"/>
      <c r="Q11" s="16"/>
      <c r="R11" s="16" t="s">
        <v>5147</v>
      </c>
    </row>
    <row r="12" spans="1:22" ht="23.25">
      <c r="A12" s="16" t="s">
        <v>1022</v>
      </c>
      <c r="B12" s="100" t="s">
        <v>1023</v>
      </c>
      <c r="C12" s="16" t="s">
        <v>1023</v>
      </c>
      <c r="D12" s="16" t="s">
        <v>27</v>
      </c>
      <c r="E12" s="98">
        <v>2563</v>
      </c>
      <c r="F12" s="16" t="s">
        <v>270</v>
      </c>
      <c r="G12" s="16" t="s">
        <v>32</v>
      </c>
      <c r="H12" s="16" t="s">
        <v>202</v>
      </c>
      <c r="I12" s="16" t="s">
        <v>41</v>
      </c>
      <c r="J12" s="16" t="s">
        <v>7520</v>
      </c>
      <c r="K12" s="16" t="s">
        <v>42</v>
      </c>
      <c r="L12" s="16"/>
      <c r="M12" s="26">
        <v>0</v>
      </c>
      <c r="N12" s="16" t="s">
        <v>5147</v>
      </c>
      <c r="O12" s="16" t="s">
        <v>7377</v>
      </c>
      <c r="P12" s="16"/>
      <c r="Q12" s="16"/>
      <c r="R12" s="16" t="s">
        <v>5147</v>
      </c>
    </row>
    <row r="13" spans="1:22" ht="23.25">
      <c r="A13" s="16" t="s">
        <v>1024</v>
      </c>
      <c r="B13" s="100" t="s">
        <v>1025</v>
      </c>
      <c r="C13" s="16" t="s">
        <v>1025</v>
      </c>
      <c r="D13" s="16" t="s">
        <v>27</v>
      </c>
      <c r="E13" s="98">
        <v>2563</v>
      </c>
      <c r="F13" s="16" t="s">
        <v>270</v>
      </c>
      <c r="G13" s="16" t="s">
        <v>32</v>
      </c>
      <c r="H13" s="16" t="s">
        <v>202</v>
      </c>
      <c r="I13" s="16" t="s">
        <v>41</v>
      </c>
      <c r="J13" s="16" t="s">
        <v>7520</v>
      </c>
      <c r="K13" s="16" t="s">
        <v>42</v>
      </c>
      <c r="L13" s="16"/>
      <c r="M13" s="26">
        <v>0</v>
      </c>
      <c r="N13" s="16" t="s">
        <v>5147</v>
      </c>
      <c r="O13" s="16" t="s">
        <v>7377</v>
      </c>
      <c r="P13" s="16"/>
      <c r="Q13" s="16"/>
      <c r="R13" s="16" t="s">
        <v>5147</v>
      </c>
    </row>
    <row r="14" spans="1:22" ht="23.25">
      <c r="A14" s="16" t="s">
        <v>1026</v>
      </c>
      <c r="B14" s="100" t="s">
        <v>1027</v>
      </c>
      <c r="C14" s="16" t="s">
        <v>1027</v>
      </c>
      <c r="D14" s="16" t="s">
        <v>27</v>
      </c>
      <c r="E14" s="98">
        <v>2563</v>
      </c>
      <c r="F14" s="16" t="s">
        <v>270</v>
      </c>
      <c r="G14" s="16" t="s">
        <v>165</v>
      </c>
      <c r="H14" s="16" t="s">
        <v>202</v>
      </c>
      <c r="I14" s="16" t="s">
        <v>41</v>
      </c>
      <c r="J14" s="16" t="s">
        <v>7520</v>
      </c>
      <c r="K14" s="16" t="s">
        <v>42</v>
      </c>
      <c r="L14" s="16"/>
      <c r="M14" s="26">
        <v>0</v>
      </c>
      <c r="N14" s="16" t="s">
        <v>5147</v>
      </c>
      <c r="O14" s="16" t="s">
        <v>7377</v>
      </c>
      <c r="P14" s="16"/>
      <c r="Q14" s="16"/>
      <c r="R14" s="16" t="s">
        <v>5147</v>
      </c>
    </row>
    <row r="15" spans="1:22" ht="23.25">
      <c r="A15" s="16" t="s">
        <v>1028</v>
      </c>
      <c r="B15" s="100" t="s">
        <v>1029</v>
      </c>
      <c r="C15" s="16" t="s">
        <v>1029</v>
      </c>
      <c r="D15" s="16" t="s">
        <v>27</v>
      </c>
      <c r="E15" s="98">
        <v>2563</v>
      </c>
      <c r="F15" s="16" t="s">
        <v>270</v>
      </c>
      <c r="G15" s="16" t="s">
        <v>32</v>
      </c>
      <c r="H15" s="16" t="s">
        <v>202</v>
      </c>
      <c r="I15" s="16" t="s">
        <v>41</v>
      </c>
      <c r="J15" s="16" t="s">
        <v>7520</v>
      </c>
      <c r="K15" s="16" t="s">
        <v>42</v>
      </c>
      <c r="L15" s="16"/>
      <c r="M15" s="26">
        <v>0</v>
      </c>
      <c r="N15" s="16" t="s">
        <v>5147</v>
      </c>
      <c r="O15" s="16" t="s">
        <v>7377</v>
      </c>
      <c r="P15" s="16"/>
      <c r="Q15" s="16"/>
      <c r="R15" s="16" t="s">
        <v>5147</v>
      </c>
    </row>
    <row r="16" spans="1:22" ht="23.25">
      <c r="A16" s="16" t="s">
        <v>1030</v>
      </c>
      <c r="B16" s="100" t="s">
        <v>1031</v>
      </c>
      <c r="C16" s="16" t="s">
        <v>1031</v>
      </c>
      <c r="D16" s="16" t="s">
        <v>27</v>
      </c>
      <c r="E16" s="98">
        <v>2563</v>
      </c>
      <c r="F16" s="16" t="s">
        <v>270</v>
      </c>
      <c r="G16" s="16" t="s">
        <v>32</v>
      </c>
      <c r="H16" s="16" t="s">
        <v>202</v>
      </c>
      <c r="I16" s="16" t="s">
        <v>41</v>
      </c>
      <c r="J16" s="16" t="s">
        <v>7520</v>
      </c>
      <c r="K16" s="16" t="s">
        <v>42</v>
      </c>
      <c r="L16" s="16"/>
      <c r="M16" s="26">
        <v>0</v>
      </c>
      <c r="N16" s="16" t="s">
        <v>5147</v>
      </c>
      <c r="O16" s="16" t="s">
        <v>7377</v>
      </c>
      <c r="P16" s="16"/>
      <c r="Q16" s="16"/>
      <c r="R16" s="16" t="s">
        <v>5147</v>
      </c>
    </row>
    <row r="17" spans="1:18" ht="23.25">
      <c r="A17" s="16" t="s">
        <v>1036</v>
      </c>
      <c r="B17" s="100" t="s">
        <v>1037</v>
      </c>
      <c r="C17" s="16" t="s">
        <v>1037</v>
      </c>
      <c r="D17" s="16" t="s">
        <v>27</v>
      </c>
      <c r="E17" s="98">
        <v>2563</v>
      </c>
      <c r="F17" s="16" t="s">
        <v>270</v>
      </c>
      <c r="G17" s="16" t="s">
        <v>32</v>
      </c>
      <c r="H17" s="16" t="s">
        <v>202</v>
      </c>
      <c r="I17" s="16" t="s">
        <v>41</v>
      </c>
      <c r="J17" s="16" t="s">
        <v>7520</v>
      </c>
      <c r="K17" s="16" t="s">
        <v>42</v>
      </c>
      <c r="L17" s="16"/>
      <c r="M17" s="26">
        <v>0</v>
      </c>
      <c r="N17" s="16" t="s">
        <v>5147</v>
      </c>
      <c r="O17" s="16" t="s">
        <v>7377</v>
      </c>
      <c r="P17" s="16"/>
      <c r="Q17" s="16"/>
      <c r="R17" s="16" t="s">
        <v>5147</v>
      </c>
    </row>
    <row r="18" spans="1:18" ht="23.25">
      <c r="A18" s="16" t="s">
        <v>994</v>
      </c>
      <c r="B18" s="100" t="s">
        <v>995</v>
      </c>
      <c r="C18" s="16" t="s">
        <v>995</v>
      </c>
      <c r="D18" s="16" t="s">
        <v>27</v>
      </c>
      <c r="E18" s="98">
        <v>2563</v>
      </c>
      <c r="F18" s="16" t="s">
        <v>270</v>
      </c>
      <c r="G18" s="16" t="s">
        <v>165</v>
      </c>
      <c r="H18" s="16" t="s">
        <v>459</v>
      </c>
      <c r="I18" s="16" t="s">
        <v>281</v>
      </c>
      <c r="J18" s="16" t="s">
        <v>7540</v>
      </c>
      <c r="K18" s="16" t="s">
        <v>154</v>
      </c>
      <c r="L18" s="16"/>
      <c r="M18" s="26">
        <v>0</v>
      </c>
      <c r="N18" s="16" t="s">
        <v>5147</v>
      </c>
      <c r="O18" s="16" t="s">
        <v>7377</v>
      </c>
      <c r="P18" s="16"/>
      <c r="Q18" s="16"/>
      <c r="R18" s="16" t="s">
        <v>5147</v>
      </c>
    </row>
    <row r="19" spans="1:18" ht="23.25">
      <c r="A19" s="16" t="s">
        <v>801</v>
      </c>
      <c r="B19" s="100" t="s">
        <v>802</v>
      </c>
      <c r="C19" s="16" t="s">
        <v>802</v>
      </c>
      <c r="D19" s="16" t="s">
        <v>27</v>
      </c>
      <c r="E19" s="98">
        <v>2563</v>
      </c>
      <c r="F19" s="16" t="s">
        <v>432</v>
      </c>
      <c r="G19" s="16" t="s">
        <v>165</v>
      </c>
      <c r="H19" s="16" t="s">
        <v>473</v>
      </c>
      <c r="I19" s="16" t="s">
        <v>281</v>
      </c>
      <c r="J19" s="16" t="s">
        <v>7540</v>
      </c>
      <c r="K19" s="16" t="s">
        <v>154</v>
      </c>
      <c r="L19" s="16"/>
      <c r="M19" s="26">
        <v>0</v>
      </c>
      <c r="N19" s="16" t="s">
        <v>5147</v>
      </c>
      <c r="O19" s="16" t="s">
        <v>7377</v>
      </c>
      <c r="P19" s="16"/>
      <c r="Q19" s="16"/>
      <c r="R19" s="16" t="s">
        <v>5147</v>
      </c>
    </row>
    <row r="20" spans="1:18" ht="23.25">
      <c r="A20" s="16" t="s">
        <v>684</v>
      </c>
      <c r="B20" s="100" t="s">
        <v>685</v>
      </c>
      <c r="C20" s="16" t="s">
        <v>685</v>
      </c>
      <c r="D20" s="16" t="s">
        <v>27</v>
      </c>
      <c r="E20" s="98">
        <v>2563</v>
      </c>
      <c r="F20" s="16" t="s">
        <v>270</v>
      </c>
      <c r="G20" s="16" t="s">
        <v>71</v>
      </c>
      <c r="H20" s="16" t="s">
        <v>686</v>
      </c>
      <c r="I20" s="16" t="s">
        <v>286</v>
      </c>
      <c r="J20" s="16" t="s">
        <v>7541</v>
      </c>
      <c r="K20" s="16" t="s">
        <v>60</v>
      </c>
      <c r="L20" s="16"/>
      <c r="M20" s="26">
        <v>0</v>
      </c>
      <c r="N20" s="16" t="s">
        <v>5147</v>
      </c>
      <c r="O20" s="16" t="s">
        <v>7377</v>
      </c>
      <c r="P20" s="16"/>
      <c r="Q20" s="16"/>
      <c r="R20" s="16" t="s">
        <v>5147</v>
      </c>
    </row>
    <row r="21" spans="1:18" ht="23.25">
      <c r="A21" s="16" t="s">
        <v>1157</v>
      </c>
      <c r="B21" s="100" t="s">
        <v>1158</v>
      </c>
      <c r="C21" s="16" t="s">
        <v>1158</v>
      </c>
      <c r="D21" s="16" t="s">
        <v>27</v>
      </c>
      <c r="E21" s="98">
        <v>2563</v>
      </c>
      <c r="F21" s="16" t="s">
        <v>644</v>
      </c>
      <c r="G21" s="16" t="s">
        <v>165</v>
      </c>
      <c r="H21" s="16" t="s">
        <v>1159</v>
      </c>
      <c r="I21" s="16" t="s">
        <v>1160</v>
      </c>
      <c r="J21" s="16" t="s">
        <v>7542</v>
      </c>
      <c r="K21" s="16" t="s">
        <v>60</v>
      </c>
      <c r="L21" s="16"/>
      <c r="M21" s="26">
        <v>0</v>
      </c>
      <c r="N21" s="16" t="s">
        <v>5147</v>
      </c>
      <c r="O21" s="16" t="s">
        <v>7377</v>
      </c>
      <c r="P21" s="16"/>
      <c r="Q21" s="16"/>
      <c r="R21" s="16" t="s">
        <v>5147</v>
      </c>
    </row>
    <row r="22" spans="1:18" ht="23.25">
      <c r="A22" s="16" t="s">
        <v>1005</v>
      </c>
      <c r="B22" s="100" t="s">
        <v>1006</v>
      </c>
      <c r="C22" s="16" t="s">
        <v>1006</v>
      </c>
      <c r="D22" s="16" t="s">
        <v>27</v>
      </c>
      <c r="E22" s="98">
        <v>2563</v>
      </c>
      <c r="F22" s="16" t="s">
        <v>270</v>
      </c>
      <c r="G22" s="16" t="s">
        <v>71</v>
      </c>
      <c r="H22" s="16" t="s">
        <v>1007</v>
      </c>
      <c r="I22" s="16" t="s">
        <v>954</v>
      </c>
      <c r="J22" s="16" t="s">
        <v>7543</v>
      </c>
      <c r="K22" s="16" t="s">
        <v>245</v>
      </c>
      <c r="L22" s="16"/>
      <c r="M22" s="26">
        <v>0</v>
      </c>
      <c r="N22" s="16" t="s">
        <v>5147</v>
      </c>
      <c r="O22" s="16" t="s">
        <v>7377</v>
      </c>
      <c r="P22" s="16"/>
      <c r="Q22" s="16"/>
      <c r="R22" s="16" t="s">
        <v>5147</v>
      </c>
    </row>
    <row r="23" spans="1:18" ht="23.25">
      <c r="A23" s="16" t="s">
        <v>707</v>
      </c>
      <c r="B23" s="100" t="s">
        <v>708</v>
      </c>
      <c r="C23" s="16" t="s">
        <v>708</v>
      </c>
      <c r="D23" s="16" t="s">
        <v>27</v>
      </c>
      <c r="E23" s="98">
        <v>2562</v>
      </c>
      <c r="F23" s="16" t="s">
        <v>70</v>
      </c>
      <c r="G23" s="16" t="s">
        <v>46</v>
      </c>
      <c r="H23" s="16" t="s">
        <v>703</v>
      </c>
      <c r="I23" s="16" t="s">
        <v>704</v>
      </c>
      <c r="J23" s="16" t="s">
        <v>7554</v>
      </c>
      <c r="K23" s="16" t="s">
        <v>154</v>
      </c>
      <c r="L23" s="16"/>
      <c r="M23" s="26">
        <v>0</v>
      </c>
      <c r="N23" s="16" t="s">
        <v>5147</v>
      </c>
      <c r="O23" s="16" t="s">
        <v>7377</v>
      </c>
      <c r="P23" s="16"/>
      <c r="Q23" s="16"/>
      <c r="R23" s="16" t="s">
        <v>5147</v>
      </c>
    </row>
    <row r="24" spans="1:18" ht="23.25">
      <c r="A24" s="16" t="s">
        <v>827</v>
      </c>
      <c r="B24" s="100" t="s">
        <v>828</v>
      </c>
      <c r="C24" s="16" t="s">
        <v>828</v>
      </c>
      <c r="D24" s="16" t="s">
        <v>27</v>
      </c>
      <c r="E24" s="98">
        <v>2563</v>
      </c>
      <c r="F24" s="16" t="s">
        <v>270</v>
      </c>
      <c r="G24" s="16" t="s">
        <v>165</v>
      </c>
      <c r="H24" s="16" t="s">
        <v>703</v>
      </c>
      <c r="I24" s="16" t="s">
        <v>704</v>
      </c>
      <c r="J24" s="16" t="s">
        <v>7554</v>
      </c>
      <c r="K24" s="16" t="s">
        <v>154</v>
      </c>
      <c r="L24" s="16"/>
      <c r="M24" s="26">
        <v>0</v>
      </c>
      <c r="N24" s="16" t="s">
        <v>5147</v>
      </c>
      <c r="O24" s="16" t="s">
        <v>7377</v>
      </c>
      <c r="P24" s="16"/>
      <c r="Q24" s="16"/>
      <c r="R24" s="16" t="s">
        <v>5147</v>
      </c>
    </row>
    <row r="25" spans="1:18" ht="23.25">
      <c r="A25" s="16" t="s">
        <v>291</v>
      </c>
      <c r="B25" s="100" t="s">
        <v>292</v>
      </c>
      <c r="C25" s="16" t="s">
        <v>292</v>
      </c>
      <c r="D25" s="16" t="s">
        <v>27</v>
      </c>
      <c r="E25" s="98">
        <v>2560</v>
      </c>
      <c r="F25" s="16" t="s">
        <v>57</v>
      </c>
      <c r="G25" s="16" t="s">
        <v>293</v>
      </c>
      <c r="H25" s="16" t="s">
        <v>294</v>
      </c>
      <c r="I25" s="16" t="s">
        <v>290</v>
      </c>
      <c r="J25" s="16" t="s">
        <v>7556</v>
      </c>
      <c r="K25" s="16" t="s">
        <v>42</v>
      </c>
      <c r="L25" s="16"/>
      <c r="M25" s="26">
        <v>0</v>
      </c>
      <c r="N25" s="16" t="s">
        <v>5147</v>
      </c>
      <c r="O25" s="16" t="s">
        <v>7377</v>
      </c>
      <c r="P25" s="16"/>
      <c r="Q25" s="16"/>
      <c r="R25" s="16" t="s">
        <v>5147</v>
      </c>
    </row>
    <row r="26" spans="1:18" ht="23.25">
      <c r="A26" s="16" t="s">
        <v>326</v>
      </c>
      <c r="B26" s="100" t="s">
        <v>327</v>
      </c>
      <c r="C26" s="16" t="s">
        <v>327</v>
      </c>
      <c r="D26" s="16" t="s">
        <v>27</v>
      </c>
      <c r="E26" s="98">
        <v>2561</v>
      </c>
      <c r="F26" s="16" t="s">
        <v>328</v>
      </c>
      <c r="G26" s="16" t="s">
        <v>46</v>
      </c>
      <c r="H26" s="16" t="s">
        <v>329</v>
      </c>
      <c r="I26" s="16" t="s">
        <v>290</v>
      </c>
      <c r="J26" s="16" t="s">
        <v>7556</v>
      </c>
      <c r="K26" s="16" t="s">
        <v>42</v>
      </c>
      <c r="L26" s="16"/>
      <c r="M26" s="26">
        <v>0</v>
      </c>
      <c r="N26" s="16" t="s">
        <v>5147</v>
      </c>
      <c r="O26" s="16" t="s">
        <v>7377</v>
      </c>
      <c r="P26" s="16"/>
      <c r="Q26" s="16"/>
      <c r="R26" s="16" t="s">
        <v>5147</v>
      </c>
    </row>
    <row r="27" spans="1:18" ht="23.25">
      <c r="A27" s="16" t="s">
        <v>998</v>
      </c>
      <c r="B27" s="100" t="s">
        <v>999</v>
      </c>
      <c r="C27" s="16" t="s">
        <v>999</v>
      </c>
      <c r="D27" s="16" t="s">
        <v>27</v>
      </c>
      <c r="E27" s="98">
        <v>2563</v>
      </c>
      <c r="F27" s="16" t="s">
        <v>270</v>
      </c>
      <c r="G27" s="16" t="s">
        <v>165</v>
      </c>
      <c r="H27" s="16"/>
      <c r="I27" s="16" t="s">
        <v>1000</v>
      </c>
      <c r="J27" s="16" t="s">
        <v>1000</v>
      </c>
      <c r="K27" s="16" t="s">
        <v>826</v>
      </c>
      <c r="L27" s="16"/>
      <c r="M27" s="26">
        <v>0</v>
      </c>
      <c r="N27" s="16" t="s">
        <v>5147</v>
      </c>
      <c r="O27" s="16" t="s">
        <v>7377</v>
      </c>
      <c r="P27" s="16"/>
      <c r="Q27" s="16"/>
      <c r="R27" s="16" t="s">
        <v>5147</v>
      </c>
    </row>
    <row r="28" spans="1:18" ht="23.25">
      <c r="A28" s="16" t="s">
        <v>823</v>
      </c>
      <c r="B28" s="100" t="s">
        <v>824</v>
      </c>
      <c r="C28" s="16" t="s">
        <v>824</v>
      </c>
      <c r="D28" s="16" t="s">
        <v>27</v>
      </c>
      <c r="E28" s="98">
        <v>2563</v>
      </c>
      <c r="F28" s="16" t="s">
        <v>270</v>
      </c>
      <c r="G28" s="16" t="s">
        <v>165</v>
      </c>
      <c r="H28" s="16"/>
      <c r="I28" s="16" t="s">
        <v>825</v>
      </c>
      <c r="J28" s="16" t="s">
        <v>825</v>
      </c>
      <c r="K28" s="16" t="s">
        <v>826</v>
      </c>
      <c r="L28" s="16"/>
      <c r="M28" s="26">
        <v>0</v>
      </c>
      <c r="N28" s="16" t="s">
        <v>5147</v>
      </c>
      <c r="O28" s="16" t="s">
        <v>7377</v>
      </c>
      <c r="P28" s="16"/>
      <c r="Q28" s="16"/>
      <c r="R28" s="16" t="s">
        <v>5147</v>
      </c>
    </row>
    <row r="29" spans="1:18" ht="23.25">
      <c r="A29" s="16" t="s">
        <v>770</v>
      </c>
      <c r="B29" s="100" t="s">
        <v>771</v>
      </c>
      <c r="C29" s="16" t="s">
        <v>771</v>
      </c>
      <c r="D29" s="16" t="s">
        <v>27</v>
      </c>
      <c r="E29" s="98">
        <v>2562</v>
      </c>
      <c r="F29" s="16" t="s">
        <v>70</v>
      </c>
      <c r="G29" s="16" t="s">
        <v>46</v>
      </c>
      <c r="H29" s="16" t="s">
        <v>236</v>
      </c>
      <c r="I29" s="16" t="s">
        <v>772</v>
      </c>
      <c r="J29" s="16" t="s">
        <v>7612</v>
      </c>
      <c r="K29" s="16" t="s">
        <v>67</v>
      </c>
      <c r="L29" s="16"/>
      <c r="M29" s="26">
        <v>0</v>
      </c>
      <c r="N29" s="16" t="s">
        <v>5147</v>
      </c>
      <c r="O29" s="16" t="s">
        <v>7377</v>
      </c>
      <c r="P29" s="16"/>
      <c r="Q29" s="16"/>
      <c r="R29" s="16" t="s">
        <v>5147</v>
      </c>
    </row>
    <row r="30" spans="1:18" ht="23.25">
      <c r="A30" s="16" t="s">
        <v>773</v>
      </c>
      <c r="B30" s="100" t="s">
        <v>774</v>
      </c>
      <c r="C30" s="16" t="s">
        <v>774</v>
      </c>
      <c r="D30" s="16" t="s">
        <v>27</v>
      </c>
      <c r="E30" s="98">
        <v>2562</v>
      </c>
      <c r="F30" s="16" t="s">
        <v>70</v>
      </c>
      <c r="G30" s="16" t="s">
        <v>46</v>
      </c>
      <c r="H30" s="16" t="s">
        <v>236</v>
      </c>
      <c r="I30" s="16" t="s">
        <v>772</v>
      </c>
      <c r="J30" s="16" t="s">
        <v>7612</v>
      </c>
      <c r="K30" s="16" t="s">
        <v>67</v>
      </c>
      <c r="L30" s="16"/>
      <c r="M30" s="26">
        <v>0</v>
      </c>
      <c r="N30" s="16" t="s">
        <v>5147</v>
      </c>
      <c r="O30" s="16" t="s">
        <v>7377</v>
      </c>
      <c r="P30" s="16"/>
      <c r="Q30" s="16"/>
      <c r="R30" s="16" t="s">
        <v>5147</v>
      </c>
    </row>
    <row r="31" spans="1:18" ht="23.25">
      <c r="A31" s="16" t="s">
        <v>744</v>
      </c>
      <c r="B31" s="100" t="s">
        <v>745</v>
      </c>
      <c r="C31" s="16" t="s">
        <v>745</v>
      </c>
      <c r="D31" s="16" t="s">
        <v>27</v>
      </c>
      <c r="E31" s="98">
        <v>2561</v>
      </c>
      <c r="F31" s="16" t="s">
        <v>58</v>
      </c>
      <c r="G31" s="16" t="s">
        <v>270</v>
      </c>
      <c r="H31" s="16" t="s">
        <v>272</v>
      </c>
      <c r="I31" s="16" t="s">
        <v>727</v>
      </c>
      <c r="J31" s="16" t="s">
        <v>7561</v>
      </c>
      <c r="K31" s="16" t="s">
        <v>67</v>
      </c>
      <c r="L31" s="16"/>
      <c r="M31" s="26">
        <v>0</v>
      </c>
      <c r="N31" s="16" t="s">
        <v>5147</v>
      </c>
      <c r="O31" s="16" t="s">
        <v>7377</v>
      </c>
      <c r="P31" s="16"/>
      <c r="Q31" s="16"/>
      <c r="R31" s="16" t="s">
        <v>5147</v>
      </c>
    </row>
    <row r="32" spans="1:18" ht="23.25">
      <c r="A32" s="16" t="s">
        <v>731</v>
      </c>
      <c r="B32" s="100" t="s">
        <v>732</v>
      </c>
      <c r="C32" s="16" t="s">
        <v>732</v>
      </c>
      <c r="D32" s="16" t="s">
        <v>27</v>
      </c>
      <c r="E32" s="98">
        <v>2562</v>
      </c>
      <c r="F32" s="16" t="s">
        <v>70</v>
      </c>
      <c r="G32" s="16" t="s">
        <v>46</v>
      </c>
      <c r="H32" s="16" t="s">
        <v>272</v>
      </c>
      <c r="I32" s="16" t="s">
        <v>727</v>
      </c>
      <c r="J32" s="16" t="s">
        <v>7561</v>
      </c>
      <c r="K32" s="16" t="s">
        <v>67</v>
      </c>
      <c r="L32" s="16"/>
      <c r="M32" s="26">
        <v>0</v>
      </c>
      <c r="N32" s="16" t="s">
        <v>5147</v>
      </c>
      <c r="O32" s="16" t="s">
        <v>7377</v>
      </c>
      <c r="P32" s="16"/>
      <c r="Q32" s="16"/>
      <c r="R32" s="16" t="s">
        <v>5147</v>
      </c>
    </row>
    <row r="33" spans="1:18" ht="23.25">
      <c r="A33" s="16" t="s">
        <v>739</v>
      </c>
      <c r="B33" s="100" t="s">
        <v>732</v>
      </c>
      <c r="C33" s="16" t="s">
        <v>732</v>
      </c>
      <c r="D33" s="16" t="s">
        <v>27</v>
      </c>
      <c r="E33" s="98">
        <v>2562</v>
      </c>
      <c r="F33" s="16" t="s">
        <v>70</v>
      </c>
      <c r="G33" s="16" t="s">
        <v>46</v>
      </c>
      <c r="H33" s="16" t="s">
        <v>272</v>
      </c>
      <c r="I33" s="16" t="s">
        <v>727</v>
      </c>
      <c r="J33" s="16" t="s">
        <v>7561</v>
      </c>
      <c r="K33" s="16" t="s">
        <v>67</v>
      </c>
      <c r="L33" s="16"/>
      <c r="M33" s="26">
        <v>0</v>
      </c>
      <c r="N33" s="16" t="s">
        <v>5147</v>
      </c>
      <c r="O33" s="16" t="s">
        <v>7377</v>
      </c>
      <c r="P33" s="16"/>
      <c r="Q33" s="16"/>
      <c r="R33" s="16" t="s">
        <v>5147</v>
      </c>
    </row>
    <row r="34" spans="1:18" ht="23.25">
      <c r="A34" s="16" t="s">
        <v>742</v>
      </c>
      <c r="B34" s="100" t="s">
        <v>743</v>
      </c>
      <c r="C34" s="16" t="s">
        <v>743</v>
      </c>
      <c r="D34" s="16" t="s">
        <v>27</v>
      </c>
      <c r="E34" s="98">
        <v>2562</v>
      </c>
      <c r="F34" s="16" t="s">
        <v>70</v>
      </c>
      <c r="G34" s="16" t="s">
        <v>46</v>
      </c>
      <c r="H34" s="16" t="s">
        <v>272</v>
      </c>
      <c r="I34" s="16" t="s">
        <v>727</v>
      </c>
      <c r="J34" s="16" t="s">
        <v>7561</v>
      </c>
      <c r="K34" s="16" t="s">
        <v>67</v>
      </c>
      <c r="L34" s="16"/>
      <c r="M34" s="26">
        <v>0</v>
      </c>
      <c r="N34" s="16" t="s">
        <v>5147</v>
      </c>
      <c r="O34" s="16" t="s">
        <v>7377</v>
      </c>
      <c r="P34" s="16"/>
      <c r="Q34" s="16"/>
      <c r="R34" s="16" t="s">
        <v>5147</v>
      </c>
    </row>
    <row r="35" spans="1:18" ht="23.25">
      <c r="A35" s="16" t="s">
        <v>746</v>
      </c>
      <c r="B35" s="100" t="s">
        <v>743</v>
      </c>
      <c r="C35" s="16" t="s">
        <v>743</v>
      </c>
      <c r="D35" s="16" t="s">
        <v>27</v>
      </c>
      <c r="E35" s="98">
        <v>2562</v>
      </c>
      <c r="F35" s="16" t="s">
        <v>70</v>
      </c>
      <c r="G35" s="16" t="s">
        <v>46</v>
      </c>
      <c r="H35" s="16" t="s">
        <v>272</v>
      </c>
      <c r="I35" s="16" t="s">
        <v>727</v>
      </c>
      <c r="J35" s="16" t="s">
        <v>7561</v>
      </c>
      <c r="K35" s="16" t="s">
        <v>67</v>
      </c>
      <c r="L35" s="16"/>
      <c r="M35" s="26">
        <v>0</v>
      </c>
      <c r="N35" s="16" t="s">
        <v>5147</v>
      </c>
      <c r="O35" s="16" t="s">
        <v>7377</v>
      </c>
      <c r="P35" s="16"/>
      <c r="Q35" s="16"/>
      <c r="R35" s="16" t="s">
        <v>5147</v>
      </c>
    </row>
    <row r="36" spans="1:18" ht="23.25">
      <c r="A36" s="16" t="s">
        <v>805</v>
      </c>
      <c r="B36" s="100" t="s">
        <v>732</v>
      </c>
      <c r="C36" s="16" t="s">
        <v>732</v>
      </c>
      <c r="D36" s="16" t="s">
        <v>27</v>
      </c>
      <c r="E36" s="98">
        <v>2563</v>
      </c>
      <c r="F36" s="16" t="s">
        <v>270</v>
      </c>
      <c r="G36" s="16" t="s">
        <v>165</v>
      </c>
      <c r="H36" s="16" t="s">
        <v>272</v>
      </c>
      <c r="I36" s="16" t="s">
        <v>727</v>
      </c>
      <c r="J36" s="16" t="s">
        <v>7561</v>
      </c>
      <c r="K36" s="16" t="s">
        <v>67</v>
      </c>
      <c r="L36" s="16"/>
      <c r="M36" s="26">
        <v>0</v>
      </c>
      <c r="N36" s="16" t="s">
        <v>5147</v>
      </c>
      <c r="O36" s="16" t="s">
        <v>7377</v>
      </c>
      <c r="P36" s="16"/>
      <c r="Q36" s="16"/>
      <c r="R36" s="16" t="s">
        <v>5147</v>
      </c>
    </row>
    <row r="37" spans="1:18" ht="23.25">
      <c r="A37" s="16" t="s">
        <v>806</v>
      </c>
      <c r="B37" s="100" t="s">
        <v>732</v>
      </c>
      <c r="C37" s="16" t="s">
        <v>732</v>
      </c>
      <c r="D37" s="16" t="s">
        <v>27</v>
      </c>
      <c r="E37" s="98">
        <v>2563</v>
      </c>
      <c r="F37" s="16" t="s">
        <v>270</v>
      </c>
      <c r="G37" s="16" t="s">
        <v>165</v>
      </c>
      <c r="H37" s="16" t="s">
        <v>272</v>
      </c>
      <c r="I37" s="16" t="s">
        <v>727</v>
      </c>
      <c r="J37" s="16" t="s">
        <v>7561</v>
      </c>
      <c r="K37" s="16" t="s">
        <v>67</v>
      </c>
      <c r="L37" s="16"/>
      <c r="M37" s="26">
        <v>0</v>
      </c>
      <c r="N37" s="16" t="s">
        <v>5147</v>
      </c>
      <c r="O37" s="16" t="s">
        <v>7377</v>
      </c>
      <c r="P37" s="16"/>
      <c r="Q37" s="16"/>
      <c r="R37" s="16" t="s">
        <v>5147</v>
      </c>
    </row>
    <row r="38" spans="1:18" ht="23.25">
      <c r="A38" s="16" t="s">
        <v>869</v>
      </c>
      <c r="B38" s="100" t="s">
        <v>743</v>
      </c>
      <c r="C38" s="16" t="s">
        <v>743</v>
      </c>
      <c r="D38" s="16" t="s">
        <v>27</v>
      </c>
      <c r="E38" s="98">
        <v>2563</v>
      </c>
      <c r="F38" s="16" t="s">
        <v>270</v>
      </c>
      <c r="G38" s="16" t="s">
        <v>165</v>
      </c>
      <c r="H38" s="16" t="s">
        <v>272</v>
      </c>
      <c r="I38" s="16" t="s">
        <v>727</v>
      </c>
      <c r="J38" s="16" t="s">
        <v>7561</v>
      </c>
      <c r="K38" s="16" t="s">
        <v>67</v>
      </c>
      <c r="L38" s="16"/>
      <c r="M38" s="26">
        <v>0</v>
      </c>
      <c r="N38" s="16" t="s">
        <v>5147</v>
      </c>
      <c r="O38" s="16" t="s">
        <v>7377</v>
      </c>
      <c r="P38" s="16"/>
      <c r="Q38" s="16"/>
      <c r="R38" s="16" t="s">
        <v>5147</v>
      </c>
    </row>
    <row r="39" spans="1:18" ht="23.25">
      <c r="A39" s="16" t="s">
        <v>870</v>
      </c>
      <c r="B39" s="100" t="s">
        <v>743</v>
      </c>
      <c r="C39" s="16" t="s">
        <v>743</v>
      </c>
      <c r="D39" s="16" t="s">
        <v>27</v>
      </c>
      <c r="E39" s="98">
        <v>2563</v>
      </c>
      <c r="F39" s="16" t="s">
        <v>270</v>
      </c>
      <c r="G39" s="16" t="s">
        <v>165</v>
      </c>
      <c r="H39" s="16" t="s">
        <v>272</v>
      </c>
      <c r="I39" s="16" t="s">
        <v>727</v>
      </c>
      <c r="J39" s="16" t="s">
        <v>7561</v>
      </c>
      <c r="K39" s="16" t="s">
        <v>67</v>
      </c>
      <c r="L39" s="16"/>
      <c r="M39" s="26">
        <v>0</v>
      </c>
      <c r="N39" s="16" t="s">
        <v>5147</v>
      </c>
      <c r="O39" s="16" t="s">
        <v>7377</v>
      </c>
      <c r="P39" s="16"/>
      <c r="Q39" s="16"/>
      <c r="R39" s="16" t="s">
        <v>5147</v>
      </c>
    </row>
    <row r="40" spans="1:18" ht="23.25">
      <c r="A40" s="16" t="s">
        <v>944</v>
      </c>
      <c r="B40" s="100" t="s">
        <v>945</v>
      </c>
      <c r="C40" s="16" t="s">
        <v>945</v>
      </c>
      <c r="D40" s="16" t="s">
        <v>27</v>
      </c>
      <c r="E40" s="98">
        <v>2563</v>
      </c>
      <c r="F40" s="16" t="s">
        <v>270</v>
      </c>
      <c r="G40" s="16" t="s">
        <v>165</v>
      </c>
      <c r="H40" s="16" t="s">
        <v>272</v>
      </c>
      <c r="I40" s="16" t="s">
        <v>727</v>
      </c>
      <c r="J40" s="16" t="s">
        <v>7561</v>
      </c>
      <c r="K40" s="16" t="s">
        <v>67</v>
      </c>
      <c r="L40" s="16"/>
      <c r="M40" s="26">
        <v>0</v>
      </c>
      <c r="N40" s="16" t="s">
        <v>5147</v>
      </c>
      <c r="O40" s="16" t="s">
        <v>7377</v>
      </c>
      <c r="P40" s="16"/>
      <c r="Q40" s="16"/>
      <c r="R40" s="16" t="s">
        <v>5147</v>
      </c>
    </row>
    <row r="41" spans="1:18" ht="23.25">
      <c r="A41" s="16" t="s">
        <v>946</v>
      </c>
      <c r="B41" s="100" t="s">
        <v>947</v>
      </c>
      <c r="C41" s="16" t="s">
        <v>947</v>
      </c>
      <c r="D41" s="16" t="s">
        <v>27</v>
      </c>
      <c r="E41" s="98">
        <v>2563</v>
      </c>
      <c r="F41" s="16" t="s">
        <v>270</v>
      </c>
      <c r="G41" s="16" t="s">
        <v>165</v>
      </c>
      <c r="H41" s="16" t="s">
        <v>272</v>
      </c>
      <c r="I41" s="16" t="s">
        <v>727</v>
      </c>
      <c r="J41" s="16" t="s">
        <v>7561</v>
      </c>
      <c r="K41" s="16" t="s">
        <v>67</v>
      </c>
      <c r="L41" s="16"/>
      <c r="M41" s="26">
        <v>0</v>
      </c>
      <c r="N41" s="16" t="s">
        <v>5147</v>
      </c>
      <c r="O41" s="16" t="s">
        <v>7377</v>
      </c>
      <c r="P41" s="16"/>
      <c r="Q41" s="16"/>
      <c r="R41" s="16" t="s">
        <v>5147</v>
      </c>
    </row>
    <row r="42" spans="1:18" ht="23.25">
      <c r="A42" s="16" t="s">
        <v>813</v>
      </c>
      <c r="B42" s="100" t="s">
        <v>814</v>
      </c>
      <c r="C42" s="16" t="s">
        <v>814</v>
      </c>
      <c r="D42" s="16" t="s">
        <v>49</v>
      </c>
      <c r="E42" s="98">
        <v>2563</v>
      </c>
      <c r="F42" s="16" t="s">
        <v>270</v>
      </c>
      <c r="G42" s="16" t="s">
        <v>165</v>
      </c>
      <c r="H42" s="16" t="s">
        <v>272</v>
      </c>
      <c r="I42" s="16" t="s">
        <v>815</v>
      </c>
      <c r="J42" s="16" t="s">
        <v>7566</v>
      </c>
      <c r="K42" s="16" t="s">
        <v>67</v>
      </c>
      <c r="L42" s="16"/>
      <c r="M42" s="26">
        <v>0</v>
      </c>
      <c r="N42" s="16" t="s">
        <v>5147</v>
      </c>
      <c r="O42" s="16" t="s">
        <v>7377</v>
      </c>
      <c r="P42" s="16"/>
      <c r="Q42" s="16"/>
      <c r="R42" s="16" t="s">
        <v>5147</v>
      </c>
    </row>
    <row r="43" spans="1:18" ht="23.25">
      <c r="A43" s="16" t="s">
        <v>820</v>
      </c>
      <c r="B43" s="100" t="s">
        <v>821</v>
      </c>
      <c r="C43" s="16" t="s">
        <v>821</v>
      </c>
      <c r="D43" s="16" t="s">
        <v>27</v>
      </c>
      <c r="E43" s="98">
        <v>2563</v>
      </c>
      <c r="F43" s="16" t="s">
        <v>270</v>
      </c>
      <c r="G43" s="16" t="s">
        <v>165</v>
      </c>
      <c r="H43" s="16" t="s">
        <v>822</v>
      </c>
      <c r="I43" s="16" t="s">
        <v>815</v>
      </c>
      <c r="J43" s="16" t="s">
        <v>7566</v>
      </c>
      <c r="K43" s="16" t="s">
        <v>67</v>
      </c>
      <c r="L43" s="16"/>
      <c r="M43" s="26">
        <v>0</v>
      </c>
      <c r="N43" s="16" t="s">
        <v>5147</v>
      </c>
      <c r="O43" s="16" t="s">
        <v>7377</v>
      </c>
      <c r="P43" s="16"/>
      <c r="Q43" s="16"/>
      <c r="R43" s="16" t="s">
        <v>5147</v>
      </c>
    </row>
    <row r="44" spans="1:18" ht="23.25">
      <c r="A44" s="16" t="s">
        <v>833</v>
      </c>
      <c r="B44" s="100" t="s">
        <v>834</v>
      </c>
      <c r="C44" s="16" t="s">
        <v>834</v>
      </c>
      <c r="D44" s="16" t="s">
        <v>27</v>
      </c>
      <c r="E44" s="98">
        <v>2563</v>
      </c>
      <c r="F44" s="16" t="s">
        <v>270</v>
      </c>
      <c r="G44" s="16" t="s">
        <v>165</v>
      </c>
      <c r="H44" s="16" t="s">
        <v>236</v>
      </c>
      <c r="I44" s="16" t="s">
        <v>815</v>
      </c>
      <c r="J44" s="16" t="s">
        <v>7566</v>
      </c>
      <c r="K44" s="16" t="s">
        <v>67</v>
      </c>
      <c r="L44" s="16"/>
      <c r="M44" s="26">
        <v>0</v>
      </c>
      <c r="N44" s="16" t="s">
        <v>5147</v>
      </c>
      <c r="O44" s="16" t="s">
        <v>7377</v>
      </c>
      <c r="P44" s="16"/>
      <c r="Q44" s="16"/>
      <c r="R44" s="16" t="s">
        <v>5147</v>
      </c>
    </row>
    <row r="45" spans="1:18" ht="23.25">
      <c r="A45" s="16" t="s">
        <v>397</v>
      </c>
      <c r="B45" s="100" t="s">
        <v>398</v>
      </c>
      <c r="C45" s="16" t="s">
        <v>398</v>
      </c>
      <c r="D45" s="16" t="s">
        <v>399</v>
      </c>
      <c r="E45" s="98">
        <v>2562</v>
      </c>
      <c r="F45" s="16" t="s">
        <v>70</v>
      </c>
      <c r="G45" s="16" t="s">
        <v>46</v>
      </c>
      <c r="H45" s="16" t="s">
        <v>401</v>
      </c>
      <c r="I45" s="16" t="s">
        <v>402</v>
      </c>
      <c r="J45" s="16" t="s">
        <v>7573</v>
      </c>
      <c r="K45" s="16" t="s">
        <v>403</v>
      </c>
      <c r="L45" s="16"/>
      <c r="M45" s="26">
        <v>0</v>
      </c>
      <c r="N45" s="16" t="s">
        <v>5147</v>
      </c>
      <c r="O45" s="16" t="s">
        <v>7377</v>
      </c>
      <c r="P45" s="16"/>
      <c r="Q45" s="16"/>
      <c r="R45" s="16" t="s">
        <v>5147</v>
      </c>
    </row>
    <row r="46" spans="1:18" ht="23.25">
      <c r="A46" s="16" t="s">
        <v>404</v>
      </c>
      <c r="B46" s="100" t="s">
        <v>405</v>
      </c>
      <c r="C46" s="16" t="s">
        <v>405</v>
      </c>
      <c r="D46" s="16" t="s">
        <v>399</v>
      </c>
      <c r="E46" s="98">
        <v>2562</v>
      </c>
      <c r="F46" s="16" t="s">
        <v>70</v>
      </c>
      <c r="G46" s="16" t="s">
        <v>46</v>
      </c>
      <c r="H46" s="16" t="s">
        <v>401</v>
      </c>
      <c r="I46" s="16" t="s">
        <v>402</v>
      </c>
      <c r="J46" s="16" t="s">
        <v>7573</v>
      </c>
      <c r="K46" s="16" t="s">
        <v>403</v>
      </c>
      <c r="L46" s="16"/>
      <c r="M46" s="26">
        <v>0</v>
      </c>
      <c r="N46" s="16" t="s">
        <v>5147</v>
      </c>
      <c r="O46" s="16" t="s">
        <v>7377</v>
      </c>
      <c r="P46" s="16"/>
      <c r="Q46" s="16"/>
      <c r="R46" s="16" t="s">
        <v>5147</v>
      </c>
    </row>
    <row r="47" spans="1:18" ht="23.25">
      <c r="A47" s="16" t="s">
        <v>835</v>
      </c>
      <c r="B47" s="100" t="s">
        <v>836</v>
      </c>
      <c r="C47" s="16" t="s">
        <v>836</v>
      </c>
      <c r="D47" s="16" t="s">
        <v>399</v>
      </c>
      <c r="E47" s="98">
        <v>2563</v>
      </c>
      <c r="F47" s="16" t="s">
        <v>270</v>
      </c>
      <c r="G47" s="16" t="s">
        <v>165</v>
      </c>
      <c r="H47" s="16" t="s">
        <v>401</v>
      </c>
      <c r="I47" s="16" t="s">
        <v>402</v>
      </c>
      <c r="J47" s="16" t="s">
        <v>7573</v>
      </c>
      <c r="K47" s="16" t="s">
        <v>403</v>
      </c>
      <c r="L47" s="16"/>
      <c r="M47" s="26">
        <v>0</v>
      </c>
      <c r="N47" s="16" t="s">
        <v>5147</v>
      </c>
      <c r="O47" s="16" t="s">
        <v>7377</v>
      </c>
      <c r="P47" s="16"/>
      <c r="Q47" s="16"/>
      <c r="R47" s="16" t="s">
        <v>5147</v>
      </c>
    </row>
    <row r="48" spans="1:18" ht="23.25">
      <c r="A48" s="16" t="s">
        <v>1260</v>
      </c>
      <c r="B48" s="100" t="s">
        <v>1261</v>
      </c>
      <c r="C48" s="16" t="s">
        <v>1261</v>
      </c>
      <c r="D48" s="16" t="s">
        <v>27</v>
      </c>
      <c r="E48" s="98">
        <v>2563</v>
      </c>
      <c r="F48" s="16" t="s">
        <v>227</v>
      </c>
      <c r="G48" s="16" t="s">
        <v>1262</v>
      </c>
      <c r="H48" s="16" t="s">
        <v>1263</v>
      </c>
      <c r="I48" s="16" t="s">
        <v>843</v>
      </c>
      <c r="J48" s="16" t="s">
        <v>7527</v>
      </c>
      <c r="K48" s="16" t="s">
        <v>466</v>
      </c>
      <c r="L48" s="16"/>
      <c r="M48" s="26">
        <v>0</v>
      </c>
      <c r="N48" s="16" t="s">
        <v>5147</v>
      </c>
      <c r="O48" s="16" t="s">
        <v>7377</v>
      </c>
      <c r="P48" s="16"/>
      <c r="Q48" s="16"/>
      <c r="R48" s="16" t="s">
        <v>5147</v>
      </c>
    </row>
    <row r="49" spans="1:18" ht="23.25">
      <c r="A49" s="16" t="s">
        <v>1267</v>
      </c>
      <c r="B49" s="100" t="s">
        <v>1268</v>
      </c>
      <c r="C49" s="16" t="s">
        <v>1268</v>
      </c>
      <c r="D49" s="16" t="s">
        <v>27</v>
      </c>
      <c r="E49" s="98">
        <v>2563</v>
      </c>
      <c r="F49" s="16" t="s">
        <v>270</v>
      </c>
      <c r="G49" s="16" t="s">
        <v>165</v>
      </c>
      <c r="H49" s="16" t="s">
        <v>1254</v>
      </c>
      <c r="I49" s="16" t="s">
        <v>843</v>
      </c>
      <c r="J49" s="16" t="s">
        <v>7527</v>
      </c>
      <c r="K49" s="16" t="s">
        <v>466</v>
      </c>
      <c r="L49" s="16"/>
      <c r="M49" s="26">
        <v>0</v>
      </c>
      <c r="N49" s="16" t="s">
        <v>5147</v>
      </c>
      <c r="O49" s="16" t="s">
        <v>7377</v>
      </c>
      <c r="P49" s="16"/>
      <c r="Q49" s="16"/>
      <c r="R49" s="16" t="s">
        <v>5147</v>
      </c>
    </row>
    <row r="50" spans="1:18" ht="23.25">
      <c r="A50" s="16" t="s">
        <v>1283</v>
      </c>
      <c r="B50" s="100" t="s">
        <v>1284</v>
      </c>
      <c r="C50" s="16" t="s">
        <v>1284</v>
      </c>
      <c r="D50" s="16" t="s">
        <v>27</v>
      </c>
      <c r="E50" s="98">
        <v>2563</v>
      </c>
      <c r="F50" s="16" t="s">
        <v>270</v>
      </c>
      <c r="G50" s="16" t="s">
        <v>165</v>
      </c>
      <c r="H50" s="16" t="s">
        <v>1285</v>
      </c>
      <c r="I50" s="16" t="s">
        <v>843</v>
      </c>
      <c r="J50" s="16" t="s">
        <v>7527</v>
      </c>
      <c r="K50" s="16" t="s">
        <v>466</v>
      </c>
      <c r="L50" s="16"/>
      <c r="M50" s="26">
        <v>0</v>
      </c>
      <c r="N50" s="16" t="s">
        <v>5147</v>
      </c>
      <c r="O50" s="16" t="s">
        <v>7377</v>
      </c>
      <c r="P50" s="16"/>
      <c r="Q50" s="16"/>
      <c r="R50" s="16" t="s">
        <v>5147</v>
      </c>
    </row>
    <row r="51" spans="1:18" ht="23.25">
      <c r="A51" s="16" t="s">
        <v>1133</v>
      </c>
      <c r="B51" s="100" t="s">
        <v>1134</v>
      </c>
      <c r="C51" s="16" t="s">
        <v>1134</v>
      </c>
      <c r="D51" s="16" t="s">
        <v>27</v>
      </c>
      <c r="E51" s="98">
        <v>2563</v>
      </c>
      <c r="F51" s="16" t="s">
        <v>270</v>
      </c>
      <c r="G51" s="16" t="s">
        <v>165</v>
      </c>
      <c r="H51" s="16" t="s">
        <v>1135</v>
      </c>
      <c r="I51" s="16" t="s">
        <v>754</v>
      </c>
      <c r="J51" s="16" t="s">
        <v>7580</v>
      </c>
      <c r="K51" s="16" t="s">
        <v>245</v>
      </c>
      <c r="L51" s="16"/>
      <c r="M51" s="26">
        <v>0</v>
      </c>
      <c r="N51" s="16" t="s">
        <v>5147</v>
      </c>
      <c r="O51" s="16" t="s">
        <v>7377</v>
      </c>
      <c r="P51" s="16"/>
      <c r="Q51" s="16"/>
      <c r="R51" s="16" t="s">
        <v>5147</v>
      </c>
    </row>
    <row r="52" spans="1:18" ht="23.25">
      <c r="A52" s="16" t="s">
        <v>378</v>
      </c>
      <c r="B52" s="100" t="s">
        <v>379</v>
      </c>
      <c r="C52" s="16" t="s">
        <v>379</v>
      </c>
      <c r="D52" s="16" t="s">
        <v>27</v>
      </c>
      <c r="E52" s="98">
        <v>2561</v>
      </c>
      <c r="F52" s="16" t="s">
        <v>31</v>
      </c>
      <c r="G52" s="16" t="s">
        <v>46</v>
      </c>
      <c r="H52" s="16" t="s">
        <v>377</v>
      </c>
      <c r="I52" s="16" t="s">
        <v>371</v>
      </c>
      <c r="J52" s="16" t="s">
        <v>7528</v>
      </c>
      <c r="K52" s="16" t="s">
        <v>245</v>
      </c>
      <c r="L52" s="16"/>
      <c r="M52" s="26">
        <v>0</v>
      </c>
      <c r="N52" s="16" t="s">
        <v>5147</v>
      </c>
      <c r="O52" s="16" t="s">
        <v>7377</v>
      </c>
      <c r="P52" s="16"/>
      <c r="Q52" s="16"/>
      <c r="R52" s="16" t="s">
        <v>5147</v>
      </c>
    </row>
    <row r="53" spans="1:18" ht="23.25">
      <c r="A53" s="16" t="s">
        <v>629</v>
      </c>
      <c r="B53" s="100" t="s">
        <v>630</v>
      </c>
      <c r="C53" s="16" t="s">
        <v>630</v>
      </c>
      <c r="D53" s="16" t="s">
        <v>49</v>
      </c>
      <c r="E53" s="98">
        <v>2561</v>
      </c>
      <c r="F53" s="16" t="s">
        <v>346</v>
      </c>
      <c r="G53" s="16" t="s">
        <v>46</v>
      </c>
      <c r="H53" s="16" t="s">
        <v>631</v>
      </c>
      <c r="I53" s="16" t="s">
        <v>521</v>
      </c>
      <c r="J53" s="16" t="s">
        <v>7647</v>
      </c>
      <c r="K53" s="16" t="s">
        <v>466</v>
      </c>
      <c r="L53" s="16"/>
      <c r="M53" s="26">
        <v>0</v>
      </c>
      <c r="N53" s="16" t="s">
        <v>5147</v>
      </c>
      <c r="O53" s="16" t="s">
        <v>7377</v>
      </c>
      <c r="P53" s="16"/>
      <c r="Q53" s="16"/>
      <c r="R53" s="16" t="s">
        <v>5147</v>
      </c>
    </row>
    <row r="54" spans="1:18" ht="23.25">
      <c r="A54" s="16" t="s">
        <v>854</v>
      </c>
      <c r="B54" s="100" t="s">
        <v>855</v>
      </c>
      <c r="C54" s="16" t="s">
        <v>855</v>
      </c>
      <c r="D54" s="16" t="s">
        <v>27</v>
      </c>
      <c r="E54" s="98">
        <v>2562</v>
      </c>
      <c r="F54" s="16" t="s">
        <v>70</v>
      </c>
      <c r="G54" s="16" t="s">
        <v>46</v>
      </c>
      <c r="H54" s="16" t="s">
        <v>856</v>
      </c>
      <c r="I54" s="16" t="s">
        <v>521</v>
      </c>
      <c r="J54" s="16" t="s">
        <v>7647</v>
      </c>
      <c r="K54" s="16" t="s">
        <v>466</v>
      </c>
      <c r="L54" s="16"/>
      <c r="M54" s="26">
        <v>0</v>
      </c>
      <c r="N54" s="16" t="s">
        <v>5147</v>
      </c>
      <c r="O54" s="16" t="s">
        <v>7377</v>
      </c>
      <c r="P54" s="16"/>
      <c r="Q54" s="16"/>
      <c r="R54" s="16" t="s">
        <v>5147</v>
      </c>
    </row>
    <row r="55" spans="1:18" ht="23.25">
      <c r="A55" s="16" t="s">
        <v>609</v>
      </c>
      <c r="B55" s="100" t="s">
        <v>610</v>
      </c>
      <c r="C55" s="16" t="s">
        <v>610</v>
      </c>
      <c r="D55" s="16" t="s">
        <v>27</v>
      </c>
      <c r="E55" s="98">
        <v>2562</v>
      </c>
      <c r="F55" s="16" t="s">
        <v>70</v>
      </c>
      <c r="G55" s="16" t="s">
        <v>46</v>
      </c>
      <c r="H55" s="16" t="s">
        <v>611</v>
      </c>
      <c r="I55" s="16" t="s">
        <v>521</v>
      </c>
      <c r="J55" s="16" t="s">
        <v>7647</v>
      </c>
      <c r="K55" s="16" t="s">
        <v>466</v>
      </c>
      <c r="L55" s="16"/>
      <c r="M55" s="26">
        <v>0</v>
      </c>
      <c r="N55" s="16" t="s">
        <v>5147</v>
      </c>
      <c r="O55" s="16" t="s">
        <v>7377</v>
      </c>
      <c r="P55" s="16"/>
      <c r="Q55" s="16"/>
      <c r="R55" s="16" t="s">
        <v>5147</v>
      </c>
    </row>
    <row r="56" spans="1:18" ht="23.25">
      <c r="A56" s="16" t="s">
        <v>572</v>
      </c>
      <c r="B56" s="100" t="s">
        <v>573</v>
      </c>
      <c r="C56" s="16" t="s">
        <v>573</v>
      </c>
      <c r="D56" s="16" t="s">
        <v>27</v>
      </c>
      <c r="E56" s="98">
        <v>2562</v>
      </c>
      <c r="F56" s="16" t="s">
        <v>70</v>
      </c>
      <c r="G56" s="16" t="s">
        <v>46</v>
      </c>
      <c r="H56" s="16" t="s">
        <v>574</v>
      </c>
      <c r="I56" s="16" t="s">
        <v>521</v>
      </c>
      <c r="J56" s="16" t="s">
        <v>7647</v>
      </c>
      <c r="K56" s="16" t="s">
        <v>466</v>
      </c>
      <c r="L56" s="16"/>
      <c r="M56" s="26">
        <v>0</v>
      </c>
      <c r="N56" s="16" t="s">
        <v>5147</v>
      </c>
      <c r="O56" s="16" t="s">
        <v>7377</v>
      </c>
      <c r="P56" s="16"/>
      <c r="Q56" s="16"/>
      <c r="R56" s="16" t="s">
        <v>5147</v>
      </c>
    </row>
    <row r="57" spans="1:18" ht="23.25">
      <c r="A57" s="16" t="s">
        <v>604</v>
      </c>
      <c r="B57" s="100" t="s">
        <v>605</v>
      </c>
      <c r="C57" s="16" t="s">
        <v>605</v>
      </c>
      <c r="D57" s="16" t="s">
        <v>27</v>
      </c>
      <c r="E57" s="98">
        <v>2562</v>
      </c>
      <c r="F57" s="16" t="s">
        <v>70</v>
      </c>
      <c r="G57" s="16" t="s">
        <v>46</v>
      </c>
      <c r="H57" s="16" t="s">
        <v>574</v>
      </c>
      <c r="I57" s="16" t="s">
        <v>521</v>
      </c>
      <c r="J57" s="16" t="s">
        <v>7647</v>
      </c>
      <c r="K57" s="16" t="s">
        <v>466</v>
      </c>
      <c r="L57" s="16"/>
      <c r="M57" s="26">
        <v>0</v>
      </c>
      <c r="N57" s="16" t="s">
        <v>5147</v>
      </c>
      <c r="O57" s="16" t="s">
        <v>7377</v>
      </c>
      <c r="P57" s="16"/>
      <c r="Q57" s="16"/>
      <c r="R57" s="16" t="s">
        <v>5147</v>
      </c>
    </row>
    <row r="58" spans="1:18" ht="23.25">
      <c r="A58" s="16" t="s">
        <v>671</v>
      </c>
      <c r="B58" s="100" t="s">
        <v>672</v>
      </c>
      <c r="C58" s="16" t="s">
        <v>672</v>
      </c>
      <c r="D58" s="16" t="s">
        <v>27</v>
      </c>
      <c r="E58" s="98">
        <v>2562</v>
      </c>
      <c r="F58" s="16" t="s">
        <v>70</v>
      </c>
      <c r="G58" s="16" t="s">
        <v>46</v>
      </c>
      <c r="H58" s="16" t="s">
        <v>673</v>
      </c>
      <c r="I58" s="16" t="s">
        <v>521</v>
      </c>
      <c r="J58" s="16" t="s">
        <v>7647</v>
      </c>
      <c r="K58" s="16" t="s">
        <v>466</v>
      </c>
      <c r="L58" s="16"/>
      <c r="M58" s="26">
        <v>0</v>
      </c>
      <c r="N58" s="16" t="s">
        <v>5147</v>
      </c>
      <c r="O58" s="16" t="s">
        <v>7377</v>
      </c>
      <c r="P58" s="16"/>
      <c r="Q58" s="16"/>
      <c r="R58" s="16" t="s">
        <v>5147</v>
      </c>
    </row>
    <row r="59" spans="1:18" ht="23.25">
      <c r="A59" s="16" t="s">
        <v>618</v>
      </c>
      <c r="B59" s="100" t="s">
        <v>619</v>
      </c>
      <c r="C59" s="16" t="s">
        <v>619</v>
      </c>
      <c r="D59" s="16" t="s">
        <v>27</v>
      </c>
      <c r="E59" s="98">
        <v>2562</v>
      </c>
      <c r="F59" s="16" t="s">
        <v>70</v>
      </c>
      <c r="G59" s="16" t="s">
        <v>46</v>
      </c>
      <c r="H59" s="16" t="s">
        <v>620</v>
      </c>
      <c r="I59" s="16" t="s">
        <v>521</v>
      </c>
      <c r="J59" s="16" t="s">
        <v>7647</v>
      </c>
      <c r="K59" s="16" t="s">
        <v>466</v>
      </c>
      <c r="L59" s="16"/>
      <c r="M59" s="26">
        <v>0</v>
      </c>
      <c r="N59" s="16" t="s">
        <v>5147</v>
      </c>
      <c r="O59" s="16" t="s">
        <v>7377</v>
      </c>
      <c r="P59" s="16"/>
      <c r="Q59" s="16"/>
      <c r="R59" s="16" t="s">
        <v>5147</v>
      </c>
    </row>
    <row r="60" spans="1:18" ht="23.25">
      <c r="A60" s="16" t="s">
        <v>602</v>
      </c>
      <c r="B60" s="100" t="s">
        <v>603</v>
      </c>
      <c r="C60" s="16" t="s">
        <v>603</v>
      </c>
      <c r="D60" s="16" t="s">
        <v>27</v>
      </c>
      <c r="E60" s="98">
        <v>2562</v>
      </c>
      <c r="F60" s="16" t="s">
        <v>70</v>
      </c>
      <c r="G60" s="16" t="s">
        <v>46</v>
      </c>
      <c r="H60" s="16" t="s">
        <v>601</v>
      </c>
      <c r="I60" s="16" t="s">
        <v>521</v>
      </c>
      <c r="J60" s="16" t="s">
        <v>7647</v>
      </c>
      <c r="K60" s="16" t="s">
        <v>466</v>
      </c>
      <c r="L60" s="16"/>
      <c r="M60" s="26">
        <v>0</v>
      </c>
      <c r="N60" s="16" t="s">
        <v>5147</v>
      </c>
      <c r="O60" s="16" t="s">
        <v>7377</v>
      </c>
      <c r="P60" s="16"/>
      <c r="Q60" s="16"/>
      <c r="R60" s="16" t="s">
        <v>5147</v>
      </c>
    </row>
    <row r="61" spans="1:18" ht="23.25">
      <c r="A61" s="16" t="s">
        <v>599</v>
      </c>
      <c r="B61" s="100" t="s">
        <v>600</v>
      </c>
      <c r="C61" s="16" t="s">
        <v>600</v>
      </c>
      <c r="D61" s="16" t="s">
        <v>27</v>
      </c>
      <c r="E61" s="98">
        <v>2562</v>
      </c>
      <c r="F61" s="16" t="s">
        <v>120</v>
      </c>
      <c r="G61" s="16" t="s">
        <v>120</v>
      </c>
      <c r="H61" s="16" t="s">
        <v>601</v>
      </c>
      <c r="I61" s="16" t="s">
        <v>521</v>
      </c>
      <c r="J61" s="16" t="s">
        <v>7647</v>
      </c>
      <c r="K61" s="16" t="s">
        <v>466</v>
      </c>
      <c r="L61" s="16"/>
      <c r="M61" s="26">
        <v>0</v>
      </c>
      <c r="N61" s="16" t="s">
        <v>5147</v>
      </c>
      <c r="O61" s="16" t="s">
        <v>7377</v>
      </c>
      <c r="P61" s="16"/>
      <c r="Q61" s="16"/>
      <c r="R61" s="16" t="s">
        <v>5147</v>
      </c>
    </row>
    <row r="62" spans="1:18" ht="23.25">
      <c r="A62" s="16" t="s">
        <v>581</v>
      </c>
      <c r="B62" s="100" t="s">
        <v>582</v>
      </c>
      <c r="C62" s="16" t="s">
        <v>582</v>
      </c>
      <c r="D62" s="16" t="s">
        <v>27</v>
      </c>
      <c r="E62" s="98">
        <v>2562</v>
      </c>
      <c r="F62" s="16" t="s">
        <v>70</v>
      </c>
      <c r="G62" s="16" t="s">
        <v>46</v>
      </c>
      <c r="H62" s="16" t="s">
        <v>583</v>
      </c>
      <c r="I62" s="16" t="s">
        <v>521</v>
      </c>
      <c r="J62" s="16" t="s">
        <v>7647</v>
      </c>
      <c r="K62" s="16" t="s">
        <v>466</v>
      </c>
      <c r="L62" s="16"/>
      <c r="M62" s="26">
        <v>0</v>
      </c>
      <c r="N62" s="16" t="s">
        <v>5147</v>
      </c>
      <c r="O62" s="16" t="s">
        <v>7377</v>
      </c>
      <c r="P62" s="16"/>
      <c r="Q62" s="16"/>
      <c r="R62" s="16" t="s">
        <v>5147</v>
      </c>
    </row>
    <row r="63" spans="1:18" ht="23.25">
      <c r="A63" s="16" t="s">
        <v>666</v>
      </c>
      <c r="B63" s="100" t="s">
        <v>667</v>
      </c>
      <c r="C63" s="16" t="s">
        <v>667</v>
      </c>
      <c r="D63" s="16" t="s">
        <v>27</v>
      </c>
      <c r="E63" s="98">
        <v>2562</v>
      </c>
      <c r="F63" s="16" t="s">
        <v>70</v>
      </c>
      <c r="G63" s="16" t="s">
        <v>46</v>
      </c>
      <c r="H63" s="16" t="s">
        <v>668</v>
      </c>
      <c r="I63" s="16" t="s">
        <v>521</v>
      </c>
      <c r="J63" s="16" t="s">
        <v>7647</v>
      </c>
      <c r="K63" s="16" t="s">
        <v>466</v>
      </c>
      <c r="L63" s="16"/>
      <c r="M63" s="26">
        <v>0</v>
      </c>
      <c r="N63" s="16" t="s">
        <v>5147</v>
      </c>
      <c r="O63" s="16" t="s">
        <v>7377</v>
      </c>
      <c r="P63" s="16"/>
      <c r="Q63" s="16"/>
      <c r="R63" s="16" t="s">
        <v>5147</v>
      </c>
    </row>
    <row r="64" spans="1:18" ht="23.25">
      <c r="A64" s="16" t="s">
        <v>584</v>
      </c>
      <c r="B64" s="100" t="s">
        <v>585</v>
      </c>
      <c r="C64" s="16" t="s">
        <v>585</v>
      </c>
      <c r="D64" s="16" t="s">
        <v>27</v>
      </c>
      <c r="E64" s="98">
        <v>2562</v>
      </c>
      <c r="F64" s="16" t="s">
        <v>70</v>
      </c>
      <c r="G64" s="16" t="s">
        <v>46</v>
      </c>
      <c r="H64" s="16" t="s">
        <v>586</v>
      </c>
      <c r="I64" s="16" t="s">
        <v>521</v>
      </c>
      <c r="J64" s="16" t="s">
        <v>7647</v>
      </c>
      <c r="K64" s="16" t="s">
        <v>466</v>
      </c>
      <c r="L64" s="16"/>
      <c r="M64" s="26">
        <v>0</v>
      </c>
      <c r="N64" s="16" t="s">
        <v>5147</v>
      </c>
      <c r="O64" s="16" t="s">
        <v>7377</v>
      </c>
      <c r="P64" s="16"/>
      <c r="Q64" s="16"/>
      <c r="R64" s="16" t="s">
        <v>5147</v>
      </c>
    </row>
    <row r="65" spans="1:18" ht="23.25">
      <c r="A65" s="16" t="s">
        <v>722</v>
      </c>
      <c r="B65" s="100" t="s">
        <v>723</v>
      </c>
      <c r="C65" s="16" t="s">
        <v>723</v>
      </c>
      <c r="D65" s="16" t="s">
        <v>27</v>
      </c>
      <c r="E65" s="98">
        <v>2562</v>
      </c>
      <c r="F65" s="16" t="s">
        <v>46</v>
      </c>
      <c r="G65" s="16" t="s">
        <v>46</v>
      </c>
      <c r="H65" s="16" t="s">
        <v>586</v>
      </c>
      <c r="I65" s="16" t="s">
        <v>521</v>
      </c>
      <c r="J65" s="16" t="s">
        <v>7647</v>
      </c>
      <c r="K65" s="16" t="s">
        <v>466</v>
      </c>
      <c r="L65" s="16"/>
      <c r="M65" s="26">
        <v>0</v>
      </c>
      <c r="N65" s="16" t="s">
        <v>5147</v>
      </c>
      <c r="O65" s="16" t="s">
        <v>7377</v>
      </c>
      <c r="P65" s="16"/>
      <c r="Q65" s="16"/>
      <c r="R65" s="16" t="s">
        <v>5147</v>
      </c>
    </row>
    <row r="66" spans="1:18" ht="23.25">
      <c r="A66" s="16" t="s">
        <v>651</v>
      </c>
      <c r="B66" s="100" t="s">
        <v>652</v>
      </c>
      <c r="C66" s="16" t="s">
        <v>652</v>
      </c>
      <c r="D66" s="16" t="s">
        <v>27</v>
      </c>
      <c r="E66" s="98">
        <v>2562</v>
      </c>
      <c r="F66" s="16" t="s">
        <v>70</v>
      </c>
      <c r="G66" s="16" t="s">
        <v>46</v>
      </c>
      <c r="H66" s="16" t="s">
        <v>653</v>
      </c>
      <c r="I66" s="16" t="s">
        <v>521</v>
      </c>
      <c r="J66" s="16" t="s">
        <v>7647</v>
      </c>
      <c r="K66" s="16" t="s">
        <v>466</v>
      </c>
      <c r="L66" s="16"/>
      <c r="M66" s="26">
        <v>0</v>
      </c>
      <c r="N66" s="16" t="s">
        <v>5147</v>
      </c>
      <c r="O66" s="16" t="s">
        <v>7377</v>
      </c>
      <c r="P66" s="16"/>
      <c r="Q66" s="16"/>
      <c r="R66" s="16" t="s">
        <v>5147</v>
      </c>
    </row>
    <row r="67" spans="1:18" ht="23.25">
      <c r="A67" s="16" t="s">
        <v>596</v>
      </c>
      <c r="B67" s="100" t="s">
        <v>597</v>
      </c>
      <c r="C67" s="16" t="s">
        <v>597</v>
      </c>
      <c r="D67" s="16" t="s">
        <v>27</v>
      </c>
      <c r="E67" s="98">
        <v>2562</v>
      </c>
      <c r="F67" s="16" t="s">
        <v>70</v>
      </c>
      <c r="G67" s="16" t="s">
        <v>46</v>
      </c>
      <c r="H67" s="16" t="s">
        <v>598</v>
      </c>
      <c r="I67" s="16" t="s">
        <v>521</v>
      </c>
      <c r="J67" s="16" t="s">
        <v>7647</v>
      </c>
      <c r="K67" s="16" t="s">
        <v>466</v>
      </c>
      <c r="L67" s="16"/>
      <c r="M67" s="26">
        <v>0</v>
      </c>
      <c r="N67" s="16" t="s">
        <v>5147</v>
      </c>
      <c r="O67" s="16" t="s">
        <v>7377</v>
      </c>
      <c r="P67" s="16"/>
      <c r="Q67" s="16"/>
      <c r="R67" s="16" t="s">
        <v>5147</v>
      </c>
    </row>
    <row r="68" spans="1:18" ht="23.25">
      <c r="A68" s="16" t="s">
        <v>518</v>
      </c>
      <c r="B68" s="100" t="s">
        <v>519</v>
      </c>
      <c r="C68" s="16" t="s">
        <v>519</v>
      </c>
      <c r="D68" s="16" t="s">
        <v>27</v>
      </c>
      <c r="E68" s="98">
        <v>2562</v>
      </c>
      <c r="F68" s="16" t="s">
        <v>70</v>
      </c>
      <c r="G68" s="16" t="s">
        <v>46</v>
      </c>
      <c r="H68" s="16" t="s">
        <v>520</v>
      </c>
      <c r="I68" s="16" t="s">
        <v>521</v>
      </c>
      <c r="J68" s="16" t="s">
        <v>7647</v>
      </c>
      <c r="K68" s="16" t="s">
        <v>466</v>
      </c>
      <c r="L68" s="16"/>
      <c r="M68" s="26">
        <v>0</v>
      </c>
      <c r="N68" s="16" t="s">
        <v>5147</v>
      </c>
      <c r="O68" s="16" t="s">
        <v>7377</v>
      </c>
      <c r="P68" s="16"/>
      <c r="Q68" s="16"/>
      <c r="R68" s="16" t="s">
        <v>5147</v>
      </c>
    </row>
    <row r="69" spans="1:18" ht="23.25">
      <c r="A69" s="16" t="s">
        <v>606</v>
      </c>
      <c r="B69" s="100" t="s">
        <v>607</v>
      </c>
      <c r="C69" s="16" t="s">
        <v>607</v>
      </c>
      <c r="D69" s="16" t="s">
        <v>27</v>
      </c>
      <c r="E69" s="98">
        <v>2562</v>
      </c>
      <c r="F69" s="16" t="s">
        <v>70</v>
      </c>
      <c r="G69" s="16" t="s">
        <v>46</v>
      </c>
      <c r="H69" s="16" t="s">
        <v>608</v>
      </c>
      <c r="I69" s="16" t="s">
        <v>521</v>
      </c>
      <c r="J69" s="16" t="s">
        <v>7647</v>
      </c>
      <c r="K69" s="16" t="s">
        <v>466</v>
      </c>
      <c r="L69" s="16"/>
      <c r="M69" s="26">
        <v>0</v>
      </c>
      <c r="N69" s="16" t="s">
        <v>5147</v>
      </c>
      <c r="O69" s="16" t="s">
        <v>7377</v>
      </c>
      <c r="P69" s="16"/>
      <c r="Q69" s="16"/>
      <c r="R69" s="16" t="s">
        <v>5147</v>
      </c>
    </row>
    <row r="70" spans="1:18" ht="23.25">
      <c r="A70" s="16" t="s">
        <v>626</v>
      </c>
      <c r="B70" s="100" t="s">
        <v>627</v>
      </c>
      <c r="C70" s="16" t="s">
        <v>627</v>
      </c>
      <c r="D70" s="16" t="s">
        <v>27</v>
      </c>
      <c r="E70" s="98">
        <v>2562</v>
      </c>
      <c r="F70" s="16" t="s">
        <v>70</v>
      </c>
      <c r="G70" s="16" t="s">
        <v>46</v>
      </c>
      <c r="H70" s="16" t="s">
        <v>628</v>
      </c>
      <c r="I70" s="16" t="s">
        <v>521</v>
      </c>
      <c r="J70" s="16" t="s">
        <v>7647</v>
      </c>
      <c r="K70" s="16" t="s">
        <v>466</v>
      </c>
      <c r="L70" s="16"/>
      <c r="M70" s="26">
        <v>0</v>
      </c>
      <c r="N70" s="16" t="s">
        <v>5147</v>
      </c>
      <c r="O70" s="16" t="s">
        <v>7377</v>
      </c>
      <c r="P70" s="16"/>
      <c r="Q70" s="16"/>
      <c r="R70" s="16" t="s">
        <v>5147</v>
      </c>
    </row>
    <row r="71" spans="1:18" ht="23.25">
      <c r="A71" s="16" t="s">
        <v>677</v>
      </c>
      <c r="B71" s="100" t="s">
        <v>678</v>
      </c>
      <c r="C71" s="16" t="s">
        <v>678</v>
      </c>
      <c r="D71" s="16" t="s">
        <v>27</v>
      </c>
      <c r="E71" s="98">
        <v>2562</v>
      </c>
      <c r="F71" s="16" t="s">
        <v>70</v>
      </c>
      <c r="G71" s="16" t="s">
        <v>46</v>
      </c>
      <c r="H71" s="16" t="s">
        <v>679</v>
      </c>
      <c r="I71" s="16" t="s">
        <v>521</v>
      </c>
      <c r="J71" s="16" t="s">
        <v>7647</v>
      </c>
      <c r="K71" s="16" t="s">
        <v>466</v>
      </c>
      <c r="L71" s="16"/>
      <c r="M71" s="26">
        <v>0</v>
      </c>
      <c r="N71" s="16" t="s">
        <v>5147</v>
      </c>
      <c r="O71" s="16" t="s">
        <v>7377</v>
      </c>
      <c r="P71" s="16"/>
      <c r="Q71" s="16"/>
      <c r="R71" s="16" t="s">
        <v>5147</v>
      </c>
    </row>
    <row r="72" spans="1:18" ht="23.25">
      <c r="A72" s="16" t="s">
        <v>578</v>
      </c>
      <c r="B72" s="100" t="s">
        <v>579</v>
      </c>
      <c r="C72" s="16" t="s">
        <v>579</v>
      </c>
      <c r="D72" s="16" t="s">
        <v>49</v>
      </c>
      <c r="E72" s="98">
        <v>2562</v>
      </c>
      <c r="F72" s="16" t="s">
        <v>359</v>
      </c>
      <c r="G72" s="16" t="s">
        <v>39</v>
      </c>
      <c r="H72" s="16" t="s">
        <v>580</v>
      </c>
      <c r="I72" s="16" t="s">
        <v>521</v>
      </c>
      <c r="J72" s="16" t="s">
        <v>7647</v>
      </c>
      <c r="K72" s="16" t="s">
        <v>466</v>
      </c>
      <c r="L72" s="16"/>
      <c r="M72" s="26">
        <v>0</v>
      </c>
      <c r="N72" s="16" t="s">
        <v>5147</v>
      </c>
      <c r="O72" s="16" t="s">
        <v>7377</v>
      </c>
      <c r="P72" s="16"/>
      <c r="Q72" s="16"/>
      <c r="R72" s="16" t="s">
        <v>5147</v>
      </c>
    </row>
    <row r="73" spans="1:18" ht="23.25">
      <c r="A73" s="16" t="s">
        <v>648</v>
      </c>
      <c r="B73" s="100" t="s">
        <v>649</v>
      </c>
      <c r="C73" s="16" t="s">
        <v>649</v>
      </c>
      <c r="D73" s="16" t="s">
        <v>27</v>
      </c>
      <c r="E73" s="98">
        <v>2562</v>
      </c>
      <c r="F73" s="16" t="s">
        <v>70</v>
      </c>
      <c r="G73" s="16" t="s">
        <v>46</v>
      </c>
      <c r="H73" s="16" t="s">
        <v>650</v>
      </c>
      <c r="I73" s="16" t="s">
        <v>521</v>
      </c>
      <c r="J73" s="16" t="s">
        <v>7647</v>
      </c>
      <c r="K73" s="16" t="s">
        <v>466</v>
      </c>
      <c r="L73" s="16"/>
      <c r="M73" s="26">
        <v>0</v>
      </c>
      <c r="N73" s="16" t="s">
        <v>5147</v>
      </c>
      <c r="O73" s="16" t="s">
        <v>7377</v>
      </c>
      <c r="P73" s="16"/>
      <c r="Q73" s="16"/>
      <c r="R73" s="16" t="s">
        <v>5147</v>
      </c>
    </row>
    <row r="74" spans="1:18" ht="23.25">
      <c r="A74" s="16" t="s">
        <v>632</v>
      </c>
      <c r="B74" s="100" t="s">
        <v>633</v>
      </c>
      <c r="C74" s="16" t="s">
        <v>633</v>
      </c>
      <c r="D74" s="16" t="s">
        <v>27</v>
      </c>
      <c r="E74" s="98">
        <v>2562</v>
      </c>
      <c r="F74" s="16" t="s">
        <v>70</v>
      </c>
      <c r="G74" s="16" t="s">
        <v>46</v>
      </c>
      <c r="H74" s="16" t="s">
        <v>634</v>
      </c>
      <c r="I74" s="16" t="s">
        <v>521</v>
      </c>
      <c r="J74" s="16" t="s">
        <v>7647</v>
      </c>
      <c r="K74" s="16" t="s">
        <v>466</v>
      </c>
      <c r="L74" s="16"/>
      <c r="M74" s="26">
        <v>0</v>
      </c>
      <c r="N74" s="16" t="s">
        <v>5147</v>
      </c>
      <c r="O74" s="16" t="s">
        <v>7377</v>
      </c>
      <c r="P74" s="16"/>
      <c r="Q74" s="16"/>
      <c r="R74" s="16" t="s">
        <v>5147</v>
      </c>
    </row>
    <row r="75" spans="1:18" ht="23.25">
      <c r="A75" s="16" t="s">
        <v>575</v>
      </c>
      <c r="B75" s="100" t="s">
        <v>576</v>
      </c>
      <c r="C75" s="16" t="s">
        <v>576</v>
      </c>
      <c r="D75" s="16" t="s">
        <v>49</v>
      </c>
      <c r="E75" s="98">
        <v>2562</v>
      </c>
      <c r="F75" s="16" t="s">
        <v>359</v>
      </c>
      <c r="G75" s="16" t="s">
        <v>39</v>
      </c>
      <c r="H75" s="16" t="s">
        <v>577</v>
      </c>
      <c r="I75" s="16" t="s">
        <v>521</v>
      </c>
      <c r="J75" s="16" t="s">
        <v>7647</v>
      </c>
      <c r="K75" s="16" t="s">
        <v>466</v>
      </c>
      <c r="L75" s="16"/>
      <c r="M75" s="26">
        <v>0</v>
      </c>
      <c r="N75" s="16" t="s">
        <v>5147</v>
      </c>
      <c r="O75" s="16" t="s">
        <v>7377</v>
      </c>
      <c r="P75" s="16"/>
      <c r="Q75" s="16"/>
      <c r="R75" s="16" t="s">
        <v>5147</v>
      </c>
    </row>
    <row r="76" spans="1:18" ht="23.25">
      <c r="A76" s="16" t="s">
        <v>674</v>
      </c>
      <c r="B76" s="100" t="s">
        <v>675</v>
      </c>
      <c r="C76" s="16" t="s">
        <v>675</v>
      </c>
      <c r="D76" s="16" t="s">
        <v>49</v>
      </c>
      <c r="E76" s="98">
        <v>2562</v>
      </c>
      <c r="F76" s="16" t="s">
        <v>70</v>
      </c>
      <c r="G76" s="16" t="s">
        <v>46</v>
      </c>
      <c r="H76" s="16" t="s">
        <v>676</v>
      </c>
      <c r="I76" s="16" t="s">
        <v>521</v>
      </c>
      <c r="J76" s="16" t="s">
        <v>7647</v>
      </c>
      <c r="K76" s="16" t="s">
        <v>466</v>
      </c>
      <c r="L76" s="16"/>
      <c r="M76" s="26">
        <v>0</v>
      </c>
      <c r="N76" s="16" t="s">
        <v>5147</v>
      </c>
      <c r="O76" s="16" t="s">
        <v>7377</v>
      </c>
      <c r="P76" s="16"/>
      <c r="Q76" s="16"/>
      <c r="R76" s="16" t="s">
        <v>5147</v>
      </c>
    </row>
    <row r="77" spans="1:18" ht="23.25">
      <c r="A77" s="16" t="s">
        <v>663</v>
      </c>
      <c r="B77" s="100" t="s">
        <v>664</v>
      </c>
      <c r="C77" s="16" t="s">
        <v>664</v>
      </c>
      <c r="D77" s="16" t="s">
        <v>27</v>
      </c>
      <c r="E77" s="98">
        <v>2562</v>
      </c>
      <c r="F77" s="16" t="s">
        <v>359</v>
      </c>
      <c r="G77" s="16" t="s">
        <v>113</v>
      </c>
      <c r="H77" s="16" t="s">
        <v>665</v>
      </c>
      <c r="I77" s="16" t="s">
        <v>521</v>
      </c>
      <c r="J77" s="16" t="s">
        <v>7647</v>
      </c>
      <c r="K77" s="16" t="s">
        <v>466</v>
      </c>
      <c r="L77" s="16"/>
      <c r="M77" s="26">
        <v>0</v>
      </c>
      <c r="N77" s="16" t="s">
        <v>5147</v>
      </c>
      <c r="O77" s="16" t="s">
        <v>7377</v>
      </c>
      <c r="P77" s="16"/>
      <c r="Q77" s="16"/>
      <c r="R77" s="16" t="s">
        <v>5147</v>
      </c>
    </row>
    <row r="78" spans="1:18" ht="23.25">
      <c r="A78" s="16" t="s">
        <v>669</v>
      </c>
      <c r="B78" s="100" t="s">
        <v>670</v>
      </c>
      <c r="C78" s="16" t="s">
        <v>670</v>
      </c>
      <c r="D78" s="16" t="s">
        <v>27</v>
      </c>
      <c r="E78" s="98">
        <v>2562</v>
      </c>
      <c r="F78" s="16" t="s">
        <v>359</v>
      </c>
      <c r="G78" s="16" t="s">
        <v>39</v>
      </c>
      <c r="H78" s="16" t="s">
        <v>665</v>
      </c>
      <c r="I78" s="16" t="s">
        <v>521</v>
      </c>
      <c r="J78" s="16" t="s">
        <v>7647</v>
      </c>
      <c r="K78" s="16" t="s">
        <v>466</v>
      </c>
      <c r="L78" s="16"/>
      <c r="M78" s="26">
        <v>0</v>
      </c>
      <c r="N78" s="16" t="s">
        <v>5147</v>
      </c>
      <c r="O78" s="16" t="s">
        <v>7377</v>
      </c>
      <c r="P78" s="16"/>
      <c r="Q78" s="16"/>
      <c r="R78" s="16" t="s">
        <v>5147</v>
      </c>
    </row>
    <row r="79" spans="1:18" ht="23.25">
      <c r="A79" s="16" t="s">
        <v>615</v>
      </c>
      <c r="B79" s="100" t="s">
        <v>616</v>
      </c>
      <c r="C79" s="16" t="s">
        <v>616</v>
      </c>
      <c r="D79" s="16" t="s">
        <v>27</v>
      </c>
      <c r="E79" s="98">
        <v>2562</v>
      </c>
      <c r="F79" s="16" t="s">
        <v>70</v>
      </c>
      <c r="G79" s="16" t="s">
        <v>46</v>
      </c>
      <c r="H79" s="16" t="s">
        <v>617</v>
      </c>
      <c r="I79" s="16" t="s">
        <v>521</v>
      </c>
      <c r="J79" s="16" t="s">
        <v>7647</v>
      </c>
      <c r="K79" s="16" t="s">
        <v>466</v>
      </c>
      <c r="L79" s="16"/>
      <c r="M79" s="26">
        <v>0</v>
      </c>
      <c r="N79" s="16" t="s">
        <v>5147</v>
      </c>
      <c r="O79" s="16" t="s">
        <v>7377</v>
      </c>
      <c r="P79" s="16"/>
      <c r="Q79" s="16"/>
      <c r="R79" s="16" t="s">
        <v>5147</v>
      </c>
    </row>
    <row r="80" spans="1:18" ht="23.25">
      <c r="A80" s="16" t="s">
        <v>638</v>
      </c>
      <c r="B80" s="100" t="s">
        <v>639</v>
      </c>
      <c r="C80" s="16" t="s">
        <v>639</v>
      </c>
      <c r="D80" s="16" t="s">
        <v>27</v>
      </c>
      <c r="E80" s="98">
        <v>2562</v>
      </c>
      <c r="F80" s="16" t="s">
        <v>70</v>
      </c>
      <c r="G80" s="16" t="s">
        <v>46</v>
      </c>
      <c r="H80" s="16" t="s">
        <v>640</v>
      </c>
      <c r="I80" s="16" t="s">
        <v>521</v>
      </c>
      <c r="J80" s="16" t="s">
        <v>7647</v>
      </c>
      <c r="K80" s="16" t="s">
        <v>466</v>
      </c>
      <c r="L80" s="16"/>
      <c r="M80" s="26">
        <v>0</v>
      </c>
      <c r="N80" s="16" t="s">
        <v>5147</v>
      </c>
      <c r="O80" s="16" t="s">
        <v>7377</v>
      </c>
      <c r="P80" s="16"/>
      <c r="Q80" s="16"/>
      <c r="R80" s="16" t="s">
        <v>5147</v>
      </c>
    </row>
    <row r="81" spans="1:18" ht="23.25">
      <c r="A81" s="16" t="s">
        <v>635</v>
      </c>
      <c r="B81" s="100" t="s">
        <v>636</v>
      </c>
      <c r="C81" s="16" t="s">
        <v>636</v>
      </c>
      <c r="D81" s="16" t="s">
        <v>27</v>
      </c>
      <c r="E81" s="98">
        <v>2562</v>
      </c>
      <c r="F81" s="16" t="s">
        <v>70</v>
      </c>
      <c r="G81" s="16" t="s">
        <v>46</v>
      </c>
      <c r="H81" s="16" t="s">
        <v>637</v>
      </c>
      <c r="I81" s="16" t="s">
        <v>521</v>
      </c>
      <c r="J81" s="16" t="s">
        <v>7647</v>
      </c>
      <c r="K81" s="16" t="s">
        <v>466</v>
      </c>
      <c r="L81" s="16"/>
      <c r="M81" s="26">
        <v>0</v>
      </c>
      <c r="N81" s="16" t="s">
        <v>5147</v>
      </c>
      <c r="O81" s="16" t="s">
        <v>7377</v>
      </c>
      <c r="P81" s="16"/>
      <c r="Q81" s="16"/>
      <c r="R81" s="16" t="s">
        <v>5147</v>
      </c>
    </row>
    <row r="82" spans="1:18" ht="23.25">
      <c r="A82" s="16" t="s">
        <v>658</v>
      </c>
      <c r="B82" s="100" t="s">
        <v>659</v>
      </c>
      <c r="C82" s="16" t="s">
        <v>659</v>
      </c>
      <c r="D82" s="16" t="s">
        <v>49</v>
      </c>
      <c r="E82" s="98">
        <v>2562</v>
      </c>
      <c r="F82" s="16" t="s">
        <v>359</v>
      </c>
      <c r="G82" s="16" t="s">
        <v>39</v>
      </c>
      <c r="H82" s="16" t="s">
        <v>660</v>
      </c>
      <c r="I82" s="16" t="s">
        <v>521</v>
      </c>
      <c r="J82" s="16" t="s">
        <v>7647</v>
      </c>
      <c r="K82" s="16" t="s">
        <v>466</v>
      </c>
      <c r="L82" s="16"/>
      <c r="M82" s="26">
        <v>0</v>
      </c>
      <c r="N82" s="16" t="s">
        <v>5147</v>
      </c>
      <c r="O82" s="16" t="s">
        <v>7377</v>
      </c>
      <c r="P82" s="16"/>
      <c r="Q82" s="16"/>
      <c r="R82" s="16" t="s">
        <v>5147</v>
      </c>
    </row>
    <row r="83" spans="1:18" ht="23.25">
      <c r="A83" s="16" t="s">
        <v>590</v>
      </c>
      <c r="B83" s="100" t="s">
        <v>591</v>
      </c>
      <c r="C83" s="16" t="s">
        <v>591</v>
      </c>
      <c r="D83" s="16" t="s">
        <v>49</v>
      </c>
      <c r="E83" s="98">
        <v>2562</v>
      </c>
      <c r="F83" s="16" t="s">
        <v>70</v>
      </c>
      <c r="G83" s="16" t="s">
        <v>46</v>
      </c>
      <c r="H83" s="16" t="s">
        <v>592</v>
      </c>
      <c r="I83" s="16" t="s">
        <v>521</v>
      </c>
      <c r="J83" s="16" t="s">
        <v>7647</v>
      </c>
      <c r="K83" s="16" t="s">
        <v>466</v>
      </c>
      <c r="L83" s="16"/>
      <c r="M83" s="26">
        <v>0</v>
      </c>
      <c r="N83" s="16" t="s">
        <v>5147</v>
      </c>
      <c r="O83" s="16" t="s">
        <v>7377</v>
      </c>
      <c r="P83" s="16"/>
      <c r="Q83" s="16"/>
      <c r="R83" s="16" t="s">
        <v>5147</v>
      </c>
    </row>
    <row r="84" spans="1:18" ht="23.25">
      <c r="A84" s="16" t="s">
        <v>587</v>
      </c>
      <c r="B84" s="100" t="s">
        <v>588</v>
      </c>
      <c r="C84" s="16" t="s">
        <v>588</v>
      </c>
      <c r="D84" s="16" t="s">
        <v>49</v>
      </c>
      <c r="E84" s="98">
        <v>2562</v>
      </c>
      <c r="F84" s="16" t="s">
        <v>70</v>
      </c>
      <c r="G84" s="16" t="s">
        <v>46</v>
      </c>
      <c r="H84" s="16" t="s">
        <v>589</v>
      </c>
      <c r="I84" s="16" t="s">
        <v>521</v>
      </c>
      <c r="J84" s="16" t="s">
        <v>7647</v>
      </c>
      <c r="K84" s="16" t="s">
        <v>466</v>
      </c>
      <c r="L84" s="16"/>
      <c r="M84" s="26">
        <v>0</v>
      </c>
      <c r="N84" s="16" t="s">
        <v>5147</v>
      </c>
      <c r="O84" s="16" t="s">
        <v>7377</v>
      </c>
      <c r="P84" s="16"/>
      <c r="Q84" s="16"/>
      <c r="R84" s="16" t="s">
        <v>5147</v>
      </c>
    </row>
    <row r="85" spans="1:18" ht="23.25">
      <c r="A85" s="16" t="s">
        <v>612</v>
      </c>
      <c r="B85" s="100" t="s">
        <v>613</v>
      </c>
      <c r="C85" s="16" t="s">
        <v>613</v>
      </c>
      <c r="D85" s="16" t="s">
        <v>27</v>
      </c>
      <c r="E85" s="98">
        <v>2562</v>
      </c>
      <c r="F85" s="16" t="s">
        <v>70</v>
      </c>
      <c r="G85" s="16" t="s">
        <v>46</v>
      </c>
      <c r="H85" s="16" t="s">
        <v>614</v>
      </c>
      <c r="I85" s="16" t="s">
        <v>521</v>
      </c>
      <c r="J85" s="16" t="s">
        <v>7647</v>
      </c>
      <c r="K85" s="16" t="s">
        <v>466</v>
      </c>
      <c r="L85" s="16"/>
      <c r="M85" s="26">
        <v>0</v>
      </c>
      <c r="N85" s="16" t="s">
        <v>5147</v>
      </c>
      <c r="O85" s="16" t="s">
        <v>7377</v>
      </c>
      <c r="P85" s="16"/>
      <c r="Q85" s="16"/>
      <c r="R85" s="16" t="s">
        <v>5147</v>
      </c>
    </row>
    <row r="86" spans="1:18" ht="23.25">
      <c r="A86" s="16" t="s">
        <v>623</v>
      </c>
      <c r="B86" s="100" t="s">
        <v>624</v>
      </c>
      <c r="C86" s="16" t="s">
        <v>624</v>
      </c>
      <c r="D86" s="16" t="s">
        <v>27</v>
      </c>
      <c r="E86" s="98">
        <v>2562</v>
      </c>
      <c r="F86" s="16" t="s">
        <v>70</v>
      </c>
      <c r="G86" s="16" t="s">
        <v>46</v>
      </c>
      <c r="H86" s="16" t="s">
        <v>625</v>
      </c>
      <c r="I86" s="16" t="s">
        <v>521</v>
      </c>
      <c r="J86" s="16" t="s">
        <v>7647</v>
      </c>
      <c r="K86" s="16" t="s">
        <v>466</v>
      </c>
      <c r="L86" s="16"/>
      <c r="M86" s="26">
        <v>0</v>
      </c>
      <c r="N86" s="16" t="s">
        <v>5147</v>
      </c>
      <c r="O86" s="16" t="s">
        <v>7377</v>
      </c>
      <c r="P86" s="16"/>
      <c r="Q86" s="16"/>
      <c r="R86" s="16" t="s">
        <v>5147</v>
      </c>
    </row>
    <row r="87" spans="1:18" ht="23.25">
      <c r="A87" s="16" t="s">
        <v>593</v>
      </c>
      <c r="B87" s="100" t="s">
        <v>594</v>
      </c>
      <c r="C87" s="16" t="s">
        <v>594</v>
      </c>
      <c r="D87" s="16" t="s">
        <v>49</v>
      </c>
      <c r="E87" s="98">
        <v>2562</v>
      </c>
      <c r="F87" s="16" t="s">
        <v>70</v>
      </c>
      <c r="G87" s="16" t="s">
        <v>46</v>
      </c>
      <c r="H87" s="16" t="s">
        <v>595</v>
      </c>
      <c r="I87" s="16" t="s">
        <v>521</v>
      </c>
      <c r="J87" s="16" t="s">
        <v>7647</v>
      </c>
      <c r="K87" s="16" t="s">
        <v>466</v>
      </c>
      <c r="L87" s="16"/>
      <c r="M87" s="26">
        <v>0</v>
      </c>
      <c r="N87" s="16" t="s">
        <v>5147</v>
      </c>
      <c r="O87" s="16" t="s">
        <v>7377</v>
      </c>
      <c r="P87" s="16"/>
      <c r="Q87" s="16"/>
      <c r="R87" s="16" t="s">
        <v>5147</v>
      </c>
    </row>
    <row r="88" spans="1:18" ht="23.25">
      <c r="A88" s="16" t="s">
        <v>913</v>
      </c>
      <c r="B88" s="100" t="s">
        <v>914</v>
      </c>
      <c r="C88" s="16" t="s">
        <v>914</v>
      </c>
      <c r="D88" s="16" t="s">
        <v>27</v>
      </c>
      <c r="E88" s="98">
        <v>2562</v>
      </c>
      <c r="F88" s="16" t="s">
        <v>70</v>
      </c>
      <c r="G88" s="16" t="s">
        <v>46</v>
      </c>
      <c r="H88" s="16" t="s">
        <v>915</v>
      </c>
      <c r="I88" s="16" t="s">
        <v>521</v>
      </c>
      <c r="J88" s="16" t="s">
        <v>7647</v>
      </c>
      <c r="K88" s="16" t="s">
        <v>466</v>
      </c>
      <c r="L88" s="16"/>
      <c r="M88" s="26">
        <v>0</v>
      </c>
      <c r="N88" s="16" t="s">
        <v>5147</v>
      </c>
      <c r="O88" s="16" t="s">
        <v>7377</v>
      </c>
      <c r="P88" s="16"/>
      <c r="Q88" s="16"/>
      <c r="R88" s="16" t="s">
        <v>5147</v>
      </c>
    </row>
    <row r="89" spans="1:18" ht="23.25">
      <c r="A89" s="16" t="s">
        <v>693</v>
      </c>
      <c r="B89" s="100" t="s">
        <v>694</v>
      </c>
      <c r="C89" s="16" t="s">
        <v>694</v>
      </c>
      <c r="D89" s="16" t="s">
        <v>27</v>
      </c>
      <c r="E89" s="98">
        <v>2562</v>
      </c>
      <c r="F89" s="16" t="s">
        <v>70</v>
      </c>
      <c r="G89" s="16" t="s">
        <v>46</v>
      </c>
      <c r="H89" s="16" t="s">
        <v>695</v>
      </c>
      <c r="I89" s="16" t="s">
        <v>521</v>
      </c>
      <c r="J89" s="16" t="s">
        <v>7647</v>
      </c>
      <c r="K89" s="16" t="s">
        <v>466</v>
      </c>
      <c r="L89" s="16"/>
      <c r="M89" s="26">
        <v>0</v>
      </c>
      <c r="N89" s="16" t="s">
        <v>5147</v>
      </c>
      <c r="O89" s="16" t="s">
        <v>7377</v>
      </c>
      <c r="P89" s="16"/>
      <c r="Q89" s="16"/>
      <c r="R89" s="16" t="s">
        <v>5147</v>
      </c>
    </row>
    <row r="90" spans="1:18" ht="23.25">
      <c r="A90" s="16" t="s">
        <v>911</v>
      </c>
      <c r="B90" s="100" t="s">
        <v>912</v>
      </c>
      <c r="C90" s="16" t="s">
        <v>912</v>
      </c>
      <c r="D90" s="16" t="s">
        <v>27</v>
      </c>
      <c r="E90" s="98">
        <v>2563</v>
      </c>
      <c r="F90" s="16" t="s">
        <v>270</v>
      </c>
      <c r="G90" s="16" t="s">
        <v>165</v>
      </c>
      <c r="H90" s="16" t="s">
        <v>640</v>
      </c>
      <c r="I90" s="16" t="s">
        <v>521</v>
      </c>
      <c r="J90" s="16" t="s">
        <v>7647</v>
      </c>
      <c r="K90" s="16" t="s">
        <v>466</v>
      </c>
      <c r="L90" s="16"/>
      <c r="M90" s="26">
        <v>0</v>
      </c>
      <c r="N90" s="16" t="s">
        <v>5147</v>
      </c>
      <c r="O90" s="16" t="s">
        <v>7377</v>
      </c>
      <c r="P90" s="16"/>
      <c r="Q90" s="16"/>
      <c r="R90" s="16" t="s">
        <v>5147</v>
      </c>
    </row>
    <row r="91" spans="1:18" ht="23.25">
      <c r="A91" s="16" t="s">
        <v>996</v>
      </c>
      <c r="B91" s="100" t="s">
        <v>2917</v>
      </c>
      <c r="C91" s="16" t="s">
        <v>997</v>
      </c>
      <c r="D91" s="16" t="s">
        <v>27</v>
      </c>
      <c r="E91" s="98">
        <v>2563</v>
      </c>
      <c r="F91" s="16" t="s">
        <v>270</v>
      </c>
      <c r="G91" s="16" t="s">
        <v>165</v>
      </c>
      <c r="H91" s="16" t="s">
        <v>695</v>
      </c>
      <c r="I91" s="16" t="s">
        <v>521</v>
      </c>
      <c r="J91" s="16" t="s">
        <v>7647</v>
      </c>
      <c r="K91" s="16" t="s">
        <v>466</v>
      </c>
      <c r="L91" s="16"/>
      <c r="M91" s="26">
        <v>0</v>
      </c>
      <c r="N91" s="16" t="s">
        <v>5147</v>
      </c>
      <c r="O91" s="16" t="s">
        <v>7377</v>
      </c>
      <c r="P91" s="16"/>
      <c r="Q91" s="16"/>
      <c r="R91" s="16" t="s">
        <v>5147</v>
      </c>
    </row>
    <row r="92" spans="1:18" ht="23.25">
      <c r="A92" s="16" t="s">
        <v>273</v>
      </c>
      <c r="B92" s="100" t="s">
        <v>2907</v>
      </c>
      <c r="C92" s="16" t="s">
        <v>274</v>
      </c>
      <c r="D92" s="16" t="s">
        <v>27</v>
      </c>
      <c r="E92" s="98">
        <v>2562</v>
      </c>
      <c r="F92" s="16" t="s">
        <v>70</v>
      </c>
      <c r="G92" s="16" t="s">
        <v>71</v>
      </c>
      <c r="H92" s="16" t="s">
        <v>147</v>
      </c>
      <c r="I92" s="16" t="s">
        <v>148</v>
      </c>
      <c r="J92" s="16" t="s">
        <v>7584</v>
      </c>
      <c r="K92" s="16" t="s">
        <v>149</v>
      </c>
      <c r="L92" s="16"/>
      <c r="M92" s="26">
        <v>0</v>
      </c>
      <c r="N92" s="16" t="s">
        <v>5147</v>
      </c>
      <c r="O92" s="16" t="s">
        <v>7377</v>
      </c>
      <c r="P92" s="16"/>
      <c r="Q92" s="16"/>
      <c r="R92" s="16" t="s">
        <v>5147</v>
      </c>
    </row>
    <row r="93" spans="1:18" ht="23.25">
      <c r="A93" s="16" t="s">
        <v>968</v>
      </c>
      <c r="B93" s="100" t="s">
        <v>969</v>
      </c>
      <c r="C93" s="16" t="s">
        <v>969</v>
      </c>
      <c r="D93" s="16" t="s">
        <v>27</v>
      </c>
      <c r="E93" s="98">
        <v>2563</v>
      </c>
      <c r="F93" s="16" t="s">
        <v>270</v>
      </c>
      <c r="G93" s="16" t="s">
        <v>32</v>
      </c>
      <c r="H93" s="16" t="s">
        <v>147</v>
      </c>
      <c r="I93" s="16" t="s">
        <v>148</v>
      </c>
      <c r="J93" s="16" t="s">
        <v>7584</v>
      </c>
      <c r="K93" s="16" t="s">
        <v>149</v>
      </c>
      <c r="L93" s="16"/>
      <c r="M93" s="26">
        <v>0</v>
      </c>
      <c r="N93" s="16" t="s">
        <v>5147</v>
      </c>
      <c r="O93" s="16" t="s">
        <v>7377</v>
      </c>
      <c r="P93" s="16"/>
      <c r="Q93" s="16"/>
      <c r="R93" s="16" t="s">
        <v>5147</v>
      </c>
    </row>
    <row r="94" spans="1:18" ht="23.25">
      <c r="A94" s="16" t="s">
        <v>844</v>
      </c>
      <c r="B94" s="100" t="s">
        <v>845</v>
      </c>
      <c r="C94" s="16" t="s">
        <v>845</v>
      </c>
      <c r="D94" s="16" t="s">
        <v>27</v>
      </c>
      <c r="E94" s="98">
        <v>2563</v>
      </c>
      <c r="F94" s="16" t="s">
        <v>532</v>
      </c>
      <c r="G94" s="16" t="s">
        <v>104</v>
      </c>
      <c r="H94" s="16" t="s">
        <v>202</v>
      </c>
      <c r="I94" s="16" t="s">
        <v>76</v>
      </c>
      <c r="J94" s="16" t="s">
        <v>7588</v>
      </c>
      <c r="K94" s="16" t="s">
        <v>77</v>
      </c>
      <c r="L94" s="16"/>
      <c r="M94" s="26">
        <v>0</v>
      </c>
      <c r="N94" s="16" t="s">
        <v>5147</v>
      </c>
      <c r="O94" s="16" t="s">
        <v>7377</v>
      </c>
      <c r="P94" s="16"/>
      <c r="Q94" s="16"/>
      <c r="R94" s="16" t="s">
        <v>5147</v>
      </c>
    </row>
    <row r="95" spans="1:18" ht="23.25">
      <c r="A95" s="16" t="s">
        <v>462</v>
      </c>
      <c r="B95" s="100" t="s">
        <v>463</v>
      </c>
      <c r="C95" s="16" t="s">
        <v>463</v>
      </c>
      <c r="D95" s="16" t="s">
        <v>27</v>
      </c>
      <c r="E95" s="98">
        <v>2562</v>
      </c>
      <c r="F95" s="16" t="s">
        <v>70</v>
      </c>
      <c r="G95" s="16" t="s">
        <v>46</v>
      </c>
      <c r="H95" s="16" t="s">
        <v>464</v>
      </c>
      <c r="I95" s="16" t="s">
        <v>465</v>
      </c>
      <c r="J95" s="16" t="s">
        <v>7596</v>
      </c>
      <c r="K95" s="16" t="s">
        <v>466</v>
      </c>
      <c r="L95" s="16"/>
      <c r="M95" s="26">
        <v>0</v>
      </c>
      <c r="N95" s="16" t="s">
        <v>5147</v>
      </c>
      <c r="O95" s="16" t="s">
        <v>7377</v>
      </c>
      <c r="P95" s="16"/>
      <c r="Q95" s="16"/>
      <c r="R95" s="16" t="s">
        <v>5147</v>
      </c>
    </row>
    <row r="96" spans="1:18" ht="23.25">
      <c r="A96" s="16" t="s">
        <v>467</v>
      </c>
      <c r="B96" s="100" t="s">
        <v>468</v>
      </c>
      <c r="C96" s="16" t="s">
        <v>468</v>
      </c>
      <c r="D96" s="16" t="s">
        <v>27</v>
      </c>
      <c r="E96" s="98">
        <v>2562</v>
      </c>
      <c r="F96" s="16" t="s">
        <v>70</v>
      </c>
      <c r="G96" s="16" t="s">
        <v>46</v>
      </c>
      <c r="H96" s="16" t="s">
        <v>464</v>
      </c>
      <c r="I96" s="16" t="s">
        <v>465</v>
      </c>
      <c r="J96" s="16" t="s">
        <v>7596</v>
      </c>
      <c r="K96" s="16" t="s">
        <v>466</v>
      </c>
      <c r="L96" s="16"/>
      <c r="M96" s="26">
        <v>0</v>
      </c>
      <c r="N96" s="16" t="s">
        <v>5147</v>
      </c>
      <c r="O96" s="16" t="s">
        <v>7377</v>
      </c>
      <c r="P96" s="16"/>
      <c r="Q96" s="16"/>
      <c r="R96" s="16" t="s">
        <v>5147</v>
      </c>
    </row>
    <row r="97" spans="1:18" ht="23.25">
      <c r="A97" s="16" t="s">
        <v>1191</v>
      </c>
      <c r="B97" s="100" t="s">
        <v>1192</v>
      </c>
      <c r="C97" s="16" t="s">
        <v>1192</v>
      </c>
      <c r="D97" s="16" t="s">
        <v>27</v>
      </c>
      <c r="E97" s="98">
        <v>2563</v>
      </c>
      <c r="F97" s="16" t="s">
        <v>227</v>
      </c>
      <c r="G97" s="16" t="s">
        <v>165</v>
      </c>
      <c r="H97" s="16" t="s">
        <v>1193</v>
      </c>
      <c r="I97" s="16" t="s">
        <v>465</v>
      </c>
      <c r="J97" s="16" t="s">
        <v>7596</v>
      </c>
      <c r="K97" s="16" t="s">
        <v>466</v>
      </c>
      <c r="L97" s="16"/>
      <c r="M97" s="26">
        <v>0</v>
      </c>
      <c r="N97" s="16" t="s">
        <v>5147</v>
      </c>
      <c r="O97" s="16" t="s">
        <v>7377</v>
      </c>
      <c r="P97" s="16"/>
      <c r="Q97" s="16"/>
      <c r="R97" s="16" t="s">
        <v>5147</v>
      </c>
    </row>
    <row r="98" spans="1:18" ht="23.25">
      <c r="A98" s="16" t="s">
        <v>1153</v>
      </c>
      <c r="B98" s="100" t="s">
        <v>1154</v>
      </c>
      <c r="C98" s="16" t="s">
        <v>1154</v>
      </c>
      <c r="D98" s="16" t="s">
        <v>27</v>
      </c>
      <c r="E98" s="98">
        <v>2563</v>
      </c>
      <c r="F98" s="16" t="s">
        <v>644</v>
      </c>
      <c r="G98" s="16" t="s">
        <v>1155</v>
      </c>
      <c r="H98" s="16" t="s">
        <v>1156</v>
      </c>
      <c r="I98" s="16" t="s">
        <v>465</v>
      </c>
      <c r="J98" s="16" t="s">
        <v>7596</v>
      </c>
      <c r="K98" s="16" t="s">
        <v>466</v>
      </c>
      <c r="L98" s="16"/>
      <c r="M98" s="26">
        <v>0</v>
      </c>
      <c r="N98" s="16" t="s">
        <v>5147</v>
      </c>
      <c r="O98" s="16" t="s">
        <v>7377</v>
      </c>
      <c r="P98" s="16"/>
      <c r="Q98" s="16"/>
      <c r="R98" s="16" t="s">
        <v>5147</v>
      </c>
    </row>
    <row r="99" spans="1:18" ht="23.25">
      <c r="A99" s="16" t="s">
        <v>1185</v>
      </c>
      <c r="B99" s="100" t="s">
        <v>1186</v>
      </c>
      <c r="C99" s="16" t="s">
        <v>1186</v>
      </c>
      <c r="D99" s="16" t="s">
        <v>27</v>
      </c>
      <c r="E99" s="98">
        <v>2563</v>
      </c>
      <c r="F99" s="16" t="s">
        <v>227</v>
      </c>
      <c r="G99" s="16" t="s">
        <v>165</v>
      </c>
      <c r="H99" s="16"/>
      <c r="I99" s="16" t="s">
        <v>1187</v>
      </c>
      <c r="J99" s="16" t="s">
        <v>7605</v>
      </c>
      <c r="K99" s="16" t="s">
        <v>338</v>
      </c>
      <c r="L99" s="16"/>
      <c r="M99" s="26">
        <v>0</v>
      </c>
      <c r="N99" s="16" t="s">
        <v>5147</v>
      </c>
      <c r="O99" s="16" t="s">
        <v>7377</v>
      </c>
      <c r="P99" s="16"/>
      <c r="Q99" s="16"/>
      <c r="R99" s="16" t="s">
        <v>5147</v>
      </c>
    </row>
    <row r="100" spans="1:18" ht="23.25">
      <c r="A100" s="17" t="s">
        <v>3792</v>
      </c>
      <c r="B100" s="100" t="s">
        <v>3793</v>
      </c>
      <c r="C100" s="19" t="s">
        <v>3793</v>
      </c>
      <c r="D100" s="19" t="s">
        <v>27</v>
      </c>
      <c r="E100" s="97">
        <v>2566</v>
      </c>
      <c r="F100" s="19" t="s">
        <v>1819</v>
      </c>
      <c r="G100" s="20" t="s">
        <v>271</v>
      </c>
      <c r="H100" s="19" t="s">
        <v>98</v>
      </c>
      <c r="I100" s="19" t="s">
        <v>99</v>
      </c>
      <c r="J100" s="19" t="s">
        <v>7531</v>
      </c>
      <c r="K100" s="19" t="s">
        <v>42</v>
      </c>
      <c r="L100" s="19" t="s">
        <v>5395</v>
      </c>
      <c r="M100" s="20" t="s">
        <v>4840</v>
      </c>
      <c r="N100" s="19" t="s">
        <v>4844</v>
      </c>
      <c r="O100" s="19" t="s">
        <v>7377</v>
      </c>
      <c r="P100" s="19"/>
      <c r="Q100" s="19" t="s">
        <v>5412</v>
      </c>
      <c r="R100" s="17" t="s">
        <v>1905</v>
      </c>
    </row>
    <row r="101" spans="1:18" ht="23.25">
      <c r="A101" s="17" t="s">
        <v>2284</v>
      </c>
      <c r="B101" s="100" t="s">
        <v>2285</v>
      </c>
      <c r="C101" s="19" t="s">
        <v>2285</v>
      </c>
      <c r="D101" s="19" t="s">
        <v>27</v>
      </c>
      <c r="E101" s="97">
        <v>2565</v>
      </c>
      <c r="F101" s="19" t="s">
        <v>1315</v>
      </c>
      <c r="G101" s="20" t="s">
        <v>71</v>
      </c>
      <c r="H101" s="19" t="s">
        <v>98</v>
      </c>
      <c r="I101" s="19" t="s">
        <v>99</v>
      </c>
      <c r="J101" s="19" t="s">
        <v>7531</v>
      </c>
      <c r="K101" s="19" t="s">
        <v>42</v>
      </c>
      <c r="L101" s="20" t="s">
        <v>5392</v>
      </c>
      <c r="M101" s="20" t="s">
        <v>4840</v>
      </c>
      <c r="N101" s="19" t="s">
        <v>4844</v>
      </c>
      <c r="O101" s="19" t="s">
        <v>7377</v>
      </c>
      <c r="P101" s="19"/>
      <c r="Q101" s="19" t="s">
        <v>3008</v>
      </c>
      <c r="R101" s="19" t="s">
        <v>1313</v>
      </c>
    </row>
    <row r="102" spans="1:18" ht="23.25">
      <c r="A102" s="16" t="s">
        <v>96</v>
      </c>
      <c r="B102" s="100" t="s">
        <v>97</v>
      </c>
      <c r="C102" s="16" t="s">
        <v>97</v>
      </c>
      <c r="D102" s="16" t="s">
        <v>49</v>
      </c>
      <c r="E102" s="98">
        <v>2562</v>
      </c>
      <c r="F102" s="16" t="s">
        <v>70</v>
      </c>
      <c r="G102" s="16" t="s">
        <v>46</v>
      </c>
      <c r="H102" s="16" t="s">
        <v>98</v>
      </c>
      <c r="I102" s="16" t="s">
        <v>99</v>
      </c>
      <c r="J102" s="16" t="s">
        <v>7531</v>
      </c>
      <c r="K102" s="16" t="s">
        <v>42</v>
      </c>
      <c r="L102" s="16"/>
      <c r="M102" s="16" t="s">
        <v>4840</v>
      </c>
      <c r="N102" s="16" t="s">
        <v>4844</v>
      </c>
      <c r="O102" s="16" t="s">
        <v>7377</v>
      </c>
      <c r="P102" s="16"/>
      <c r="Q102" s="16" t="s">
        <v>7381</v>
      </c>
      <c r="R102" s="16" t="s">
        <v>7386</v>
      </c>
    </row>
    <row r="103" spans="1:18" ht="23.25">
      <c r="A103" s="17" t="s">
        <v>7292</v>
      </c>
      <c r="B103" s="100" t="s">
        <v>7293</v>
      </c>
      <c r="C103" s="19" t="s">
        <v>7293</v>
      </c>
      <c r="D103" s="19" t="s">
        <v>4513</v>
      </c>
      <c r="E103" s="97">
        <v>2566</v>
      </c>
      <c r="F103" s="19" t="s">
        <v>2530</v>
      </c>
      <c r="G103" s="20" t="s">
        <v>271</v>
      </c>
      <c r="H103" s="19" t="s">
        <v>2340</v>
      </c>
      <c r="I103" s="19" t="s">
        <v>2341</v>
      </c>
      <c r="J103" s="19" t="s">
        <v>7622</v>
      </c>
      <c r="K103" s="19" t="s">
        <v>154</v>
      </c>
      <c r="L103" s="19" t="s">
        <v>5395</v>
      </c>
      <c r="M103" s="20" t="s">
        <v>4840</v>
      </c>
      <c r="N103" s="19" t="s">
        <v>4844</v>
      </c>
      <c r="O103" s="19" t="s">
        <v>7378</v>
      </c>
      <c r="P103" s="19"/>
      <c r="Q103" s="19" t="s">
        <v>7295</v>
      </c>
      <c r="R103" s="17" t="s">
        <v>7294</v>
      </c>
    </row>
    <row r="104" spans="1:18" ht="23.25">
      <c r="A104" s="17" t="s">
        <v>4292</v>
      </c>
      <c r="B104" s="100" t="s">
        <v>4293</v>
      </c>
      <c r="C104" s="19" t="s">
        <v>4293</v>
      </c>
      <c r="D104" s="19" t="s">
        <v>27</v>
      </c>
      <c r="E104" s="97">
        <v>2566</v>
      </c>
      <c r="F104" s="19" t="s">
        <v>1819</v>
      </c>
      <c r="G104" s="20" t="s">
        <v>271</v>
      </c>
      <c r="H104" s="19" t="s">
        <v>52</v>
      </c>
      <c r="I104" s="19" t="s">
        <v>1339</v>
      </c>
      <c r="J104" s="19" t="s">
        <v>7533</v>
      </c>
      <c r="K104" s="19" t="s">
        <v>923</v>
      </c>
      <c r="L104" s="19" t="s">
        <v>5395</v>
      </c>
      <c r="M104" s="20" t="s">
        <v>4840</v>
      </c>
      <c r="N104" s="19" t="s">
        <v>4844</v>
      </c>
      <c r="O104" s="19" t="s">
        <v>7377</v>
      </c>
      <c r="P104" s="19"/>
      <c r="Q104" s="19" t="s">
        <v>5552</v>
      </c>
      <c r="R104" s="17" t="s">
        <v>1905</v>
      </c>
    </row>
    <row r="105" spans="1:18" ht="23.25">
      <c r="A105" s="17" t="s">
        <v>4220</v>
      </c>
      <c r="B105" s="100" t="s">
        <v>4221</v>
      </c>
      <c r="C105" s="19" t="s">
        <v>4221</v>
      </c>
      <c r="D105" s="19" t="s">
        <v>27</v>
      </c>
      <c r="E105" s="97">
        <v>2566</v>
      </c>
      <c r="F105" s="19" t="s">
        <v>1819</v>
      </c>
      <c r="G105" s="20" t="s">
        <v>271</v>
      </c>
      <c r="H105" s="19" t="s">
        <v>481</v>
      </c>
      <c r="I105" s="19" t="s">
        <v>922</v>
      </c>
      <c r="J105" s="19" t="s">
        <v>7534</v>
      </c>
      <c r="K105" s="19" t="s">
        <v>923</v>
      </c>
      <c r="L105" s="19" t="s">
        <v>5395</v>
      </c>
      <c r="M105" s="20" t="s">
        <v>4840</v>
      </c>
      <c r="N105" s="19" t="s">
        <v>4844</v>
      </c>
      <c r="O105" s="19" t="s">
        <v>7377</v>
      </c>
      <c r="P105" s="19"/>
      <c r="Q105" s="19" t="s">
        <v>5506</v>
      </c>
      <c r="R105" s="17" t="s">
        <v>1905</v>
      </c>
    </row>
    <row r="106" spans="1:18" ht="23.25">
      <c r="A106" s="17" t="s">
        <v>5351</v>
      </c>
      <c r="B106" s="100" t="s">
        <v>5069</v>
      </c>
      <c r="C106" s="19" t="s">
        <v>5069</v>
      </c>
      <c r="D106" s="19" t="s">
        <v>27</v>
      </c>
      <c r="E106" s="97">
        <v>2567</v>
      </c>
      <c r="F106" s="19" t="s">
        <v>1966</v>
      </c>
      <c r="G106" s="20" t="s">
        <v>1316</v>
      </c>
      <c r="H106" s="19" t="s">
        <v>481</v>
      </c>
      <c r="I106" s="19" t="s">
        <v>922</v>
      </c>
      <c r="J106" s="19" t="s">
        <v>7534</v>
      </c>
      <c r="K106" s="19" t="s">
        <v>923</v>
      </c>
      <c r="L106" s="19" t="s">
        <v>5696</v>
      </c>
      <c r="M106" s="20" t="s">
        <v>4840</v>
      </c>
      <c r="N106" s="19" t="s">
        <v>4844</v>
      </c>
      <c r="O106" s="19" t="s">
        <v>7377</v>
      </c>
      <c r="P106" s="19"/>
      <c r="Q106" s="19" t="s">
        <v>5764</v>
      </c>
      <c r="R106" s="19" t="s">
        <v>4844</v>
      </c>
    </row>
    <row r="107" spans="1:18" ht="23.25">
      <c r="A107" s="17" t="s">
        <v>6348</v>
      </c>
      <c r="B107" s="100" t="s">
        <v>5069</v>
      </c>
      <c r="C107" s="19" t="s">
        <v>5069</v>
      </c>
      <c r="D107" s="19" t="s">
        <v>27</v>
      </c>
      <c r="E107" s="97">
        <v>2568</v>
      </c>
      <c r="F107" s="19" t="s">
        <v>4542</v>
      </c>
      <c r="G107" s="20" t="s">
        <v>1959</v>
      </c>
      <c r="H107" s="19" t="s">
        <v>481</v>
      </c>
      <c r="I107" s="19" t="s">
        <v>922</v>
      </c>
      <c r="J107" s="19" t="s">
        <v>7534</v>
      </c>
      <c r="K107" s="19" t="s">
        <v>923</v>
      </c>
      <c r="L107" s="19" t="s">
        <v>6220</v>
      </c>
      <c r="M107" s="20" t="s">
        <v>4840</v>
      </c>
      <c r="N107" s="19" t="s">
        <v>4844</v>
      </c>
      <c r="O107" s="19" t="s">
        <v>7377</v>
      </c>
      <c r="P107" s="19"/>
      <c r="Q107" s="19" t="s">
        <v>6349</v>
      </c>
      <c r="R107" s="19" t="s">
        <v>4844</v>
      </c>
    </row>
    <row r="108" spans="1:18" ht="23.25">
      <c r="A108" s="17" t="s">
        <v>4136</v>
      </c>
      <c r="B108" s="100" t="s">
        <v>4137</v>
      </c>
      <c r="C108" s="19" t="s">
        <v>4137</v>
      </c>
      <c r="D108" s="19" t="s">
        <v>49</v>
      </c>
      <c r="E108" s="97">
        <v>2566</v>
      </c>
      <c r="F108" s="19" t="s">
        <v>1819</v>
      </c>
      <c r="G108" s="20" t="s">
        <v>271</v>
      </c>
      <c r="H108" s="19" t="s">
        <v>202</v>
      </c>
      <c r="I108" s="19" t="s">
        <v>41</v>
      </c>
      <c r="J108" s="19" t="s">
        <v>7520</v>
      </c>
      <c r="K108" s="19" t="s">
        <v>42</v>
      </c>
      <c r="L108" s="19" t="s">
        <v>5395</v>
      </c>
      <c r="M108" s="20" t="s">
        <v>4840</v>
      </c>
      <c r="N108" s="19" t="s">
        <v>4844</v>
      </c>
      <c r="O108" s="19" t="s">
        <v>7377</v>
      </c>
      <c r="P108" s="19"/>
      <c r="Q108" s="19" t="s">
        <v>5664</v>
      </c>
      <c r="R108" s="17" t="s">
        <v>1905</v>
      </c>
    </row>
    <row r="109" spans="1:18" ht="23.25">
      <c r="A109" s="17" t="s">
        <v>4148</v>
      </c>
      <c r="B109" s="100" t="s">
        <v>4149</v>
      </c>
      <c r="C109" s="19" t="s">
        <v>4149</v>
      </c>
      <c r="D109" s="19" t="s">
        <v>49</v>
      </c>
      <c r="E109" s="97">
        <v>2566</v>
      </c>
      <c r="F109" s="19" t="s">
        <v>1819</v>
      </c>
      <c r="G109" s="20" t="s">
        <v>271</v>
      </c>
      <c r="H109" s="19" t="s">
        <v>202</v>
      </c>
      <c r="I109" s="19" t="s">
        <v>41</v>
      </c>
      <c r="J109" s="19" t="s">
        <v>7520</v>
      </c>
      <c r="K109" s="19" t="s">
        <v>42</v>
      </c>
      <c r="L109" s="19" t="s">
        <v>5395</v>
      </c>
      <c r="M109" s="20" t="s">
        <v>4840</v>
      </c>
      <c r="N109" s="19" t="s">
        <v>4844</v>
      </c>
      <c r="O109" s="19" t="s">
        <v>7377</v>
      </c>
      <c r="P109" s="19"/>
      <c r="Q109" s="19" t="s">
        <v>5665</v>
      </c>
      <c r="R109" s="17" t="s">
        <v>1905</v>
      </c>
    </row>
    <row r="110" spans="1:18" ht="23.25">
      <c r="A110" s="17" t="s">
        <v>4158</v>
      </c>
      <c r="B110" s="100" t="s">
        <v>4159</v>
      </c>
      <c r="C110" s="19" t="s">
        <v>4159</v>
      </c>
      <c r="D110" s="19" t="s">
        <v>49</v>
      </c>
      <c r="E110" s="97">
        <v>2566</v>
      </c>
      <c r="F110" s="19" t="s">
        <v>1819</v>
      </c>
      <c r="G110" s="20" t="s">
        <v>271</v>
      </c>
      <c r="H110" s="19" t="s">
        <v>202</v>
      </c>
      <c r="I110" s="19" t="s">
        <v>41</v>
      </c>
      <c r="J110" s="19" t="s">
        <v>7520</v>
      </c>
      <c r="K110" s="19" t="s">
        <v>42</v>
      </c>
      <c r="L110" s="19" t="s">
        <v>5395</v>
      </c>
      <c r="M110" s="20" t="s">
        <v>4840</v>
      </c>
      <c r="N110" s="19" t="s">
        <v>4844</v>
      </c>
      <c r="O110" s="19" t="s">
        <v>7377</v>
      </c>
      <c r="P110" s="19"/>
      <c r="Q110" s="19" t="s">
        <v>5666</v>
      </c>
      <c r="R110" s="17" t="s">
        <v>1905</v>
      </c>
    </row>
    <row r="111" spans="1:18" ht="23.25">
      <c r="A111" s="17" t="s">
        <v>4167</v>
      </c>
      <c r="B111" s="100" t="s">
        <v>4168</v>
      </c>
      <c r="C111" s="19" t="s">
        <v>4168</v>
      </c>
      <c r="D111" s="19" t="s">
        <v>49</v>
      </c>
      <c r="E111" s="97">
        <v>2566</v>
      </c>
      <c r="F111" s="19" t="s">
        <v>1819</v>
      </c>
      <c r="G111" s="20" t="s">
        <v>271</v>
      </c>
      <c r="H111" s="19" t="s">
        <v>202</v>
      </c>
      <c r="I111" s="19" t="s">
        <v>41</v>
      </c>
      <c r="J111" s="19" t="s">
        <v>7520</v>
      </c>
      <c r="K111" s="19" t="s">
        <v>42</v>
      </c>
      <c r="L111" s="19" t="s">
        <v>5395</v>
      </c>
      <c r="M111" s="20" t="s">
        <v>4840</v>
      </c>
      <c r="N111" s="19" t="s">
        <v>4844</v>
      </c>
      <c r="O111" s="19" t="s">
        <v>7377</v>
      </c>
      <c r="P111" s="19"/>
      <c r="Q111" s="19" t="s">
        <v>5667</v>
      </c>
      <c r="R111" s="17" t="s">
        <v>1905</v>
      </c>
    </row>
    <row r="112" spans="1:18" ht="23.25">
      <c r="A112" s="17" t="s">
        <v>4170</v>
      </c>
      <c r="B112" s="100" t="s">
        <v>4171</v>
      </c>
      <c r="C112" s="19" t="s">
        <v>4171</v>
      </c>
      <c r="D112" s="19" t="s">
        <v>49</v>
      </c>
      <c r="E112" s="97">
        <v>2566</v>
      </c>
      <c r="F112" s="19" t="s">
        <v>1819</v>
      </c>
      <c r="G112" s="20" t="s">
        <v>271</v>
      </c>
      <c r="H112" s="19" t="s">
        <v>202</v>
      </c>
      <c r="I112" s="19" t="s">
        <v>41</v>
      </c>
      <c r="J112" s="19" t="s">
        <v>7520</v>
      </c>
      <c r="K112" s="19" t="s">
        <v>42</v>
      </c>
      <c r="L112" s="19" t="s">
        <v>5395</v>
      </c>
      <c r="M112" s="20" t="s">
        <v>4840</v>
      </c>
      <c r="N112" s="19" t="s">
        <v>4844</v>
      </c>
      <c r="O112" s="19" t="s">
        <v>7377</v>
      </c>
      <c r="P112" s="19"/>
      <c r="Q112" s="19" t="s">
        <v>5668</v>
      </c>
      <c r="R112" s="17" t="s">
        <v>1905</v>
      </c>
    </row>
    <row r="113" spans="1:18" ht="23.25">
      <c r="A113" s="17" t="s">
        <v>4182</v>
      </c>
      <c r="B113" s="100" t="s">
        <v>4183</v>
      </c>
      <c r="C113" s="19" t="s">
        <v>4183</v>
      </c>
      <c r="D113" s="19" t="s">
        <v>49</v>
      </c>
      <c r="E113" s="97">
        <v>2566</v>
      </c>
      <c r="F113" s="19" t="s">
        <v>1819</v>
      </c>
      <c r="G113" s="20" t="s">
        <v>271</v>
      </c>
      <c r="H113" s="19" t="s">
        <v>202</v>
      </c>
      <c r="I113" s="19" t="s">
        <v>41</v>
      </c>
      <c r="J113" s="19" t="s">
        <v>7520</v>
      </c>
      <c r="K113" s="19" t="s">
        <v>42</v>
      </c>
      <c r="L113" s="19" t="s">
        <v>5395</v>
      </c>
      <c r="M113" s="20" t="s">
        <v>4840</v>
      </c>
      <c r="N113" s="19" t="s">
        <v>4844</v>
      </c>
      <c r="O113" s="19" t="s">
        <v>7377</v>
      </c>
      <c r="P113" s="19"/>
      <c r="Q113" s="19" t="s">
        <v>5669</v>
      </c>
      <c r="R113" s="17" t="s">
        <v>1905</v>
      </c>
    </row>
    <row r="114" spans="1:18" ht="23.25">
      <c r="A114" s="17" t="s">
        <v>4185</v>
      </c>
      <c r="B114" s="100" t="s">
        <v>4186</v>
      </c>
      <c r="C114" s="19" t="s">
        <v>4186</v>
      </c>
      <c r="D114" s="19" t="s">
        <v>49</v>
      </c>
      <c r="E114" s="97">
        <v>2566</v>
      </c>
      <c r="F114" s="19" t="s">
        <v>1819</v>
      </c>
      <c r="G114" s="20" t="s">
        <v>271</v>
      </c>
      <c r="H114" s="19" t="s">
        <v>202</v>
      </c>
      <c r="I114" s="19" t="s">
        <v>41</v>
      </c>
      <c r="J114" s="19" t="s">
        <v>7520</v>
      </c>
      <c r="K114" s="19" t="s">
        <v>42</v>
      </c>
      <c r="L114" s="19" t="s">
        <v>5395</v>
      </c>
      <c r="M114" s="20" t="s">
        <v>4840</v>
      </c>
      <c r="N114" s="19" t="s">
        <v>4844</v>
      </c>
      <c r="O114" s="19" t="s">
        <v>7377</v>
      </c>
      <c r="P114" s="19"/>
      <c r="Q114" s="19" t="s">
        <v>5670</v>
      </c>
      <c r="R114" s="17" t="s">
        <v>1905</v>
      </c>
    </row>
    <row r="115" spans="1:18" ht="23.25">
      <c r="A115" s="17" t="s">
        <v>4161</v>
      </c>
      <c r="B115" s="100" t="s">
        <v>4162</v>
      </c>
      <c r="C115" s="19" t="s">
        <v>4162</v>
      </c>
      <c r="D115" s="19" t="s">
        <v>49</v>
      </c>
      <c r="E115" s="97">
        <v>2566</v>
      </c>
      <c r="F115" s="19" t="s">
        <v>1819</v>
      </c>
      <c r="G115" s="20" t="s">
        <v>271</v>
      </c>
      <c r="H115" s="19" t="s">
        <v>202</v>
      </c>
      <c r="I115" s="19" t="s">
        <v>41</v>
      </c>
      <c r="J115" s="19" t="s">
        <v>7520</v>
      </c>
      <c r="K115" s="19" t="s">
        <v>42</v>
      </c>
      <c r="L115" s="19" t="s">
        <v>5395</v>
      </c>
      <c r="M115" s="20" t="s">
        <v>4840</v>
      </c>
      <c r="N115" s="19" t="s">
        <v>4844</v>
      </c>
      <c r="O115" s="19" t="s">
        <v>7377</v>
      </c>
      <c r="P115" s="19"/>
      <c r="Q115" s="19" t="s">
        <v>5671</v>
      </c>
      <c r="R115" s="17" t="s">
        <v>1905</v>
      </c>
    </row>
    <row r="116" spans="1:18" ht="23.25">
      <c r="A116" s="17" t="s">
        <v>4176</v>
      </c>
      <c r="B116" s="100" t="s">
        <v>4177</v>
      </c>
      <c r="C116" s="19" t="s">
        <v>4177</v>
      </c>
      <c r="D116" s="19" t="s">
        <v>49</v>
      </c>
      <c r="E116" s="97">
        <v>2566</v>
      </c>
      <c r="F116" s="19" t="s">
        <v>1819</v>
      </c>
      <c r="G116" s="20" t="s">
        <v>271</v>
      </c>
      <c r="H116" s="19" t="s">
        <v>202</v>
      </c>
      <c r="I116" s="19" t="s">
        <v>41</v>
      </c>
      <c r="J116" s="19" t="s">
        <v>7520</v>
      </c>
      <c r="K116" s="19" t="s">
        <v>42</v>
      </c>
      <c r="L116" s="19" t="s">
        <v>5395</v>
      </c>
      <c r="M116" s="20" t="s">
        <v>4840</v>
      </c>
      <c r="N116" s="19" t="s">
        <v>4844</v>
      </c>
      <c r="O116" s="19" t="s">
        <v>7377</v>
      </c>
      <c r="P116" s="19"/>
      <c r="Q116" s="19" t="s">
        <v>5672</v>
      </c>
      <c r="R116" s="17" t="s">
        <v>1905</v>
      </c>
    </row>
    <row r="117" spans="1:18" ht="23.25">
      <c r="A117" s="17" t="s">
        <v>4194</v>
      </c>
      <c r="B117" s="100" t="s">
        <v>4195</v>
      </c>
      <c r="C117" s="19" t="s">
        <v>4195</v>
      </c>
      <c r="D117" s="19" t="s">
        <v>49</v>
      </c>
      <c r="E117" s="97">
        <v>2566</v>
      </c>
      <c r="F117" s="19" t="s">
        <v>1819</v>
      </c>
      <c r="G117" s="20" t="s">
        <v>271</v>
      </c>
      <c r="H117" s="19" t="s">
        <v>202</v>
      </c>
      <c r="I117" s="19" t="s">
        <v>41</v>
      </c>
      <c r="J117" s="19" t="s">
        <v>7520</v>
      </c>
      <c r="K117" s="19" t="s">
        <v>42</v>
      </c>
      <c r="L117" s="19" t="s">
        <v>5395</v>
      </c>
      <c r="M117" s="20" t="s">
        <v>4840</v>
      </c>
      <c r="N117" s="19" t="s">
        <v>4844</v>
      </c>
      <c r="O117" s="19" t="s">
        <v>7377</v>
      </c>
      <c r="P117" s="19"/>
      <c r="Q117" s="19" t="s">
        <v>5673</v>
      </c>
      <c r="R117" s="17" t="s">
        <v>1905</v>
      </c>
    </row>
    <row r="118" spans="1:18" ht="23.25">
      <c r="A118" s="17" t="s">
        <v>4164</v>
      </c>
      <c r="B118" s="100" t="s">
        <v>4165</v>
      </c>
      <c r="C118" s="19" t="s">
        <v>4165</v>
      </c>
      <c r="D118" s="19" t="s">
        <v>49</v>
      </c>
      <c r="E118" s="97">
        <v>2566</v>
      </c>
      <c r="F118" s="19" t="s">
        <v>1819</v>
      </c>
      <c r="G118" s="20" t="s">
        <v>271</v>
      </c>
      <c r="H118" s="19" t="s">
        <v>202</v>
      </c>
      <c r="I118" s="19" t="s">
        <v>41</v>
      </c>
      <c r="J118" s="19" t="s">
        <v>7520</v>
      </c>
      <c r="K118" s="19" t="s">
        <v>42</v>
      </c>
      <c r="L118" s="19" t="s">
        <v>5395</v>
      </c>
      <c r="M118" s="20" t="s">
        <v>4840</v>
      </c>
      <c r="N118" s="19" t="s">
        <v>4844</v>
      </c>
      <c r="O118" s="19" t="s">
        <v>7377</v>
      </c>
      <c r="P118" s="19"/>
      <c r="Q118" s="19" t="s">
        <v>5674</v>
      </c>
      <c r="R118" s="17" t="s">
        <v>1905</v>
      </c>
    </row>
    <row r="119" spans="1:18" ht="23.25">
      <c r="A119" s="17" t="s">
        <v>4173</v>
      </c>
      <c r="B119" s="100" t="s">
        <v>4174</v>
      </c>
      <c r="C119" s="19" t="s">
        <v>4174</v>
      </c>
      <c r="D119" s="19" t="s">
        <v>49</v>
      </c>
      <c r="E119" s="97">
        <v>2566</v>
      </c>
      <c r="F119" s="19" t="s">
        <v>1819</v>
      </c>
      <c r="G119" s="20" t="s">
        <v>271</v>
      </c>
      <c r="H119" s="19" t="s">
        <v>202</v>
      </c>
      <c r="I119" s="19" t="s">
        <v>41</v>
      </c>
      <c r="J119" s="19" t="s">
        <v>7520</v>
      </c>
      <c r="K119" s="19" t="s">
        <v>42</v>
      </c>
      <c r="L119" s="19" t="s">
        <v>5395</v>
      </c>
      <c r="M119" s="20" t="s">
        <v>4840</v>
      </c>
      <c r="N119" s="19" t="s">
        <v>4844</v>
      </c>
      <c r="O119" s="19" t="s">
        <v>7377</v>
      </c>
      <c r="P119" s="19"/>
      <c r="Q119" s="19" t="s">
        <v>5675</v>
      </c>
      <c r="R119" s="17" t="s">
        <v>1905</v>
      </c>
    </row>
    <row r="120" spans="1:18" ht="23.25">
      <c r="A120" s="17" t="s">
        <v>4179</v>
      </c>
      <c r="B120" s="100" t="s">
        <v>4180</v>
      </c>
      <c r="C120" s="19" t="s">
        <v>4180</v>
      </c>
      <c r="D120" s="19" t="s">
        <v>49</v>
      </c>
      <c r="E120" s="97">
        <v>2566</v>
      </c>
      <c r="F120" s="19" t="s">
        <v>1819</v>
      </c>
      <c r="G120" s="20" t="s">
        <v>271</v>
      </c>
      <c r="H120" s="19" t="s">
        <v>202</v>
      </c>
      <c r="I120" s="19" t="s">
        <v>41</v>
      </c>
      <c r="J120" s="19" t="s">
        <v>7520</v>
      </c>
      <c r="K120" s="19" t="s">
        <v>42</v>
      </c>
      <c r="L120" s="19" t="s">
        <v>5395</v>
      </c>
      <c r="M120" s="20" t="s">
        <v>4840</v>
      </c>
      <c r="N120" s="19" t="s">
        <v>4844</v>
      </c>
      <c r="O120" s="19" t="s">
        <v>7377</v>
      </c>
      <c r="P120" s="19"/>
      <c r="Q120" s="19" t="s">
        <v>5676</v>
      </c>
      <c r="R120" s="17" t="s">
        <v>1905</v>
      </c>
    </row>
    <row r="121" spans="1:18" ht="23.25">
      <c r="A121" s="17" t="s">
        <v>4188</v>
      </c>
      <c r="B121" s="100" t="s">
        <v>4189</v>
      </c>
      <c r="C121" s="19" t="s">
        <v>4189</v>
      </c>
      <c r="D121" s="19" t="s">
        <v>49</v>
      </c>
      <c r="E121" s="97">
        <v>2566</v>
      </c>
      <c r="F121" s="19" t="s">
        <v>1819</v>
      </c>
      <c r="G121" s="20" t="s">
        <v>271</v>
      </c>
      <c r="H121" s="19" t="s">
        <v>202</v>
      </c>
      <c r="I121" s="19" t="s">
        <v>41</v>
      </c>
      <c r="J121" s="19" t="s">
        <v>7520</v>
      </c>
      <c r="K121" s="19" t="s">
        <v>42</v>
      </c>
      <c r="L121" s="19" t="s">
        <v>5395</v>
      </c>
      <c r="M121" s="20" t="s">
        <v>4840</v>
      </c>
      <c r="N121" s="19" t="s">
        <v>4844</v>
      </c>
      <c r="O121" s="19" t="s">
        <v>7377</v>
      </c>
      <c r="P121" s="19"/>
      <c r="Q121" s="19" t="s">
        <v>5677</v>
      </c>
      <c r="R121" s="17" t="s">
        <v>1905</v>
      </c>
    </row>
    <row r="122" spans="1:18" ht="23.25">
      <c r="A122" s="17" t="s">
        <v>4191</v>
      </c>
      <c r="B122" s="100" t="s">
        <v>4192</v>
      </c>
      <c r="C122" s="19" t="s">
        <v>4192</v>
      </c>
      <c r="D122" s="19" t="s">
        <v>49</v>
      </c>
      <c r="E122" s="97">
        <v>2566</v>
      </c>
      <c r="F122" s="19" t="s">
        <v>1819</v>
      </c>
      <c r="G122" s="20" t="s">
        <v>271</v>
      </c>
      <c r="H122" s="19" t="s">
        <v>202</v>
      </c>
      <c r="I122" s="19" t="s">
        <v>41</v>
      </c>
      <c r="J122" s="19" t="s">
        <v>7520</v>
      </c>
      <c r="K122" s="19" t="s">
        <v>42</v>
      </c>
      <c r="L122" s="19" t="s">
        <v>5395</v>
      </c>
      <c r="M122" s="20" t="s">
        <v>4840</v>
      </c>
      <c r="N122" s="19" t="s">
        <v>4844</v>
      </c>
      <c r="O122" s="19" t="s">
        <v>7377</v>
      </c>
      <c r="P122" s="19"/>
      <c r="Q122" s="19" t="s">
        <v>5678</v>
      </c>
      <c r="R122" s="17" t="s">
        <v>1905</v>
      </c>
    </row>
    <row r="123" spans="1:18" ht="23.25">
      <c r="A123" s="17" t="s">
        <v>4197</v>
      </c>
      <c r="B123" s="100" t="s">
        <v>4198</v>
      </c>
      <c r="C123" s="19" t="s">
        <v>4198</v>
      </c>
      <c r="D123" s="19" t="s">
        <v>49</v>
      </c>
      <c r="E123" s="97">
        <v>2566</v>
      </c>
      <c r="F123" s="19" t="s">
        <v>1819</v>
      </c>
      <c r="G123" s="20" t="s">
        <v>271</v>
      </c>
      <c r="H123" s="19" t="s">
        <v>202</v>
      </c>
      <c r="I123" s="19" t="s">
        <v>41</v>
      </c>
      <c r="J123" s="19" t="s">
        <v>7520</v>
      </c>
      <c r="K123" s="19" t="s">
        <v>42</v>
      </c>
      <c r="L123" s="19" t="s">
        <v>5395</v>
      </c>
      <c r="M123" s="20" t="s">
        <v>4840</v>
      </c>
      <c r="N123" s="19" t="s">
        <v>4844</v>
      </c>
      <c r="O123" s="19" t="s">
        <v>7377</v>
      </c>
      <c r="P123" s="19"/>
      <c r="Q123" s="19" t="s">
        <v>5679</v>
      </c>
      <c r="R123" s="17" t="s">
        <v>1905</v>
      </c>
    </row>
    <row r="124" spans="1:18" ht="23.25">
      <c r="A124" s="17" t="s">
        <v>4206</v>
      </c>
      <c r="B124" s="100" t="s">
        <v>4207</v>
      </c>
      <c r="C124" s="19" t="s">
        <v>4207</v>
      </c>
      <c r="D124" s="19" t="s">
        <v>49</v>
      </c>
      <c r="E124" s="97">
        <v>2566</v>
      </c>
      <c r="F124" s="19" t="s">
        <v>1819</v>
      </c>
      <c r="G124" s="20" t="s">
        <v>271</v>
      </c>
      <c r="H124" s="19" t="s">
        <v>202</v>
      </c>
      <c r="I124" s="19" t="s">
        <v>41</v>
      </c>
      <c r="J124" s="19" t="s">
        <v>7520</v>
      </c>
      <c r="K124" s="19" t="s">
        <v>42</v>
      </c>
      <c r="L124" s="19" t="s">
        <v>5395</v>
      </c>
      <c r="M124" s="20" t="s">
        <v>4840</v>
      </c>
      <c r="N124" s="19" t="s">
        <v>4844</v>
      </c>
      <c r="O124" s="19" t="s">
        <v>7377</v>
      </c>
      <c r="P124" s="19"/>
      <c r="Q124" s="19" t="s">
        <v>5680</v>
      </c>
      <c r="R124" s="17" t="s">
        <v>1905</v>
      </c>
    </row>
    <row r="125" spans="1:18" ht="23.25">
      <c r="A125" s="17" t="s">
        <v>4200</v>
      </c>
      <c r="B125" s="100" t="s">
        <v>4201</v>
      </c>
      <c r="C125" s="19" t="s">
        <v>4201</v>
      </c>
      <c r="D125" s="19" t="s">
        <v>49</v>
      </c>
      <c r="E125" s="97">
        <v>2566</v>
      </c>
      <c r="F125" s="19" t="s">
        <v>1819</v>
      </c>
      <c r="G125" s="20" t="s">
        <v>271</v>
      </c>
      <c r="H125" s="19" t="s">
        <v>202</v>
      </c>
      <c r="I125" s="19" t="s">
        <v>41</v>
      </c>
      <c r="J125" s="19" t="s">
        <v>7520</v>
      </c>
      <c r="K125" s="19" t="s">
        <v>42</v>
      </c>
      <c r="L125" s="19" t="s">
        <v>5395</v>
      </c>
      <c r="M125" s="20" t="s">
        <v>4840</v>
      </c>
      <c r="N125" s="19" t="s">
        <v>4844</v>
      </c>
      <c r="O125" s="19" t="s">
        <v>7377</v>
      </c>
      <c r="P125" s="19"/>
      <c r="Q125" s="19" t="s">
        <v>5681</v>
      </c>
      <c r="R125" s="17" t="s">
        <v>1905</v>
      </c>
    </row>
    <row r="126" spans="1:18" ht="23.25">
      <c r="A126" s="17" t="s">
        <v>4203</v>
      </c>
      <c r="B126" s="100" t="s">
        <v>4204</v>
      </c>
      <c r="C126" s="19" t="s">
        <v>4204</v>
      </c>
      <c r="D126" s="19" t="s">
        <v>49</v>
      </c>
      <c r="E126" s="97">
        <v>2566</v>
      </c>
      <c r="F126" s="19" t="s">
        <v>1819</v>
      </c>
      <c r="G126" s="20" t="s">
        <v>271</v>
      </c>
      <c r="H126" s="19" t="s">
        <v>202</v>
      </c>
      <c r="I126" s="19" t="s">
        <v>41</v>
      </c>
      <c r="J126" s="19" t="s">
        <v>7520</v>
      </c>
      <c r="K126" s="19" t="s">
        <v>42</v>
      </c>
      <c r="L126" s="19" t="s">
        <v>5395</v>
      </c>
      <c r="M126" s="20" t="s">
        <v>4840</v>
      </c>
      <c r="N126" s="19" t="s">
        <v>4844</v>
      </c>
      <c r="O126" s="19" t="s">
        <v>7377</v>
      </c>
      <c r="P126" s="19"/>
      <c r="Q126" s="19" t="s">
        <v>5682</v>
      </c>
      <c r="R126" s="17" t="s">
        <v>1905</v>
      </c>
    </row>
    <row r="127" spans="1:18" ht="23.25">
      <c r="A127" s="17" t="s">
        <v>4209</v>
      </c>
      <c r="B127" s="100" t="s">
        <v>4210</v>
      </c>
      <c r="C127" s="19" t="s">
        <v>4210</v>
      </c>
      <c r="D127" s="19" t="s">
        <v>49</v>
      </c>
      <c r="E127" s="97">
        <v>2566</v>
      </c>
      <c r="F127" s="19" t="s">
        <v>1819</v>
      </c>
      <c r="G127" s="20" t="s">
        <v>2995</v>
      </c>
      <c r="H127" s="19" t="s">
        <v>202</v>
      </c>
      <c r="I127" s="19" t="s">
        <v>41</v>
      </c>
      <c r="J127" s="19" t="s">
        <v>7520</v>
      </c>
      <c r="K127" s="19" t="s">
        <v>42</v>
      </c>
      <c r="L127" s="19" t="s">
        <v>5395</v>
      </c>
      <c r="M127" s="20" t="s">
        <v>4840</v>
      </c>
      <c r="N127" s="19" t="s">
        <v>4844</v>
      </c>
      <c r="O127" s="19" t="s">
        <v>7377</v>
      </c>
      <c r="P127" s="19"/>
      <c r="Q127" s="19" t="s">
        <v>5683</v>
      </c>
      <c r="R127" s="17" t="s">
        <v>1905</v>
      </c>
    </row>
    <row r="128" spans="1:18" ht="23.25">
      <c r="A128" s="17" t="s">
        <v>4130</v>
      </c>
      <c r="B128" s="100" t="s">
        <v>4131</v>
      </c>
      <c r="C128" s="19" t="s">
        <v>4131</v>
      </c>
      <c r="D128" s="19" t="s">
        <v>49</v>
      </c>
      <c r="E128" s="97">
        <v>2566</v>
      </c>
      <c r="F128" s="19" t="s">
        <v>1819</v>
      </c>
      <c r="G128" s="20" t="s">
        <v>1966</v>
      </c>
      <c r="H128" s="19" t="s">
        <v>202</v>
      </c>
      <c r="I128" s="19" t="s">
        <v>41</v>
      </c>
      <c r="J128" s="19" t="s">
        <v>7520</v>
      </c>
      <c r="K128" s="19" t="s">
        <v>42</v>
      </c>
      <c r="L128" s="19" t="s">
        <v>5395</v>
      </c>
      <c r="M128" s="20" t="s">
        <v>4840</v>
      </c>
      <c r="N128" s="19" t="s">
        <v>4844</v>
      </c>
      <c r="O128" s="19" t="s">
        <v>7377</v>
      </c>
      <c r="P128" s="19"/>
      <c r="Q128" s="19" t="s">
        <v>5685</v>
      </c>
      <c r="R128" s="17" t="s">
        <v>1905</v>
      </c>
    </row>
    <row r="129" spans="1:18" ht="23.25">
      <c r="A129" s="17" t="s">
        <v>4127</v>
      </c>
      <c r="B129" s="100" t="s">
        <v>4128</v>
      </c>
      <c r="C129" s="19" t="s">
        <v>4128</v>
      </c>
      <c r="D129" s="19" t="s">
        <v>49</v>
      </c>
      <c r="E129" s="97">
        <v>2566</v>
      </c>
      <c r="F129" s="19" t="s">
        <v>1819</v>
      </c>
      <c r="G129" s="20" t="s">
        <v>271</v>
      </c>
      <c r="H129" s="19" t="s">
        <v>202</v>
      </c>
      <c r="I129" s="19" t="s">
        <v>41</v>
      </c>
      <c r="J129" s="19" t="s">
        <v>7520</v>
      </c>
      <c r="K129" s="19" t="s">
        <v>42</v>
      </c>
      <c r="L129" s="19" t="s">
        <v>5395</v>
      </c>
      <c r="M129" s="20" t="s">
        <v>4840</v>
      </c>
      <c r="N129" s="19" t="s">
        <v>4844</v>
      </c>
      <c r="O129" s="19" t="s">
        <v>7377</v>
      </c>
      <c r="P129" s="19"/>
      <c r="Q129" s="19" t="s">
        <v>5686</v>
      </c>
      <c r="R129" s="17" t="s">
        <v>1905</v>
      </c>
    </row>
    <row r="130" spans="1:18" ht="23.25">
      <c r="A130" s="17" t="s">
        <v>4111</v>
      </c>
      <c r="B130" s="100" t="s">
        <v>4112</v>
      </c>
      <c r="C130" s="19" t="s">
        <v>4112</v>
      </c>
      <c r="D130" s="19" t="s">
        <v>49</v>
      </c>
      <c r="E130" s="97">
        <v>2566</v>
      </c>
      <c r="F130" s="19" t="s">
        <v>1819</v>
      </c>
      <c r="G130" s="20" t="s">
        <v>271</v>
      </c>
      <c r="H130" s="19" t="s">
        <v>202</v>
      </c>
      <c r="I130" s="19" t="s">
        <v>41</v>
      </c>
      <c r="J130" s="19" t="s">
        <v>7520</v>
      </c>
      <c r="K130" s="19" t="s">
        <v>42</v>
      </c>
      <c r="L130" s="19" t="s">
        <v>5395</v>
      </c>
      <c r="M130" s="20" t="s">
        <v>4840</v>
      </c>
      <c r="N130" s="19" t="s">
        <v>4844</v>
      </c>
      <c r="O130" s="19" t="s">
        <v>7377</v>
      </c>
      <c r="P130" s="19"/>
      <c r="Q130" s="19" t="s">
        <v>5689</v>
      </c>
      <c r="R130" s="17" t="s">
        <v>1905</v>
      </c>
    </row>
    <row r="131" spans="1:18" ht="23.25">
      <c r="A131" s="17" t="s">
        <v>4124</v>
      </c>
      <c r="B131" s="100" t="s">
        <v>4125</v>
      </c>
      <c r="C131" s="19" t="s">
        <v>4125</v>
      </c>
      <c r="D131" s="19" t="s">
        <v>49</v>
      </c>
      <c r="E131" s="97">
        <v>2566</v>
      </c>
      <c r="F131" s="19" t="s">
        <v>1819</v>
      </c>
      <c r="G131" s="20" t="s">
        <v>1316</v>
      </c>
      <c r="H131" s="19" t="s">
        <v>202</v>
      </c>
      <c r="I131" s="19" t="s">
        <v>41</v>
      </c>
      <c r="J131" s="19" t="s">
        <v>7520</v>
      </c>
      <c r="K131" s="19" t="s">
        <v>42</v>
      </c>
      <c r="L131" s="19" t="s">
        <v>5395</v>
      </c>
      <c r="M131" s="20" t="s">
        <v>4840</v>
      </c>
      <c r="N131" s="19" t="s">
        <v>4844</v>
      </c>
      <c r="O131" s="19" t="s">
        <v>7377</v>
      </c>
      <c r="P131" s="19"/>
      <c r="Q131" s="19" t="s">
        <v>5690</v>
      </c>
      <c r="R131" s="17" t="s">
        <v>1905</v>
      </c>
    </row>
    <row r="132" spans="1:18" ht="23.25">
      <c r="A132" s="17" t="s">
        <v>6666</v>
      </c>
      <c r="B132" s="100" t="s">
        <v>6667</v>
      </c>
      <c r="C132" s="19" t="s">
        <v>6667</v>
      </c>
      <c r="D132" s="19" t="s">
        <v>27</v>
      </c>
      <c r="E132" s="97">
        <v>2568</v>
      </c>
      <c r="F132" s="19" t="s">
        <v>1316</v>
      </c>
      <c r="G132" s="20" t="s">
        <v>6244</v>
      </c>
      <c r="H132" s="19" t="s">
        <v>285</v>
      </c>
      <c r="I132" s="19" t="s">
        <v>41</v>
      </c>
      <c r="J132" s="19" t="s">
        <v>7520</v>
      </c>
      <c r="K132" s="19" t="s">
        <v>42</v>
      </c>
      <c r="L132" s="19" t="s">
        <v>6220</v>
      </c>
      <c r="M132" s="20" t="s">
        <v>4840</v>
      </c>
      <c r="N132" s="19" t="s">
        <v>4844</v>
      </c>
      <c r="O132" s="19" t="s">
        <v>7377</v>
      </c>
      <c r="P132" s="19"/>
      <c r="Q132" s="19" t="s">
        <v>6668</v>
      </c>
      <c r="R132" s="19" t="s">
        <v>4844</v>
      </c>
    </row>
    <row r="133" spans="1:18" ht="23.25">
      <c r="A133" s="17" t="s">
        <v>2515</v>
      </c>
      <c r="B133" s="100" t="s">
        <v>2516</v>
      </c>
      <c r="C133" s="19" t="s">
        <v>2516</v>
      </c>
      <c r="D133" s="19" t="s">
        <v>49</v>
      </c>
      <c r="E133" s="97">
        <v>2565</v>
      </c>
      <c r="F133" s="19" t="s">
        <v>270</v>
      </c>
      <c r="G133" s="20" t="s">
        <v>2183</v>
      </c>
      <c r="H133" s="19" t="s">
        <v>202</v>
      </c>
      <c r="I133" s="19" t="s">
        <v>41</v>
      </c>
      <c r="J133" s="19" t="s">
        <v>7520</v>
      </c>
      <c r="K133" s="19" t="s">
        <v>42</v>
      </c>
      <c r="L133" s="20" t="s">
        <v>5392</v>
      </c>
      <c r="M133" s="20" t="s">
        <v>4840</v>
      </c>
      <c r="N133" s="19" t="s">
        <v>4844</v>
      </c>
      <c r="O133" s="19" t="s">
        <v>7377</v>
      </c>
      <c r="P133" s="19"/>
      <c r="Q133" s="19" t="s">
        <v>3064</v>
      </c>
      <c r="R133" s="19" t="s">
        <v>1313</v>
      </c>
    </row>
    <row r="134" spans="1:18" ht="23.25">
      <c r="A134" s="17" t="s">
        <v>2519</v>
      </c>
      <c r="B134" s="100" t="s">
        <v>2520</v>
      </c>
      <c r="C134" s="19" t="s">
        <v>2520</v>
      </c>
      <c r="D134" s="19" t="s">
        <v>49</v>
      </c>
      <c r="E134" s="97">
        <v>2565</v>
      </c>
      <c r="F134" s="19" t="s">
        <v>270</v>
      </c>
      <c r="G134" s="20" t="s">
        <v>2183</v>
      </c>
      <c r="H134" s="19" t="s">
        <v>202</v>
      </c>
      <c r="I134" s="19" t="s">
        <v>41</v>
      </c>
      <c r="J134" s="19" t="s">
        <v>7520</v>
      </c>
      <c r="K134" s="19" t="s">
        <v>42</v>
      </c>
      <c r="L134" s="20" t="s">
        <v>5392</v>
      </c>
      <c r="M134" s="20" t="s">
        <v>4840</v>
      </c>
      <c r="N134" s="19" t="s">
        <v>4844</v>
      </c>
      <c r="O134" s="19" t="s">
        <v>7377</v>
      </c>
      <c r="P134" s="19"/>
      <c r="Q134" s="19" t="s">
        <v>3065</v>
      </c>
      <c r="R134" s="19" t="s">
        <v>1313</v>
      </c>
    </row>
    <row r="135" spans="1:18" ht="23.25">
      <c r="A135" s="17" t="s">
        <v>2523</v>
      </c>
      <c r="B135" s="100" t="s">
        <v>2524</v>
      </c>
      <c r="C135" s="19" t="s">
        <v>2524</v>
      </c>
      <c r="D135" s="19" t="s">
        <v>49</v>
      </c>
      <c r="E135" s="97">
        <v>2565</v>
      </c>
      <c r="F135" s="19" t="s">
        <v>270</v>
      </c>
      <c r="G135" s="20" t="s">
        <v>1101</v>
      </c>
      <c r="H135" s="19" t="s">
        <v>202</v>
      </c>
      <c r="I135" s="19" t="s">
        <v>41</v>
      </c>
      <c r="J135" s="19" t="s">
        <v>7520</v>
      </c>
      <c r="K135" s="19" t="s">
        <v>42</v>
      </c>
      <c r="L135" s="20" t="s">
        <v>5392</v>
      </c>
      <c r="M135" s="20" t="s">
        <v>4840</v>
      </c>
      <c r="N135" s="19" t="s">
        <v>4844</v>
      </c>
      <c r="O135" s="19" t="s">
        <v>7377</v>
      </c>
      <c r="P135" s="19"/>
      <c r="Q135" s="19" t="s">
        <v>3066</v>
      </c>
      <c r="R135" s="19" t="s">
        <v>1313</v>
      </c>
    </row>
    <row r="136" spans="1:18" ht="23.25">
      <c r="A136" s="17" t="s">
        <v>2527</v>
      </c>
      <c r="B136" s="100" t="s">
        <v>2528</v>
      </c>
      <c r="C136" s="19" t="s">
        <v>2528</v>
      </c>
      <c r="D136" s="19" t="s">
        <v>49</v>
      </c>
      <c r="E136" s="97">
        <v>2565</v>
      </c>
      <c r="F136" s="19" t="s">
        <v>318</v>
      </c>
      <c r="G136" s="20" t="s">
        <v>2530</v>
      </c>
      <c r="H136" s="19" t="s">
        <v>202</v>
      </c>
      <c r="I136" s="19" t="s">
        <v>41</v>
      </c>
      <c r="J136" s="19" t="s">
        <v>7520</v>
      </c>
      <c r="K136" s="19" t="s">
        <v>42</v>
      </c>
      <c r="L136" s="20" t="s">
        <v>5392</v>
      </c>
      <c r="M136" s="20" t="s">
        <v>4840</v>
      </c>
      <c r="N136" s="19" t="s">
        <v>4844</v>
      </c>
      <c r="O136" s="19" t="s">
        <v>7377</v>
      </c>
      <c r="P136" s="19"/>
      <c r="Q136" s="19" t="s">
        <v>3067</v>
      </c>
      <c r="R136" s="19" t="s">
        <v>1313</v>
      </c>
    </row>
    <row r="137" spans="1:18" ht="23.25">
      <c r="A137" s="17" t="s">
        <v>2532</v>
      </c>
      <c r="B137" s="100" t="s">
        <v>2533</v>
      </c>
      <c r="C137" s="19" t="s">
        <v>2533</v>
      </c>
      <c r="D137" s="19" t="s">
        <v>49</v>
      </c>
      <c r="E137" s="97">
        <v>2565</v>
      </c>
      <c r="F137" s="19" t="s">
        <v>318</v>
      </c>
      <c r="G137" s="20" t="s">
        <v>271</v>
      </c>
      <c r="H137" s="19" t="s">
        <v>202</v>
      </c>
      <c r="I137" s="19" t="s">
        <v>41</v>
      </c>
      <c r="J137" s="19" t="s">
        <v>7520</v>
      </c>
      <c r="K137" s="19" t="s">
        <v>42</v>
      </c>
      <c r="L137" s="20" t="s">
        <v>5392</v>
      </c>
      <c r="M137" s="20" t="s">
        <v>4840</v>
      </c>
      <c r="N137" s="19" t="s">
        <v>4844</v>
      </c>
      <c r="O137" s="19" t="s">
        <v>7377</v>
      </c>
      <c r="P137" s="19"/>
      <c r="Q137" s="19" t="s">
        <v>3068</v>
      </c>
      <c r="R137" s="19" t="s">
        <v>1313</v>
      </c>
    </row>
    <row r="138" spans="1:18" ht="23.25">
      <c r="A138" s="17" t="s">
        <v>2536</v>
      </c>
      <c r="B138" s="100" t="s">
        <v>2537</v>
      </c>
      <c r="C138" s="19" t="s">
        <v>2537</v>
      </c>
      <c r="D138" s="19" t="s">
        <v>49</v>
      </c>
      <c r="E138" s="97">
        <v>2565</v>
      </c>
      <c r="F138" s="19" t="s">
        <v>1152</v>
      </c>
      <c r="G138" s="20" t="s">
        <v>271</v>
      </c>
      <c r="H138" s="19" t="s">
        <v>202</v>
      </c>
      <c r="I138" s="19" t="s">
        <v>41</v>
      </c>
      <c r="J138" s="19" t="s">
        <v>7520</v>
      </c>
      <c r="K138" s="19" t="s">
        <v>42</v>
      </c>
      <c r="L138" s="20" t="s">
        <v>5392</v>
      </c>
      <c r="M138" s="20" t="s">
        <v>4840</v>
      </c>
      <c r="N138" s="19" t="s">
        <v>4844</v>
      </c>
      <c r="O138" s="19" t="s">
        <v>7377</v>
      </c>
      <c r="P138" s="19"/>
      <c r="Q138" s="19" t="s">
        <v>3069</v>
      </c>
      <c r="R138" s="19" t="s">
        <v>1313</v>
      </c>
    </row>
    <row r="139" spans="1:18" ht="23.25">
      <c r="A139" s="17" t="s">
        <v>2544</v>
      </c>
      <c r="B139" s="100" t="s">
        <v>2545</v>
      </c>
      <c r="C139" s="19" t="s">
        <v>2545</v>
      </c>
      <c r="D139" s="19" t="s">
        <v>49</v>
      </c>
      <c r="E139" s="97">
        <v>2565</v>
      </c>
      <c r="F139" s="19" t="s">
        <v>1082</v>
      </c>
      <c r="G139" s="20" t="s">
        <v>271</v>
      </c>
      <c r="H139" s="19" t="s">
        <v>202</v>
      </c>
      <c r="I139" s="19" t="s">
        <v>41</v>
      </c>
      <c r="J139" s="19" t="s">
        <v>7520</v>
      </c>
      <c r="K139" s="19" t="s">
        <v>42</v>
      </c>
      <c r="L139" s="20" t="s">
        <v>5392</v>
      </c>
      <c r="M139" s="20" t="s">
        <v>4840</v>
      </c>
      <c r="N139" s="19" t="s">
        <v>4844</v>
      </c>
      <c r="O139" s="19" t="s">
        <v>7377</v>
      </c>
      <c r="P139" s="19"/>
      <c r="Q139" s="19" t="s">
        <v>3071</v>
      </c>
      <c r="R139" s="19" t="s">
        <v>1313</v>
      </c>
    </row>
    <row r="140" spans="1:18" ht="23.25">
      <c r="A140" s="17" t="s">
        <v>2540</v>
      </c>
      <c r="B140" s="100" t="s">
        <v>2541</v>
      </c>
      <c r="C140" s="19" t="s">
        <v>2541</v>
      </c>
      <c r="D140" s="19" t="s">
        <v>49</v>
      </c>
      <c r="E140" s="97">
        <v>2565</v>
      </c>
      <c r="F140" s="19" t="s">
        <v>279</v>
      </c>
      <c r="G140" s="20" t="s">
        <v>271</v>
      </c>
      <c r="H140" s="19" t="s">
        <v>202</v>
      </c>
      <c r="I140" s="19" t="s">
        <v>41</v>
      </c>
      <c r="J140" s="19" t="s">
        <v>7520</v>
      </c>
      <c r="K140" s="19" t="s">
        <v>42</v>
      </c>
      <c r="L140" s="20" t="s">
        <v>5392</v>
      </c>
      <c r="M140" s="20" t="s">
        <v>4840</v>
      </c>
      <c r="N140" s="19" t="s">
        <v>4844</v>
      </c>
      <c r="O140" s="19" t="s">
        <v>7377</v>
      </c>
      <c r="P140" s="19"/>
      <c r="Q140" s="19" t="s">
        <v>3070</v>
      </c>
      <c r="R140" s="19" t="s">
        <v>1313</v>
      </c>
    </row>
    <row r="141" spans="1:18" ht="23.25">
      <c r="A141" s="17" t="s">
        <v>4028</v>
      </c>
      <c r="B141" s="100" t="s">
        <v>4029</v>
      </c>
      <c r="C141" s="19" t="s">
        <v>4029</v>
      </c>
      <c r="D141" s="19" t="s">
        <v>27</v>
      </c>
      <c r="E141" s="97">
        <v>2566</v>
      </c>
      <c r="F141" s="19" t="s">
        <v>1819</v>
      </c>
      <c r="G141" s="20" t="s">
        <v>271</v>
      </c>
      <c r="H141" s="19" t="s">
        <v>285</v>
      </c>
      <c r="I141" s="19" t="s">
        <v>41</v>
      </c>
      <c r="J141" s="19" t="s">
        <v>7520</v>
      </c>
      <c r="K141" s="19" t="s">
        <v>42</v>
      </c>
      <c r="L141" s="19" t="s">
        <v>5395</v>
      </c>
      <c r="M141" s="20" t="s">
        <v>4840</v>
      </c>
      <c r="N141" s="19" t="s">
        <v>4844</v>
      </c>
      <c r="O141" s="19" t="s">
        <v>7377</v>
      </c>
      <c r="P141" s="19"/>
      <c r="Q141" s="19" t="s">
        <v>7122</v>
      </c>
      <c r="R141" s="17" t="s">
        <v>1905</v>
      </c>
    </row>
    <row r="142" spans="1:18" ht="23.25">
      <c r="A142" s="16" t="s">
        <v>351</v>
      </c>
      <c r="B142" s="100" t="s">
        <v>352</v>
      </c>
      <c r="C142" s="16" t="s">
        <v>352</v>
      </c>
      <c r="D142" s="16" t="s">
        <v>27</v>
      </c>
      <c r="E142" s="98">
        <v>2561</v>
      </c>
      <c r="F142" s="16" t="s">
        <v>328</v>
      </c>
      <c r="G142" s="16" t="s">
        <v>46</v>
      </c>
      <c r="H142" s="16" t="s">
        <v>285</v>
      </c>
      <c r="I142" s="16" t="s">
        <v>41</v>
      </c>
      <c r="J142" s="16" t="s">
        <v>7520</v>
      </c>
      <c r="K142" s="16" t="s">
        <v>42</v>
      </c>
      <c r="L142" s="16"/>
      <c r="M142" s="16" t="s">
        <v>4840</v>
      </c>
      <c r="N142" s="16" t="s">
        <v>4844</v>
      </c>
      <c r="O142" s="16" t="s">
        <v>7377</v>
      </c>
      <c r="P142" s="16"/>
      <c r="Q142" s="16" t="s">
        <v>7381</v>
      </c>
      <c r="R142" s="16" t="s">
        <v>7386</v>
      </c>
    </row>
    <row r="143" spans="1:18" ht="23.25">
      <c r="A143" s="16" t="s">
        <v>353</v>
      </c>
      <c r="B143" s="100" t="s">
        <v>354</v>
      </c>
      <c r="C143" s="16" t="s">
        <v>354</v>
      </c>
      <c r="D143" s="16" t="s">
        <v>27</v>
      </c>
      <c r="E143" s="98">
        <v>2561</v>
      </c>
      <c r="F143" s="16" t="s">
        <v>328</v>
      </c>
      <c r="G143" s="16" t="s">
        <v>120</v>
      </c>
      <c r="H143" s="16" t="s">
        <v>285</v>
      </c>
      <c r="I143" s="16" t="s">
        <v>41</v>
      </c>
      <c r="J143" s="16" t="s">
        <v>7520</v>
      </c>
      <c r="K143" s="16" t="s">
        <v>42</v>
      </c>
      <c r="L143" s="16"/>
      <c r="M143" s="16" t="s">
        <v>4840</v>
      </c>
      <c r="N143" s="16" t="s">
        <v>4844</v>
      </c>
      <c r="O143" s="16" t="s">
        <v>7377</v>
      </c>
      <c r="P143" s="16"/>
      <c r="Q143" s="16" t="s">
        <v>7381</v>
      </c>
      <c r="R143" s="16" t="s">
        <v>7386</v>
      </c>
    </row>
    <row r="144" spans="1:18" ht="23.25">
      <c r="A144" s="16" t="s">
        <v>366</v>
      </c>
      <c r="B144" s="100" t="s">
        <v>367</v>
      </c>
      <c r="C144" s="16" t="s">
        <v>367</v>
      </c>
      <c r="D144" s="16" t="s">
        <v>27</v>
      </c>
      <c r="E144" s="98">
        <v>2561</v>
      </c>
      <c r="F144" s="16" t="s">
        <v>199</v>
      </c>
      <c r="G144" s="16" t="s">
        <v>46</v>
      </c>
      <c r="H144" s="16" t="s">
        <v>285</v>
      </c>
      <c r="I144" s="16" t="s">
        <v>41</v>
      </c>
      <c r="J144" s="16" t="s">
        <v>7520</v>
      </c>
      <c r="K144" s="16" t="s">
        <v>42</v>
      </c>
      <c r="L144" s="16"/>
      <c r="M144" s="16" t="s">
        <v>4840</v>
      </c>
      <c r="N144" s="16" t="s">
        <v>4844</v>
      </c>
      <c r="O144" s="16" t="s">
        <v>7377</v>
      </c>
      <c r="P144" s="16"/>
      <c r="Q144" s="16" t="s">
        <v>7381</v>
      </c>
      <c r="R144" s="16" t="s">
        <v>7386</v>
      </c>
    </row>
    <row r="145" spans="1:18" ht="23.25">
      <c r="A145" s="16" t="s">
        <v>36</v>
      </c>
      <c r="B145" s="100" t="s">
        <v>37</v>
      </c>
      <c r="C145" s="16" t="s">
        <v>37</v>
      </c>
      <c r="D145" s="16" t="s">
        <v>27</v>
      </c>
      <c r="E145" s="98">
        <v>2561</v>
      </c>
      <c r="F145" s="16" t="s">
        <v>38</v>
      </c>
      <c r="G145" s="16" t="s">
        <v>39</v>
      </c>
      <c r="H145" s="16" t="s">
        <v>40</v>
      </c>
      <c r="I145" s="16" t="s">
        <v>41</v>
      </c>
      <c r="J145" s="16" t="s">
        <v>7520</v>
      </c>
      <c r="K145" s="16" t="s">
        <v>42</v>
      </c>
      <c r="L145" s="16"/>
      <c r="M145" s="16" t="s">
        <v>4840</v>
      </c>
      <c r="N145" s="16" t="s">
        <v>4844</v>
      </c>
      <c r="O145" s="16" t="s">
        <v>7377</v>
      </c>
      <c r="P145" s="16"/>
      <c r="Q145" s="16" t="s">
        <v>7381</v>
      </c>
      <c r="R145" s="16" t="s">
        <v>7386</v>
      </c>
    </row>
    <row r="146" spans="1:18" ht="23.25">
      <c r="A146" s="16" t="s">
        <v>43</v>
      </c>
      <c r="B146" s="100" t="s">
        <v>44</v>
      </c>
      <c r="C146" s="16" t="s">
        <v>44</v>
      </c>
      <c r="D146" s="16" t="s">
        <v>27</v>
      </c>
      <c r="E146" s="98">
        <v>2561</v>
      </c>
      <c r="F146" s="16" t="s">
        <v>45</v>
      </c>
      <c r="G146" s="16" t="s">
        <v>46</v>
      </c>
      <c r="H146" s="16" t="s">
        <v>40</v>
      </c>
      <c r="I146" s="16" t="s">
        <v>41</v>
      </c>
      <c r="J146" s="16" t="s">
        <v>7520</v>
      </c>
      <c r="K146" s="16" t="s">
        <v>42</v>
      </c>
      <c r="L146" s="16"/>
      <c r="M146" s="16" t="s">
        <v>4840</v>
      </c>
      <c r="N146" s="16" t="s">
        <v>4844</v>
      </c>
      <c r="O146" s="16" t="s">
        <v>7377</v>
      </c>
      <c r="P146" s="16"/>
      <c r="Q146" s="16" t="s">
        <v>7381</v>
      </c>
      <c r="R146" s="16" t="s">
        <v>7386</v>
      </c>
    </row>
    <row r="147" spans="1:18" ht="23.25">
      <c r="A147" s="16" t="s">
        <v>372</v>
      </c>
      <c r="B147" s="100" t="s">
        <v>373</v>
      </c>
      <c r="C147" s="16" t="s">
        <v>373</v>
      </c>
      <c r="D147" s="16" t="s">
        <v>27</v>
      </c>
      <c r="E147" s="98">
        <v>2562</v>
      </c>
      <c r="F147" s="16" t="s">
        <v>70</v>
      </c>
      <c r="G147" s="16" t="s">
        <v>374</v>
      </c>
      <c r="H147" s="16" t="s">
        <v>285</v>
      </c>
      <c r="I147" s="16" t="s">
        <v>41</v>
      </c>
      <c r="J147" s="16" t="s">
        <v>7520</v>
      </c>
      <c r="K147" s="16" t="s">
        <v>42</v>
      </c>
      <c r="L147" s="16"/>
      <c r="M147" s="16" t="s">
        <v>4840</v>
      </c>
      <c r="N147" s="16" t="s">
        <v>4844</v>
      </c>
      <c r="O147" s="16" t="s">
        <v>7377</v>
      </c>
      <c r="P147" s="16"/>
      <c r="Q147" s="16" t="s">
        <v>7381</v>
      </c>
      <c r="R147" s="16" t="s">
        <v>7386</v>
      </c>
    </row>
    <row r="148" spans="1:18" ht="23.25">
      <c r="A148" s="16" t="s">
        <v>394</v>
      </c>
      <c r="B148" s="100" t="s">
        <v>395</v>
      </c>
      <c r="C148" s="16" t="s">
        <v>395</v>
      </c>
      <c r="D148" s="16" t="s">
        <v>27</v>
      </c>
      <c r="E148" s="98">
        <v>2562</v>
      </c>
      <c r="F148" s="16" t="s">
        <v>70</v>
      </c>
      <c r="G148" s="16" t="s">
        <v>46</v>
      </c>
      <c r="H148" s="16" t="s">
        <v>40</v>
      </c>
      <c r="I148" s="16" t="s">
        <v>41</v>
      </c>
      <c r="J148" s="16" t="s">
        <v>7520</v>
      </c>
      <c r="K148" s="16" t="s">
        <v>42</v>
      </c>
      <c r="L148" s="16"/>
      <c r="M148" s="16" t="s">
        <v>4840</v>
      </c>
      <c r="N148" s="16" t="s">
        <v>4844</v>
      </c>
      <c r="O148" s="16" t="s">
        <v>7377</v>
      </c>
      <c r="P148" s="16"/>
      <c r="Q148" s="16" t="s">
        <v>7381</v>
      </c>
      <c r="R148" s="16" t="s">
        <v>7386</v>
      </c>
    </row>
    <row r="149" spans="1:18" ht="23.25">
      <c r="A149" s="16" t="s">
        <v>831</v>
      </c>
      <c r="B149" s="100" t="s">
        <v>832</v>
      </c>
      <c r="C149" s="16" t="s">
        <v>832</v>
      </c>
      <c r="D149" s="16" t="s">
        <v>27</v>
      </c>
      <c r="E149" s="98">
        <v>2563</v>
      </c>
      <c r="F149" s="16" t="s">
        <v>270</v>
      </c>
      <c r="G149" s="16" t="s">
        <v>165</v>
      </c>
      <c r="H149" s="16" t="s">
        <v>285</v>
      </c>
      <c r="I149" s="16" t="s">
        <v>41</v>
      </c>
      <c r="J149" s="16" t="s">
        <v>7520</v>
      </c>
      <c r="K149" s="16" t="s">
        <v>42</v>
      </c>
      <c r="L149" s="16"/>
      <c r="M149" s="16" t="s">
        <v>4840</v>
      </c>
      <c r="N149" s="16" t="s">
        <v>4844</v>
      </c>
      <c r="O149" s="16" t="s">
        <v>7377</v>
      </c>
      <c r="P149" s="16"/>
      <c r="Q149" s="16" t="s">
        <v>7381</v>
      </c>
      <c r="R149" s="16" t="s">
        <v>7386</v>
      </c>
    </row>
    <row r="150" spans="1:18" ht="23.25">
      <c r="A150" s="17" t="s">
        <v>2185</v>
      </c>
      <c r="B150" s="100" t="s">
        <v>2186</v>
      </c>
      <c r="C150" s="19" t="s">
        <v>2186</v>
      </c>
      <c r="D150" s="19" t="s">
        <v>27</v>
      </c>
      <c r="E150" s="97">
        <v>2565</v>
      </c>
      <c r="F150" s="19" t="s">
        <v>1082</v>
      </c>
      <c r="G150" s="20" t="s">
        <v>71</v>
      </c>
      <c r="H150" s="19" t="s">
        <v>33</v>
      </c>
      <c r="I150" s="19" t="s">
        <v>494</v>
      </c>
      <c r="J150" s="19" t="s">
        <v>7535</v>
      </c>
      <c r="K150" s="19" t="s">
        <v>107</v>
      </c>
      <c r="L150" s="20" t="s">
        <v>5392</v>
      </c>
      <c r="M150" s="20" t="s">
        <v>4840</v>
      </c>
      <c r="N150" s="19" t="s">
        <v>4844</v>
      </c>
      <c r="O150" s="19" t="s">
        <v>7377</v>
      </c>
      <c r="P150" s="19"/>
      <c r="Q150" s="19" t="s">
        <v>2981</v>
      </c>
      <c r="R150" s="19" t="s">
        <v>1313</v>
      </c>
    </row>
    <row r="151" spans="1:18" ht="23.25">
      <c r="A151" s="17" t="s">
        <v>2189</v>
      </c>
      <c r="B151" s="100" t="s">
        <v>2190</v>
      </c>
      <c r="C151" s="19" t="s">
        <v>2190</v>
      </c>
      <c r="D151" s="19" t="s">
        <v>27</v>
      </c>
      <c r="E151" s="97">
        <v>2565</v>
      </c>
      <c r="F151" s="19" t="s">
        <v>1082</v>
      </c>
      <c r="G151" s="20" t="s">
        <v>71</v>
      </c>
      <c r="H151" s="19" t="s">
        <v>33</v>
      </c>
      <c r="I151" s="19" t="s">
        <v>494</v>
      </c>
      <c r="J151" s="19" t="s">
        <v>7535</v>
      </c>
      <c r="K151" s="19" t="s">
        <v>107</v>
      </c>
      <c r="L151" s="20" t="s">
        <v>5392</v>
      </c>
      <c r="M151" s="20" t="s">
        <v>4840</v>
      </c>
      <c r="N151" s="19" t="s">
        <v>4844</v>
      </c>
      <c r="O151" s="19" t="s">
        <v>7377</v>
      </c>
      <c r="P151" s="19"/>
      <c r="Q151" s="19" t="s">
        <v>2982</v>
      </c>
      <c r="R151" s="19" t="s">
        <v>1313</v>
      </c>
    </row>
    <row r="152" spans="1:18" ht="23.25">
      <c r="A152" s="17" t="s">
        <v>6566</v>
      </c>
      <c r="B152" s="100" t="s">
        <v>6567</v>
      </c>
      <c r="C152" s="19" t="s">
        <v>6567</v>
      </c>
      <c r="D152" s="19" t="s">
        <v>27</v>
      </c>
      <c r="E152" s="97">
        <v>2568</v>
      </c>
      <c r="F152" s="19" t="s">
        <v>4542</v>
      </c>
      <c r="G152" s="20" t="s">
        <v>1959</v>
      </c>
      <c r="H152" s="19" t="s">
        <v>52</v>
      </c>
      <c r="I152" s="19" t="s">
        <v>6568</v>
      </c>
      <c r="J152" s="19" t="s">
        <v>7549</v>
      </c>
      <c r="K152" s="19" t="s">
        <v>509</v>
      </c>
      <c r="L152" s="19" t="s">
        <v>6220</v>
      </c>
      <c r="M152" s="20" t="s">
        <v>4840</v>
      </c>
      <c r="N152" s="19" t="s">
        <v>4844</v>
      </c>
      <c r="O152" s="19" t="s">
        <v>7377</v>
      </c>
      <c r="P152" s="19"/>
      <c r="Q152" s="19" t="s">
        <v>6569</v>
      </c>
      <c r="R152" s="19" t="s">
        <v>4844</v>
      </c>
    </row>
    <row r="153" spans="1:18" ht="23.25">
      <c r="A153" s="17" t="s">
        <v>5319</v>
      </c>
      <c r="B153" s="100" t="s">
        <v>5004</v>
      </c>
      <c r="C153" s="19" t="s">
        <v>5004</v>
      </c>
      <c r="D153" s="19" t="s">
        <v>49</v>
      </c>
      <c r="E153" s="97">
        <v>2567</v>
      </c>
      <c r="F153" s="19" t="s">
        <v>1966</v>
      </c>
      <c r="G153" s="20" t="s">
        <v>1316</v>
      </c>
      <c r="H153" s="19" t="s">
        <v>645</v>
      </c>
      <c r="I153" s="19" t="s">
        <v>254</v>
      </c>
      <c r="J153" s="19" t="s">
        <v>7521</v>
      </c>
      <c r="K153" s="19" t="s">
        <v>107</v>
      </c>
      <c r="L153" s="19" t="s">
        <v>5696</v>
      </c>
      <c r="M153" s="20" t="s">
        <v>4840</v>
      </c>
      <c r="N153" s="19" t="s">
        <v>4844</v>
      </c>
      <c r="O153" s="19" t="s">
        <v>7377</v>
      </c>
      <c r="P153" s="19"/>
      <c r="Q153" s="19" t="s">
        <v>6088</v>
      </c>
      <c r="R153" s="19" t="s">
        <v>4844</v>
      </c>
    </row>
    <row r="154" spans="1:18" ht="23.25">
      <c r="A154" s="17" t="s">
        <v>2322</v>
      </c>
      <c r="B154" s="100" t="s">
        <v>2323</v>
      </c>
      <c r="C154" s="19" t="s">
        <v>2323</v>
      </c>
      <c r="D154" s="19" t="s">
        <v>27</v>
      </c>
      <c r="E154" s="97">
        <v>2565</v>
      </c>
      <c r="F154" s="19" t="s">
        <v>1082</v>
      </c>
      <c r="G154" s="20" t="s">
        <v>2167</v>
      </c>
      <c r="H154" s="19" t="s">
        <v>1542</v>
      </c>
      <c r="I154" s="19" t="s">
        <v>967</v>
      </c>
      <c r="J154" s="19" t="s">
        <v>7522</v>
      </c>
      <c r="K154" s="19" t="s">
        <v>35</v>
      </c>
      <c r="L154" s="20" t="s">
        <v>5392</v>
      </c>
      <c r="M154" s="20" t="s">
        <v>4840</v>
      </c>
      <c r="N154" s="19" t="s">
        <v>4844</v>
      </c>
      <c r="O154" s="19" t="s">
        <v>7377</v>
      </c>
      <c r="P154" s="19"/>
      <c r="Q154" s="19" t="s">
        <v>3018</v>
      </c>
      <c r="R154" s="19" t="s">
        <v>1313</v>
      </c>
    </row>
    <row r="155" spans="1:18" ht="23.25">
      <c r="A155" s="17" t="s">
        <v>1362</v>
      </c>
      <c r="B155" s="100" t="s">
        <v>1363</v>
      </c>
      <c r="C155" s="19" t="s">
        <v>1363</v>
      </c>
      <c r="D155" s="19" t="s">
        <v>49</v>
      </c>
      <c r="E155" s="97">
        <v>2564</v>
      </c>
      <c r="F155" s="19" t="s">
        <v>284</v>
      </c>
      <c r="G155" s="20" t="s">
        <v>1288</v>
      </c>
      <c r="H155" s="19" t="s">
        <v>1364</v>
      </c>
      <c r="I155" s="19" t="s">
        <v>1365</v>
      </c>
      <c r="J155" s="19" t="s">
        <v>7627</v>
      </c>
      <c r="K155" s="19" t="s">
        <v>42</v>
      </c>
      <c r="L155" s="20" t="s">
        <v>6773</v>
      </c>
      <c r="M155" s="20" t="s">
        <v>4840</v>
      </c>
      <c r="N155" s="19" t="s">
        <v>4844</v>
      </c>
      <c r="O155" s="19" t="s">
        <v>7377</v>
      </c>
      <c r="P155" s="19"/>
      <c r="Q155" s="19" t="s">
        <v>7145</v>
      </c>
      <c r="R155" s="19" t="s">
        <v>1313</v>
      </c>
    </row>
    <row r="156" spans="1:18" ht="23.25">
      <c r="A156" s="16" t="s">
        <v>689</v>
      </c>
      <c r="B156" s="100" t="s">
        <v>690</v>
      </c>
      <c r="C156" s="16" t="s">
        <v>690</v>
      </c>
      <c r="D156" s="16" t="s">
        <v>27</v>
      </c>
      <c r="E156" s="98">
        <v>2562</v>
      </c>
      <c r="F156" s="16" t="s">
        <v>70</v>
      </c>
      <c r="G156" s="16" t="s">
        <v>691</v>
      </c>
      <c r="H156" s="16" t="s">
        <v>692</v>
      </c>
      <c r="I156" s="16" t="s">
        <v>286</v>
      </c>
      <c r="J156" s="16" t="s">
        <v>7541</v>
      </c>
      <c r="K156" s="16" t="s">
        <v>60</v>
      </c>
      <c r="L156" s="16"/>
      <c r="M156" s="16" t="s">
        <v>4840</v>
      </c>
      <c r="N156" s="16" t="s">
        <v>4844</v>
      </c>
      <c r="O156" s="16" t="s">
        <v>7377</v>
      </c>
      <c r="P156" s="16"/>
      <c r="Q156" s="16" t="s">
        <v>7381</v>
      </c>
      <c r="R156" s="16" t="s">
        <v>7386</v>
      </c>
    </row>
    <row r="157" spans="1:18" ht="23.25">
      <c r="A157" s="17" t="s">
        <v>4009</v>
      </c>
      <c r="B157" s="100" t="s">
        <v>4010</v>
      </c>
      <c r="C157" s="19" t="s">
        <v>4010</v>
      </c>
      <c r="D157" s="19" t="s">
        <v>27</v>
      </c>
      <c r="E157" s="97">
        <v>2566</v>
      </c>
      <c r="F157" s="19" t="s">
        <v>1819</v>
      </c>
      <c r="G157" s="20" t="s">
        <v>271</v>
      </c>
      <c r="H157" s="19" t="s">
        <v>781</v>
      </c>
      <c r="I157" s="19" t="s">
        <v>782</v>
      </c>
      <c r="J157" s="19" t="s">
        <v>7524</v>
      </c>
      <c r="K157" s="19" t="s">
        <v>77</v>
      </c>
      <c r="L157" s="19" t="s">
        <v>5395</v>
      </c>
      <c r="M157" s="20" t="s">
        <v>4840</v>
      </c>
      <c r="N157" s="19" t="s">
        <v>4844</v>
      </c>
      <c r="O157" s="19" t="s">
        <v>7377</v>
      </c>
      <c r="P157" s="19"/>
      <c r="Q157" s="19" t="s">
        <v>5473</v>
      </c>
      <c r="R157" s="17" t="s">
        <v>1905</v>
      </c>
    </row>
    <row r="158" spans="1:18" ht="23.25">
      <c r="A158" s="17" t="s">
        <v>4016</v>
      </c>
      <c r="B158" s="100" t="s">
        <v>4017</v>
      </c>
      <c r="C158" s="19" t="s">
        <v>4017</v>
      </c>
      <c r="D158" s="19" t="s">
        <v>27</v>
      </c>
      <c r="E158" s="97">
        <v>2566</v>
      </c>
      <c r="F158" s="19" t="s">
        <v>1819</v>
      </c>
      <c r="G158" s="20" t="s">
        <v>271</v>
      </c>
      <c r="H158" s="19" t="s">
        <v>781</v>
      </c>
      <c r="I158" s="19" t="s">
        <v>782</v>
      </c>
      <c r="J158" s="19" t="s">
        <v>7524</v>
      </c>
      <c r="K158" s="19" t="s">
        <v>77</v>
      </c>
      <c r="L158" s="19" t="s">
        <v>5395</v>
      </c>
      <c r="M158" s="20" t="s">
        <v>4840</v>
      </c>
      <c r="N158" s="19" t="s">
        <v>4844</v>
      </c>
      <c r="O158" s="19" t="s">
        <v>7377</v>
      </c>
      <c r="P158" s="19"/>
      <c r="Q158" s="19" t="s">
        <v>5475</v>
      </c>
      <c r="R158" s="17" t="s">
        <v>1905</v>
      </c>
    </row>
    <row r="159" spans="1:18" ht="23.25">
      <c r="A159" s="17" t="s">
        <v>1482</v>
      </c>
      <c r="B159" s="100" t="s">
        <v>1483</v>
      </c>
      <c r="C159" s="19" t="s">
        <v>1483</v>
      </c>
      <c r="D159" s="19" t="s">
        <v>27</v>
      </c>
      <c r="E159" s="97">
        <v>2564</v>
      </c>
      <c r="F159" s="19" t="s">
        <v>926</v>
      </c>
      <c r="G159" s="20" t="s">
        <v>32</v>
      </c>
      <c r="H159" s="19" t="s">
        <v>781</v>
      </c>
      <c r="I159" s="19" t="s">
        <v>782</v>
      </c>
      <c r="J159" s="19" t="s">
        <v>7524</v>
      </c>
      <c r="K159" s="19" t="s">
        <v>77</v>
      </c>
      <c r="L159" s="20" t="s">
        <v>6773</v>
      </c>
      <c r="M159" s="20" t="s">
        <v>4840</v>
      </c>
      <c r="N159" s="19" t="s">
        <v>4844</v>
      </c>
      <c r="O159" s="19" t="s">
        <v>7377</v>
      </c>
      <c r="P159" s="19"/>
      <c r="Q159" s="19" t="s">
        <v>6880</v>
      </c>
      <c r="R159" s="19" t="s">
        <v>1313</v>
      </c>
    </row>
    <row r="160" spans="1:18" ht="23.25">
      <c r="A160" s="17" t="s">
        <v>1478</v>
      </c>
      <c r="B160" s="100" t="s">
        <v>1479</v>
      </c>
      <c r="C160" s="19" t="s">
        <v>1479</v>
      </c>
      <c r="D160" s="19" t="s">
        <v>27</v>
      </c>
      <c r="E160" s="97">
        <v>2564</v>
      </c>
      <c r="F160" s="19" t="s">
        <v>104</v>
      </c>
      <c r="G160" s="20" t="s">
        <v>1152</v>
      </c>
      <c r="H160" s="19" t="s">
        <v>781</v>
      </c>
      <c r="I160" s="19" t="s">
        <v>782</v>
      </c>
      <c r="J160" s="19" t="s">
        <v>7524</v>
      </c>
      <c r="K160" s="19" t="s">
        <v>77</v>
      </c>
      <c r="L160" s="20" t="s">
        <v>6773</v>
      </c>
      <c r="M160" s="20" t="s">
        <v>4840</v>
      </c>
      <c r="N160" s="19" t="s">
        <v>4844</v>
      </c>
      <c r="O160" s="19" t="s">
        <v>7377</v>
      </c>
      <c r="P160" s="19"/>
      <c r="Q160" s="19" t="s">
        <v>6881</v>
      </c>
      <c r="R160" s="19" t="s">
        <v>1313</v>
      </c>
    </row>
    <row r="161" spans="1:18" ht="23.25">
      <c r="A161" s="17" t="s">
        <v>1474</v>
      </c>
      <c r="B161" s="100" t="s">
        <v>1475</v>
      </c>
      <c r="C161" s="19" t="s">
        <v>1475</v>
      </c>
      <c r="D161" s="19" t="s">
        <v>27</v>
      </c>
      <c r="E161" s="97">
        <v>2564</v>
      </c>
      <c r="F161" s="19" t="s">
        <v>284</v>
      </c>
      <c r="G161" s="20" t="s">
        <v>279</v>
      </c>
      <c r="H161" s="19" t="s">
        <v>781</v>
      </c>
      <c r="I161" s="19" t="s">
        <v>782</v>
      </c>
      <c r="J161" s="19" t="s">
        <v>7524</v>
      </c>
      <c r="K161" s="19" t="s">
        <v>77</v>
      </c>
      <c r="L161" s="20" t="s">
        <v>6773</v>
      </c>
      <c r="M161" s="20" t="s">
        <v>4840</v>
      </c>
      <c r="N161" s="19" t="s">
        <v>4844</v>
      </c>
      <c r="O161" s="19" t="s">
        <v>7377</v>
      </c>
      <c r="P161" s="19"/>
      <c r="Q161" s="19" t="s">
        <v>6882</v>
      </c>
      <c r="R161" s="19" t="s">
        <v>1313</v>
      </c>
    </row>
    <row r="162" spans="1:18" ht="23.25">
      <c r="A162" s="17" t="s">
        <v>1468</v>
      </c>
      <c r="B162" s="100" t="s">
        <v>1469</v>
      </c>
      <c r="C162" s="19" t="s">
        <v>1469</v>
      </c>
      <c r="D162" s="19" t="s">
        <v>27</v>
      </c>
      <c r="E162" s="97">
        <v>2564</v>
      </c>
      <c r="F162" s="19" t="s">
        <v>174</v>
      </c>
      <c r="G162" s="20" t="s">
        <v>32</v>
      </c>
      <c r="H162" s="19" t="s">
        <v>781</v>
      </c>
      <c r="I162" s="19" t="s">
        <v>782</v>
      </c>
      <c r="J162" s="19" t="s">
        <v>7524</v>
      </c>
      <c r="K162" s="19" t="s">
        <v>77</v>
      </c>
      <c r="L162" s="20" t="s">
        <v>6773</v>
      </c>
      <c r="M162" s="20" t="s">
        <v>4840</v>
      </c>
      <c r="N162" s="19" t="s">
        <v>4844</v>
      </c>
      <c r="O162" s="19" t="s">
        <v>7377</v>
      </c>
      <c r="P162" s="19"/>
      <c r="Q162" s="19" t="s">
        <v>6883</v>
      </c>
      <c r="R162" s="19" t="s">
        <v>1313</v>
      </c>
    </row>
    <row r="163" spans="1:18" ht="23.25">
      <c r="A163" s="17" t="s">
        <v>7220</v>
      </c>
      <c r="B163" s="100" t="s">
        <v>7221</v>
      </c>
      <c r="C163" s="19" t="s">
        <v>7221</v>
      </c>
      <c r="D163" s="19" t="s">
        <v>27</v>
      </c>
      <c r="E163" s="97">
        <v>2564</v>
      </c>
      <c r="F163" s="19" t="s">
        <v>174</v>
      </c>
      <c r="G163" s="20" t="s">
        <v>32</v>
      </c>
      <c r="H163" s="19" t="s">
        <v>7179</v>
      </c>
      <c r="I163" s="19" t="s">
        <v>124</v>
      </c>
      <c r="J163" s="19" t="s">
        <v>7525</v>
      </c>
      <c r="K163" s="19" t="s">
        <v>60</v>
      </c>
      <c r="L163" s="20" t="s">
        <v>6773</v>
      </c>
      <c r="M163" s="20" t="s">
        <v>4840</v>
      </c>
      <c r="N163" s="19" t="s">
        <v>4844</v>
      </c>
      <c r="O163" s="19" t="s">
        <v>7378</v>
      </c>
      <c r="P163" s="19"/>
      <c r="Q163" s="19" t="s">
        <v>7223</v>
      </c>
      <c r="R163" s="19" t="s">
        <v>7222</v>
      </c>
    </row>
    <row r="164" spans="1:18" ht="23.25">
      <c r="A164" s="16" t="s">
        <v>909</v>
      </c>
      <c r="B164" s="100" t="s">
        <v>910</v>
      </c>
      <c r="C164" s="16" t="s">
        <v>910</v>
      </c>
      <c r="D164" s="16" t="s">
        <v>49</v>
      </c>
      <c r="E164" s="98">
        <v>2563</v>
      </c>
      <c r="F164" s="16" t="s">
        <v>270</v>
      </c>
      <c r="G164" s="16" t="s">
        <v>165</v>
      </c>
      <c r="H164" s="16" t="s">
        <v>123</v>
      </c>
      <c r="I164" s="16" t="s">
        <v>124</v>
      </c>
      <c r="J164" s="16" t="s">
        <v>7525</v>
      </c>
      <c r="K164" s="16" t="s">
        <v>60</v>
      </c>
      <c r="L164" s="16"/>
      <c r="M164" s="16" t="s">
        <v>4840</v>
      </c>
      <c r="N164" s="16" t="s">
        <v>4844</v>
      </c>
      <c r="O164" s="16" t="s">
        <v>7377</v>
      </c>
      <c r="P164" s="16"/>
      <c r="Q164" s="16" t="s">
        <v>7381</v>
      </c>
      <c r="R164" s="16" t="s">
        <v>7386</v>
      </c>
    </row>
    <row r="165" spans="1:18" ht="23.25">
      <c r="A165" s="17" t="s">
        <v>6016</v>
      </c>
      <c r="B165" s="100" t="s">
        <v>6017</v>
      </c>
      <c r="C165" s="19" t="s">
        <v>6017</v>
      </c>
      <c r="D165" s="19" t="s">
        <v>27</v>
      </c>
      <c r="E165" s="97">
        <v>2567</v>
      </c>
      <c r="F165" s="19" t="s">
        <v>4820</v>
      </c>
      <c r="G165" s="20" t="s">
        <v>1316</v>
      </c>
      <c r="H165" s="19" t="s">
        <v>93</v>
      </c>
      <c r="I165" s="19" t="s">
        <v>94</v>
      </c>
      <c r="J165" s="19" t="s">
        <v>7609</v>
      </c>
      <c r="K165" s="19" t="s">
        <v>77</v>
      </c>
      <c r="L165" s="19" t="s">
        <v>5696</v>
      </c>
      <c r="M165" s="20" t="s">
        <v>4840</v>
      </c>
      <c r="N165" s="19" t="s">
        <v>4844</v>
      </c>
      <c r="O165" s="19" t="s">
        <v>7377</v>
      </c>
      <c r="P165" s="19"/>
      <c r="Q165" s="19" t="s">
        <v>6018</v>
      </c>
      <c r="R165" s="19" t="s">
        <v>4844</v>
      </c>
    </row>
    <row r="166" spans="1:18" ht="23.25">
      <c r="A166" s="17" t="s">
        <v>6489</v>
      </c>
      <c r="B166" s="100" t="s">
        <v>5151</v>
      </c>
      <c r="C166" s="19" t="s">
        <v>5151</v>
      </c>
      <c r="D166" s="19" t="s">
        <v>27</v>
      </c>
      <c r="E166" s="97">
        <v>2568</v>
      </c>
      <c r="F166" s="19" t="s">
        <v>4542</v>
      </c>
      <c r="G166" s="20" t="s">
        <v>1959</v>
      </c>
      <c r="H166" s="19" t="s">
        <v>93</v>
      </c>
      <c r="I166" s="19" t="s">
        <v>94</v>
      </c>
      <c r="J166" s="19" t="s">
        <v>7609</v>
      </c>
      <c r="K166" s="19" t="s">
        <v>77</v>
      </c>
      <c r="L166" s="19" t="s">
        <v>6220</v>
      </c>
      <c r="M166" s="20" t="s">
        <v>4840</v>
      </c>
      <c r="N166" s="19" t="s">
        <v>4844</v>
      </c>
      <c r="O166" s="19" t="s">
        <v>7377</v>
      </c>
      <c r="P166" s="19"/>
      <c r="Q166" s="19" t="s">
        <v>6490</v>
      </c>
      <c r="R166" s="19" t="s">
        <v>4844</v>
      </c>
    </row>
    <row r="167" spans="1:18" ht="23.25">
      <c r="A167" s="16" t="s">
        <v>759</v>
      </c>
      <c r="B167" s="100" t="s">
        <v>760</v>
      </c>
      <c r="C167" s="16" t="s">
        <v>760</v>
      </c>
      <c r="D167" s="16" t="s">
        <v>27</v>
      </c>
      <c r="E167" s="98">
        <v>2562</v>
      </c>
      <c r="F167" s="16" t="s">
        <v>70</v>
      </c>
      <c r="G167" s="16" t="s">
        <v>46</v>
      </c>
      <c r="H167" s="16" t="s">
        <v>761</v>
      </c>
      <c r="I167" s="16" t="s">
        <v>704</v>
      </c>
      <c r="J167" s="16" t="s">
        <v>7554</v>
      </c>
      <c r="K167" s="16" t="s">
        <v>154</v>
      </c>
      <c r="L167" s="16"/>
      <c r="M167" s="16" t="s">
        <v>4840</v>
      </c>
      <c r="N167" s="16" t="s">
        <v>4844</v>
      </c>
      <c r="O167" s="16" t="s">
        <v>7377</v>
      </c>
      <c r="P167" s="16"/>
      <c r="Q167" s="16" t="s">
        <v>7381</v>
      </c>
      <c r="R167" s="16" t="s">
        <v>7386</v>
      </c>
    </row>
    <row r="168" spans="1:18" ht="23.25">
      <c r="A168" s="16" t="s">
        <v>1146</v>
      </c>
      <c r="B168" s="100" t="s">
        <v>1147</v>
      </c>
      <c r="C168" s="16" t="s">
        <v>1147</v>
      </c>
      <c r="D168" s="16" t="s">
        <v>27</v>
      </c>
      <c r="E168" s="98">
        <v>2563</v>
      </c>
      <c r="F168" s="16" t="s">
        <v>270</v>
      </c>
      <c r="G168" s="16" t="s">
        <v>165</v>
      </c>
      <c r="H168" s="16" t="s">
        <v>761</v>
      </c>
      <c r="I168" s="16" t="s">
        <v>704</v>
      </c>
      <c r="J168" s="16" t="s">
        <v>7554</v>
      </c>
      <c r="K168" s="16" t="s">
        <v>154</v>
      </c>
      <c r="L168" s="16"/>
      <c r="M168" s="16" t="s">
        <v>4840</v>
      </c>
      <c r="N168" s="16" t="s">
        <v>4844</v>
      </c>
      <c r="O168" s="16" t="s">
        <v>7377</v>
      </c>
      <c r="P168" s="16"/>
      <c r="Q168" s="16" t="s">
        <v>7381</v>
      </c>
      <c r="R168" s="16" t="s">
        <v>7386</v>
      </c>
    </row>
    <row r="169" spans="1:18" ht="23.25">
      <c r="A169" s="17" t="s">
        <v>2586</v>
      </c>
      <c r="B169" s="100" t="s">
        <v>2587</v>
      </c>
      <c r="C169" s="19" t="s">
        <v>2587</v>
      </c>
      <c r="D169" s="19" t="s">
        <v>27</v>
      </c>
      <c r="E169" s="97">
        <v>2565</v>
      </c>
      <c r="F169" s="19" t="s">
        <v>1082</v>
      </c>
      <c r="G169" s="20" t="s">
        <v>71</v>
      </c>
      <c r="H169" s="19" t="s">
        <v>311</v>
      </c>
      <c r="I169" s="19" t="s">
        <v>290</v>
      </c>
      <c r="J169" s="19" t="s">
        <v>7556</v>
      </c>
      <c r="K169" s="19" t="s">
        <v>42</v>
      </c>
      <c r="L169" s="20" t="s">
        <v>5392</v>
      </c>
      <c r="M169" s="20" t="s">
        <v>4840</v>
      </c>
      <c r="N169" s="19" t="s">
        <v>4844</v>
      </c>
      <c r="O169" s="19" t="s">
        <v>7377</v>
      </c>
      <c r="P169" s="19"/>
      <c r="Q169" s="19" t="s">
        <v>3090</v>
      </c>
      <c r="R169" s="19" t="s">
        <v>1313</v>
      </c>
    </row>
    <row r="170" spans="1:18" ht="23.25">
      <c r="A170" s="16" t="s">
        <v>287</v>
      </c>
      <c r="B170" s="100" t="s">
        <v>288</v>
      </c>
      <c r="C170" s="16" t="s">
        <v>288</v>
      </c>
      <c r="D170" s="16" t="s">
        <v>27</v>
      </c>
      <c r="E170" s="98">
        <v>2560</v>
      </c>
      <c r="F170" s="16" t="s">
        <v>57</v>
      </c>
      <c r="G170" s="16" t="s">
        <v>165</v>
      </c>
      <c r="H170" s="16" t="s">
        <v>289</v>
      </c>
      <c r="I170" s="16" t="s">
        <v>290</v>
      </c>
      <c r="J170" s="16" t="s">
        <v>7556</v>
      </c>
      <c r="K170" s="16" t="s">
        <v>42</v>
      </c>
      <c r="L170" s="16"/>
      <c r="M170" s="16" t="s">
        <v>4840</v>
      </c>
      <c r="N170" s="16" t="s">
        <v>4844</v>
      </c>
      <c r="O170" s="16" t="s">
        <v>7377</v>
      </c>
      <c r="P170" s="16"/>
      <c r="Q170" s="16" t="s">
        <v>7381</v>
      </c>
      <c r="R170" s="16" t="s">
        <v>7386</v>
      </c>
    </row>
    <row r="171" spans="1:18" ht="23.25">
      <c r="A171" s="17" t="s">
        <v>6212</v>
      </c>
      <c r="B171" s="100" t="s">
        <v>6213</v>
      </c>
      <c r="C171" s="19" t="s">
        <v>6213</v>
      </c>
      <c r="D171" s="19" t="s">
        <v>49</v>
      </c>
      <c r="E171" s="97">
        <v>2567</v>
      </c>
      <c r="F171" s="19" t="s">
        <v>259</v>
      </c>
      <c r="G171" s="20" t="s">
        <v>6214</v>
      </c>
      <c r="H171" s="19" t="s">
        <v>4066</v>
      </c>
      <c r="I171" s="19" t="s">
        <v>4067</v>
      </c>
      <c r="J171" s="19" t="s">
        <v>7634</v>
      </c>
      <c r="K171" s="19" t="s">
        <v>60</v>
      </c>
      <c r="L171" s="19" t="s">
        <v>5696</v>
      </c>
      <c r="M171" s="20" t="s">
        <v>4840</v>
      </c>
      <c r="N171" s="19" t="s">
        <v>4844</v>
      </c>
      <c r="O171" s="19" t="s">
        <v>7377</v>
      </c>
      <c r="P171" s="19"/>
      <c r="Q171" s="19" t="s">
        <v>6215</v>
      </c>
      <c r="R171" s="19" t="s">
        <v>4844</v>
      </c>
    </row>
    <row r="172" spans="1:18" ht="23.25">
      <c r="A172" s="17" t="s">
        <v>4064</v>
      </c>
      <c r="B172" s="100" t="s">
        <v>4065</v>
      </c>
      <c r="C172" s="19" t="s">
        <v>4065</v>
      </c>
      <c r="D172" s="19" t="s">
        <v>49</v>
      </c>
      <c r="E172" s="97">
        <v>2566</v>
      </c>
      <c r="F172" s="19" t="s">
        <v>259</v>
      </c>
      <c r="G172" s="20" t="s">
        <v>1928</v>
      </c>
      <c r="H172" s="19" t="s">
        <v>4066</v>
      </c>
      <c r="I172" s="19" t="s">
        <v>4067</v>
      </c>
      <c r="J172" s="19" t="s">
        <v>7634</v>
      </c>
      <c r="K172" s="19" t="s">
        <v>60</v>
      </c>
      <c r="L172" s="19" t="s">
        <v>5395</v>
      </c>
      <c r="M172" s="20" t="s">
        <v>4840</v>
      </c>
      <c r="N172" s="19" t="s">
        <v>4844</v>
      </c>
      <c r="O172" s="19" t="s">
        <v>7377</v>
      </c>
      <c r="P172" s="19"/>
      <c r="Q172" s="19" t="s">
        <v>7126</v>
      </c>
      <c r="R172" s="17" t="s">
        <v>1905</v>
      </c>
    </row>
    <row r="173" spans="1:18" ht="23.25">
      <c r="A173" s="17" t="s">
        <v>1359</v>
      </c>
      <c r="B173" s="100" t="s">
        <v>1360</v>
      </c>
      <c r="C173" s="19" t="s">
        <v>1360</v>
      </c>
      <c r="D173" s="19" t="s">
        <v>49</v>
      </c>
      <c r="E173" s="97">
        <v>2564</v>
      </c>
      <c r="F173" s="19" t="s">
        <v>165</v>
      </c>
      <c r="G173" s="20" t="s">
        <v>284</v>
      </c>
      <c r="H173" s="19"/>
      <c r="I173" s="19" t="s">
        <v>1361</v>
      </c>
      <c r="J173" s="19" t="s">
        <v>1361</v>
      </c>
      <c r="K173" s="19" t="s">
        <v>826</v>
      </c>
      <c r="L173" s="20" t="s">
        <v>6773</v>
      </c>
      <c r="M173" s="20" t="s">
        <v>4840</v>
      </c>
      <c r="N173" s="19" t="s">
        <v>4844</v>
      </c>
      <c r="O173" s="19" t="s">
        <v>7377</v>
      </c>
      <c r="P173" s="19"/>
      <c r="Q173" s="19" t="s">
        <v>6953</v>
      </c>
      <c r="R173" s="19" t="s">
        <v>1313</v>
      </c>
    </row>
    <row r="174" spans="1:18" ht="23.25">
      <c r="A174" s="16" t="s">
        <v>1166</v>
      </c>
      <c r="B174" s="100" t="s">
        <v>1167</v>
      </c>
      <c r="C174" s="16" t="s">
        <v>1167</v>
      </c>
      <c r="D174" s="16" t="s">
        <v>27</v>
      </c>
      <c r="E174" s="98">
        <v>2563</v>
      </c>
      <c r="F174" s="16" t="s">
        <v>644</v>
      </c>
      <c r="G174" s="16" t="s">
        <v>1155</v>
      </c>
      <c r="H174" s="16" t="s">
        <v>1168</v>
      </c>
      <c r="I174" s="16" t="s">
        <v>1169</v>
      </c>
      <c r="J174" s="16" t="s">
        <v>7635</v>
      </c>
      <c r="K174" s="16" t="s">
        <v>67</v>
      </c>
      <c r="L174" s="16"/>
      <c r="M174" s="16" t="s">
        <v>4840</v>
      </c>
      <c r="N174" s="16" t="s">
        <v>4844</v>
      </c>
      <c r="O174" s="16" t="s">
        <v>7377</v>
      </c>
      <c r="P174" s="16"/>
      <c r="Q174" s="16" t="s">
        <v>7381</v>
      </c>
      <c r="R174" s="16" t="s">
        <v>7386</v>
      </c>
    </row>
    <row r="175" spans="1:18" ht="23.25">
      <c r="A175" s="16" t="s">
        <v>762</v>
      </c>
      <c r="B175" s="100" t="s">
        <v>763</v>
      </c>
      <c r="C175" s="16" t="s">
        <v>763</v>
      </c>
      <c r="D175" s="16" t="s">
        <v>27</v>
      </c>
      <c r="E175" s="98">
        <v>2562</v>
      </c>
      <c r="F175" s="16" t="s">
        <v>70</v>
      </c>
      <c r="G175" s="16" t="s">
        <v>46</v>
      </c>
      <c r="H175" s="16" t="s">
        <v>764</v>
      </c>
      <c r="I175" s="16" t="s">
        <v>765</v>
      </c>
      <c r="J175" s="16" t="s">
        <v>7638</v>
      </c>
      <c r="K175" s="16" t="s">
        <v>67</v>
      </c>
      <c r="L175" s="16"/>
      <c r="M175" s="16" t="s">
        <v>4840</v>
      </c>
      <c r="N175" s="16" t="s">
        <v>4844</v>
      </c>
      <c r="O175" s="16" t="s">
        <v>7377</v>
      </c>
      <c r="P175" s="16"/>
      <c r="Q175" s="16" t="s">
        <v>7381</v>
      </c>
      <c r="R175" s="16" t="s">
        <v>7386</v>
      </c>
    </row>
    <row r="176" spans="1:18" ht="23.25">
      <c r="A176" s="16" t="s">
        <v>766</v>
      </c>
      <c r="B176" s="100" t="s">
        <v>767</v>
      </c>
      <c r="C176" s="16" t="s">
        <v>767</v>
      </c>
      <c r="D176" s="16" t="s">
        <v>27</v>
      </c>
      <c r="E176" s="98">
        <v>2562</v>
      </c>
      <c r="F176" s="16" t="s">
        <v>70</v>
      </c>
      <c r="G176" s="16" t="s">
        <v>46</v>
      </c>
      <c r="H176" s="16" t="s">
        <v>764</v>
      </c>
      <c r="I176" s="16" t="s">
        <v>765</v>
      </c>
      <c r="J176" s="16" t="s">
        <v>7638</v>
      </c>
      <c r="K176" s="16" t="s">
        <v>67</v>
      </c>
      <c r="L176" s="16"/>
      <c r="M176" s="16" t="s">
        <v>4840</v>
      </c>
      <c r="N176" s="16" t="s">
        <v>4844</v>
      </c>
      <c r="O176" s="16" t="s">
        <v>7377</v>
      </c>
      <c r="P176" s="16"/>
      <c r="Q176" s="16" t="s">
        <v>7381</v>
      </c>
      <c r="R176" s="16" t="s">
        <v>7386</v>
      </c>
    </row>
    <row r="177" spans="1:18" ht="23.25">
      <c r="A177" s="16" t="s">
        <v>985</v>
      </c>
      <c r="B177" s="100" t="s">
        <v>983</v>
      </c>
      <c r="C177" s="16" t="s">
        <v>983</v>
      </c>
      <c r="D177" s="16" t="s">
        <v>27</v>
      </c>
      <c r="E177" s="98">
        <v>2562</v>
      </c>
      <c r="F177" s="16" t="s">
        <v>70</v>
      </c>
      <c r="G177" s="16" t="s">
        <v>46</v>
      </c>
      <c r="H177" s="16" t="s">
        <v>984</v>
      </c>
      <c r="I177" s="16" t="s">
        <v>765</v>
      </c>
      <c r="J177" s="16" t="s">
        <v>7638</v>
      </c>
      <c r="K177" s="16" t="s">
        <v>67</v>
      </c>
      <c r="L177" s="16"/>
      <c r="M177" s="16" t="s">
        <v>4840</v>
      </c>
      <c r="N177" s="16" t="s">
        <v>4844</v>
      </c>
      <c r="O177" s="16" t="s">
        <v>7377</v>
      </c>
      <c r="P177" s="16"/>
      <c r="Q177" s="16" t="s">
        <v>7381</v>
      </c>
      <c r="R177" s="16" t="s">
        <v>7386</v>
      </c>
    </row>
    <row r="178" spans="1:18" ht="23.25">
      <c r="A178" s="16" t="s">
        <v>988</v>
      </c>
      <c r="B178" s="100" t="s">
        <v>983</v>
      </c>
      <c r="C178" s="16" t="s">
        <v>983</v>
      </c>
      <c r="D178" s="16" t="s">
        <v>27</v>
      </c>
      <c r="E178" s="98">
        <v>2562</v>
      </c>
      <c r="F178" s="16" t="s">
        <v>70</v>
      </c>
      <c r="G178" s="16" t="s">
        <v>46</v>
      </c>
      <c r="H178" s="16" t="s">
        <v>984</v>
      </c>
      <c r="I178" s="16" t="s">
        <v>765</v>
      </c>
      <c r="J178" s="16" t="s">
        <v>7638</v>
      </c>
      <c r="K178" s="16" t="s">
        <v>67</v>
      </c>
      <c r="L178" s="16"/>
      <c r="M178" s="16" t="s">
        <v>4840</v>
      </c>
      <c r="N178" s="16" t="s">
        <v>4844</v>
      </c>
      <c r="O178" s="16" t="s">
        <v>7377</v>
      </c>
      <c r="P178" s="16"/>
      <c r="Q178" s="16" t="s">
        <v>7381</v>
      </c>
      <c r="R178" s="16" t="s">
        <v>7386</v>
      </c>
    </row>
    <row r="179" spans="1:18" ht="23.25">
      <c r="A179" s="16" t="s">
        <v>850</v>
      </c>
      <c r="B179" s="100" t="s">
        <v>763</v>
      </c>
      <c r="C179" s="16" t="s">
        <v>763</v>
      </c>
      <c r="D179" s="16" t="s">
        <v>27</v>
      </c>
      <c r="E179" s="98">
        <v>2563</v>
      </c>
      <c r="F179" s="16" t="s">
        <v>270</v>
      </c>
      <c r="G179" s="16" t="s">
        <v>165</v>
      </c>
      <c r="H179" s="16" t="s">
        <v>764</v>
      </c>
      <c r="I179" s="16" t="s">
        <v>765</v>
      </c>
      <c r="J179" s="16" t="s">
        <v>7638</v>
      </c>
      <c r="K179" s="16" t="s">
        <v>67</v>
      </c>
      <c r="L179" s="16"/>
      <c r="M179" s="16" t="s">
        <v>4840</v>
      </c>
      <c r="N179" s="16" t="s">
        <v>4844</v>
      </c>
      <c r="O179" s="16" t="s">
        <v>7377</v>
      </c>
      <c r="P179" s="16"/>
      <c r="Q179" s="16" t="s">
        <v>7381</v>
      </c>
      <c r="R179" s="16" t="s">
        <v>7386</v>
      </c>
    </row>
    <row r="180" spans="1:18" ht="23.25">
      <c r="A180" s="16" t="s">
        <v>982</v>
      </c>
      <c r="B180" s="100" t="s">
        <v>983</v>
      </c>
      <c r="C180" s="16" t="s">
        <v>983</v>
      </c>
      <c r="D180" s="16" t="s">
        <v>27</v>
      </c>
      <c r="E180" s="98">
        <v>2563</v>
      </c>
      <c r="F180" s="16" t="s">
        <v>270</v>
      </c>
      <c r="G180" s="16" t="s">
        <v>165</v>
      </c>
      <c r="H180" s="16" t="s">
        <v>984</v>
      </c>
      <c r="I180" s="16" t="s">
        <v>765</v>
      </c>
      <c r="J180" s="16" t="s">
        <v>7638</v>
      </c>
      <c r="K180" s="16" t="s">
        <v>67</v>
      </c>
      <c r="L180" s="16"/>
      <c r="M180" s="16" t="s">
        <v>4840</v>
      </c>
      <c r="N180" s="16" t="s">
        <v>4844</v>
      </c>
      <c r="O180" s="16" t="s">
        <v>7377</v>
      </c>
      <c r="P180" s="16"/>
      <c r="Q180" s="16" t="s">
        <v>7381</v>
      </c>
      <c r="R180" s="16" t="s">
        <v>7386</v>
      </c>
    </row>
    <row r="181" spans="1:18" ht="23.25">
      <c r="A181" s="19" t="s">
        <v>4304</v>
      </c>
      <c r="B181" s="100" t="s">
        <v>757</v>
      </c>
      <c r="C181" s="19" t="s">
        <v>757</v>
      </c>
      <c r="D181" s="19" t="s">
        <v>27</v>
      </c>
      <c r="E181" s="97">
        <v>2566</v>
      </c>
      <c r="F181" s="19" t="s">
        <v>1819</v>
      </c>
      <c r="G181" s="19" t="s">
        <v>271</v>
      </c>
      <c r="H181" s="19" t="s">
        <v>758</v>
      </c>
      <c r="I181" s="19" t="s">
        <v>727</v>
      </c>
      <c r="J181" s="19" t="s">
        <v>7561</v>
      </c>
      <c r="K181" s="19" t="s">
        <v>67</v>
      </c>
      <c r="L181" s="19" t="s">
        <v>5395</v>
      </c>
      <c r="M181" s="20" t="s">
        <v>4840</v>
      </c>
      <c r="N181" s="19" t="s">
        <v>4844</v>
      </c>
      <c r="O181" s="19" t="s">
        <v>7378</v>
      </c>
      <c r="P181" s="19" t="s">
        <v>7379</v>
      </c>
      <c r="Q181" s="19" t="s">
        <v>7065</v>
      </c>
      <c r="R181" s="19" t="s">
        <v>1833</v>
      </c>
    </row>
    <row r="182" spans="1:18" ht="23.25">
      <c r="A182" s="17" t="s">
        <v>3894</v>
      </c>
      <c r="B182" s="100" t="s">
        <v>3895</v>
      </c>
      <c r="C182" s="19" t="s">
        <v>3895</v>
      </c>
      <c r="D182" s="19" t="s">
        <v>27</v>
      </c>
      <c r="E182" s="97">
        <v>2566</v>
      </c>
      <c r="F182" s="19" t="s">
        <v>1819</v>
      </c>
      <c r="G182" s="20" t="s">
        <v>271</v>
      </c>
      <c r="H182" s="19" t="s">
        <v>1222</v>
      </c>
      <c r="I182" s="19" t="s">
        <v>1223</v>
      </c>
      <c r="J182" s="19" t="s">
        <v>7564</v>
      </c>
      <c r="K182" s="19" t="s">
        <v>67</v>
      </c>
      <c r="L182" s="19" t="s">
        <v>5395</v>
      </c>
      <c r="M182" s="20" t="s">
        <v>4840</v>
      </c>
      <c r="N182" s="19" t="s">
        <v>4844</v>
      </c>
      <c r="O182" s="19" t="s">
        <v>7377</v>
      </c>
      <c r="P182" s="19"/>
      <c r="Q182" s="19" t="s">
        <v>5438</v>
      </c>
      <c r="R182" s="17" t="s">
        <v>1905</v>
      </c>
    </row>
    <row r="183" spans="1:18" ht="23.25">
      <c r="A183" s="17" t="s">
        <v>3903</v>
      </c>
      <c r="B183" s="100" t="s">
        <v>3904</v>
      </c>
      <c r="C183" s="19" t="s">
        <v>3904</v>
      </c>
      <c r="D183" s="19" t="s">
        <v>27</v>
      </c>
      <c r="E183" s="97">
        <v>2566</v>
      </c>
      <c r="F183" s="19" t="s">
        <v>1819</v>
      </c>
      <c r="G183" s="20" t="s">
        <v>271</v>
      </c>
      <c r="H183" s="19" t="s">
        <v>1222</v>
      </c>
      <c r="I183" s="19" t="s">
        <v>1223</v>
      </c>
      <c r="J183" s="19" t="s">
        <v>7564</v>
      </c>
      <c r="K183" s="19" t="s">
        <v>67</v>
      </c>
      <c r="L183" s="19" t="s">
        <v>5395</v>
      </c>
      <c r="M183" s="20" t="s">
        <v>4840</v>
      </c>
      <c r="N183" s="19" t="s">
        <v>4844</v>
      </c>
      <c r="O183" s="19" t="s">
        <v>7377</v>
      </c>
      <c r="P183" s="19"/>
      <c r="Q183" s="19" t="s">
        <v>5441</v>
      </c>
      <c r="R183" s="17" t="s">
        <v>1905</v>
      </c>
    </row>
    <row r="184" spans="1:18" ht="23.25">
      <c r="A184" s="17" t="s">
        <v>3909</v>
      </c>
      <c r="B184" s="100" t="s">
        <v>3910</v>
      </c>
      <c r="C184" s="19" t="s">
        <v>3910</v>
      </c>
      <c r="D184" s="19" t="s">
        <v>27</v>
      </c>
      <c r="E184" s="97">
        <v>2566</v>
      </c>
      <c r="F184" s="19" t="s">
        <v>1819</v>
      </c>
      <c r="G184" s="20" t="s">
        <v>271</v>
      </c>
      <c r="H184" s="19" t="s">
        <v>1222</v>
      </c>
      <c r="I184" s="19" t="s">
        <v>1223</v>
      </c>
      <c r="J184" s="19" t="s">
        <v>7564</v>
      </c>
      <c r="K184" s="19" t="s">
        <v>67</v>
      </c>
      <c r="L184" s="19" t="s">
        <v>5395</v>
      </c>
      <c r="M184" s="20" t="s">
        <v>4840</v>
      </c>
      <c r="N184" s="19" t="s">
        <v>4844</v>
      </c>
      <c r="O184" s="19" t="s">
        <v>7377</v>
      </c>
      <c r="P184" s="19"/>
      <c r="Q184" s="19" t="s">
        <v>5443</v>
      </c>
      <c r="R184" s="17" t="s">
        <v>1905</v>
      </c>
    </row>
    <row r="185" spans="1:18" ht="23.25">
      <c r="A185" s="17" t="s">
        <v>5842</v>
      </c>
      <c r="B185" s="100" t="s">
        <v>5843</v>
      </c>
      <c r="C185" s="19" t="s">
        <v>5843</v>
      </c>
      <c r="D185" s="19" t="s">
        <v>27</v>
      </c>
      <c r="E185" s="97">
        <v>2567</v>
      </c>
      <c r="F185" s="19" t="s">
        <v>1966</v>
      </c>
      <c r="G185" s="20" t="s">
        <v>1316</v>
      </c>
      <c r="H185" s="19" t="s">
        <v>1266</v>
      </c>
      <c r="I185" s="19" t="s">
        <v>1223</v>
      </c>
      <c r="J185" s="19" t="s">
        <v>7564</v>
      </c>
      <c r="K185" s="19" t="s">
        <v>67</v>
      </c>
      <c r="L185" s="19" t="s">
        <v>5696</v>
      </c>
      <c r="M185" s="20" t="s">
        <v>4840</v>
      </c>
      <c r="N185" s="19" t="s">
        <v>4844</v>
      </c>
      <c r="O185" s="19" t="s">
        <v>7377</v>
      </c>
      <c r="P185" s="19"/>
      <c r="Q185" s="19" t="s">
        <v>5844</v>
      </c>
      <c r="R185" s="19" t="s">
        <v>4844</v>
      </c>
    </row>
    <row r="186" spans="1:18" ht="23.25">
      <c r="A186" s="17" t="s">
        <v>5845</v>
      </c>
      <c r="B186" s="100" t="s">
        <v>5846</v>
      </c>
      <c r="C186" s="19" t="s">
        <v>5846</v>
      </c>
      <c r="D186" s="19" t="s">
        <v>27</v>
      </c>
      <c r="E186" s="97">
        <v>2567</v>
      </c>
      <c r="F186" s="19" t="s">
        <v>1966</v>
      </c>
      <c r="G186" s="20" t="s">
        <v>1316</v>
      </c>
      <c r="H186" s="19" t="s">
        <v>1266</v>
      </c>
      <c r="I186" s="19" t="s">
        <v>1223</v>
      </c>
      <c r="J186" s="19" t="s">
        <v>7564</v>
      </c>
      <c r="K186" s="19" t="s">
        <v>67</v>
      </c>
      <c r="L186" s="19" t="s">
        <v>5696</v>
      </c>
      <c r="M186" s="20" t="s">
        <v>4840</v>
      </c>
      <c r="N186" s="19" t="s">
        <v>4844</v>
      </c>
      <c r="O186" s="19" t="s">
        <v>7377</v>
      </c>
      <c r="P186" s="19"/>
      <c r="Q186" s="19" t="s">
        <v>5847</v>
      </c>
      <c r="R186" s="19" t="s">
        <v>4844</v>
      </c>
    </row>
    <row r="187" spans="1:18" ht="23.25">
      <c r="A187" s="17" t="s">
        <v>5848</v>
      </c>
      <c r="B187" s="100" t="s">
        <v>5849</v>
      </c>
      <c r="C187" s="19" t="s">
        <v>5849</v>
      </c>
      <c r="D187" s="19" t="s">
        <v>27</v>
      </c>
      <c r="E187" s="97">
        <v>2567</v>
      </c>
      <c r="F187" s="19" t="s">
        <v>1966</v>
      </c>
      <c r="G187" s="20" t="s">
        <v>1316</v>
      </c>
      <c r="H187" s="19" t="s">
        <v>1266</v>
      </c>
      <c r="I187" s="19" t="s">
        <v>1223</v>
      </c>
      <c r="J187" s="19" t="s">
        <v>7564</v>
      </c>
      <c r="K187" s="19" t="s">
        <v>67</v>
      </c>
      <c r="L187" s="19" t="s">
        <v>5696</v>
      </c>
      <c r="M187" s="20" t="s">
        <v>4840</v>
      </c>
      <c r="N187" s="19" t="s">
        <v>4844</v>
      </c>
      <c r="O187" s="19" t="s">
        <v>7377</v>
      </c>
      <c r="P187" s="19"/>
      <c r="Q187" s="19" t="s">
        <v>5850</v>
      </c>
      <c r="R187" s="19" t="s">
        <v>4844</v>
      </c>
    </row>
    <row r="188" spans="1:18" ht="23.25">
      <c r="A188" s="17" t="s">
        <v>6396</v>
      </c>
      <c r="B188" s="100" t="s">
        <v>3904</v>
      </c>
      <c r="C188" s="19" t="s">
        <v>3904</v>
      </c>
      <c r="D188" s="19" t="s">
        <v>27</v>
      </c>
      <c r="E188" s="97">
        <v>2568</v>
      </c>
      <c r="F188" s="19" t="s">
        <v>4542</v>
      </c>
      <c r="G188" s="20" t="s">
        <v>1959</v>
      </c>
      <c r="H188" s="19" t="s">
        <v>1222</v>
      </c>
      <c r="I188" s="19" t="s">
        <v>1223</v>
      </c>
      <c r="J188" s="19" t="s">
        <v>7564</v>
      </c>
      <c r="K188" s="19" t="s">
        <v>67</v>
      </c>
      <c r="L188" s="19" t="s">
        <v>6220</v>
      </c>
      <c r="M188" s="20" t="s">
        <v>4840</v>
      </c>
      <c r="N188" s="19" t="s">
        <v>4844</v>
      </c>
      <c r="O188" s="19" t="s">
        <v>7377</v>
      </c>
      <c r="P188" s="19"/>
      <c r="Q188" s="19" t="s">
        <v>6397</v>
      </c>
      <c r="R188" s="19" t="s">
        <v>4844</v>
      </c>
    </row>
    <row r="189" spans="1:18" ht="23.25">
      <c r="A189" s="17" t="s">
        <v>6413</v>
      </c>
      <c r="B189" s="100" t="s">
        <v>2428</v>
      </c>
      <c r="C189" s="19" t="s">
        <v>2428</v>
      </c>
      <c r="D189" s="19" t="s">
        <v>27</v>
      </c>
      <c r="E189" s="97">
        <v>2568</v>
      </c>
      <c r="F189" s="19" t="s">
        <v>4542</v>
      </c>
      <c r="G189" s="20" t="s">
        <v>1959</v>
      </c>
      <c r="H189" s="19" t="s">
        <v>1266</v>
      </c>
      <c r="I189" s="19" t="s">
        <v>1223</v>
      </c>
      <c r="J189" s="19" t="s">
        <v>7564</v>
      </c>
      <c r="K189" s="19" t="s">
        <v>67</v>
      </c>
      <c r="L189" s="19" t="s">
        <v>6220</v>
      </c>
      <c r="M189" s="20" t="s">
        <v>4840</v>
      </c>
      <c r="N189" s="19" t="s">
        <v>4844</v>
      </c>
      <c r="O189" s="19" t="s">
        <v>7377</v>
      </c>
      <c r="P189" s="19"/>
      <c r="Q189" s="19" t="s">
        <v>6414</v>
      </c>
      <c r="R189" s="19" t="s">
        <v>4844</v>
      </c>
    </row>
    <row r="190" spans="1:18" ht="23.25">
      <c r="A190" s="17" t="s">
        <v>6415</v>
      </c>
      <c r="B190" s="100" t="s">
        <v>2428</v>
      </c>
      <c r="C190" s="19" t="s">
        <v>2428</v>
      </c>
      <c r="D190" s="19" t="s">
        <v>27</v>
      </c>
      <c r="E190" s="97">
        <v>2568</v>
      </c>
      <c r="F190" s="19" t="s">
        <v>4542</v>
      </c>
      <c r="G190" s="20" t="s">
        <v>1959</v>
      </c>
      <c r="H190" s="19" t="s">
        <v>1266</v>
      </c>
      <c r="I190" s="19" t="s">
        <v>1223</v>
      </c>
      <c r="J190" s="19" t="s">
        <v>7564</v>
      </c>
      <c r="K190" s="19" t="s">
        <v>67</v>
      </c>
      <c r="L190" s="19" t="s">
        <v>6220</v>
      </c>
      <c r="M190" s="20" t="s">
        <v>4840</v>
      </c>
      <c r="N190" s="19" t="s">
        <v>4844</v>
      </c>
      <c r="O190" s="19" t="s">
        <v>7377</v>
      </c>
      <c r="P190" s="19"/>
      <c r="Q190" s="19" t="s">
        <v>6416</v>
      </c>
      <c r="R190" s="19" t="s">
        <v>4844</v>
      </c>
    </row>
    <row r="191" spans="1:18" ht="23.25">
      <c r="A191" s="17" t="s">
        <v>6417</v>
      </c>
      <c r="B191" s="100" t="s">
        <v>6418</v>
      </c>
      <c r="C191" s="19" t="s">
        <v>6418</v>
      </c>
      <c r="D191" s="19" t="s">
        <v>27</v>
      </c>
      <c r="E191" s="97">
        <v>2568</v>
      </c>
      <c r="F191" s="19" t="s">
        <v>4542</v>
      </c>
      <c r="G191" s="20" t="s">
        <v>1959</v>
      </c>
      <c r="H191" s="19" t="s">
        <v>1241</v>
      </c>
      <c r="I191" s="19" t="s">
        <v>1223</v>
      </c>
      <c r="J191" s="19" t="s">
        <v>7564</v>
      </c>
      <c r="K191" s="19" t="s">
        <v>67</v>
      </c>
      <c r="L191" s="19" t="s">
        <v>6220</v>
      </c>
      <c r="M191" s="20" t="s">
        <v>4840</v>
      </c>
      <c r="N191" s="19" t="s">
        <v>4844</v>
      </c>
      <c r="O191" s="19" t="s">
        <v>7377</v>
      </c>
      <c r="P191" s="19"/>
      <c r="Q191" s="19" t="s">
        <v>6419</v>
      </c>
      <c r="R191" s="19" t="s">
        <v>4844</v>
      </c>
    </row>
    <row r="192" spans="1:18" ht="23.25">
      <c r="A192" s="17" t="s">
        <v>1525</v>
      </c>
      <c r="B192" s="100" t="s">
        <v>1526</v>
      </c>
      <c r="C192" s="19" t="s">
        <v>1526</v>
      </c>
      <c r="D192" s="19" t="s">
        <v>27</v>
      </c>
      <c r="E192" s="97">
        <v>2564</v>
      </c>
      <c r="F192" s="19" t="s">
        <v>174</v>
      </c>
      <c r="G192" s="20" t="s">
        <v>32</v>
      </c>
      <c r="H192" s="19" t="s">
        <v>1222</v>
      </c>
      <c r="I192" s="19" t="s">
        <v>1223</v>
      </c>
      <c r="J192" s="19" t="s">
        <v>7564</v>
      </c>
      <c r="K192" s="19" t="s">
        <v>67</v>
      </c>
      <c r="L192" s="20" t="s">
        <v>6773</v>
      </c>
      <c r="M192" s="20" t="s">
        <v>4840</v>
      </c>
      <c r="N192" s="19" t="s">
        <v>4844</v>
      </c>
      <c r="O192" s="19" t="s">
        <v>7377</v>
      </c>
      <c r="P192" s="19"/>
      <c r="Q192" s="19" t="s">
        <v>6832</v>
      </c>
      <c r="R192" s="19" t="s">
        <v>1313</v>
      </c>
    </row>
    <row r="193" spans="1:18" ht="23.25">
      <c r="A193" s="17" t="s">
        <v>7140</v>
      </c>
      <c r="B193" s="100" t="s">
        <v>6392</v>
      </c>
      <c r="C193" s="19" t="s">
        <v>6392</v>
      </c>
      <c r="D193" s="19" t="s">
        <v>27</v>
      </c>
      <c r="E193" s="97">
        <v>2568</v>
      </c>
      <c r="F193" s="19" t="s">
        <v>4542</v>
      </c>
      <c r="G193" s="20" t="s">
        <v>1959</v>
      </c>
      <c r="H193" s="19" t="s">
        <v>7141</v>
      </c>
      <c r="I193" s="19" t="s">
        <v>1223</v>
      </c>
      <c r="J193" s="19" t="s">
        <v>7564</v>
      </c>
      <c r="K193" s="19" t="s">
        <v>67</v>
      </c>
      <c r="L193" s="19" t="s">
        <v>6220</v>
      </c>
      <c r="M193" s="20" t="s">
        <v>4840</v>
      </c>
      <c r="N193" s="19" t="s">
        <v>4844</v>
      </c>
      <c r="O193" s="19" t="s">
        <v>7377</v>
      </c>
      <c r="P193" s="19"/>
      <c r="Q193" s="19" t="s">
        <v>7142</v>
      </c>
      <c r="R193" s="19" t="s">
        <v>4844</v>
      </c>
    </row>
    <row r="194" spans="1:18" ht="23.25">
      <c r="A194" s="19" t="s">
        <v>7103</v>
      </c>
      <c r="B194" s="100" t="s">
        <v>3904</v>
      </c>
      <c r="C194" s="19" t="s">
        <v>3904</v>
      </c>
      <c r="D194" s="19" t="s">
        <v>27</v>
      </c>
      <c r="E194" s="97">
        <v>2568</v>
      </c>
      <c r="F194" s="19" t="s">
        <v>4542</v>
      </c>
      <c r="G194" s="19" t="s">
        <v>1959</v>
      </c>
      <c r="H194" s="19" t="s">
        <v>4836</v>
      </c>
      <c r="I194" s="19" t="s">
        <v>1223</v>
      </c>
      <c r="J194" s="19" t="s">
        <v>7564</v>
      </c>
      <c r="K194" s="19" t="s">
        <v>67</v>
      </c>
      <c r="L194" s="19" t="s">
        <v>6220</v>
      </c>
      <c r="M194" s="20" t="s">
        <v>4840</v>
      </c>
      <c r="N194" s="19" t="s">
        <v>4844</v>
      </c>
      <c r="O194" s="19" t="s">
        <v>7378</v>
      </c>
      <c r="P194" s="19" t="s">
        <v>7379</v>
      </c>
      <c r="Q194" s="19" t="s">
        <v>7104</v>
      </c>
      <c r="R194" s="19" t="s">
        <v>4805</v>
      </c>
    </row>
    <row r="195" spans="1:18" ht="23.25">
      <c r="A195" s="16" t="s">
        <v>1276</v>
      </c>
      <c r="B195" s="100" t="s">
        <v>1277</v>
      </c>
      <c r="C195" s="16" t="s">
        <v>1277</v>
      </c>
      <c r="D195" s="16" t="s">
        <v>27</v>
      </c>
      <c r="E195" s="98">
        <v>2563</v>
      </c>
      <c r="F195" s="16" t="s">
        <v>270</v>
      </c>
      <c r="G195" s="16" t="s">
        <v>165</v>
      </c>
      <c r="H195" s="16" t="s">
        <v>1266</v>
      </c>
      <c r="I195" s="16" t="s">
        <v>1223</v>
      </c>
      <c r="J195" s="16" t="s">
        <v>7564</v>
      </c>
      <c r="K195" s="16" t="s">
        <v>67</v>
      </c>
      <c r="L195" s="16"/>
      <c r="M195" s="16" t="s">
        <v>4840</v>
      </c>
      <c r="N195" s="16" t="s">
        <v>4844</v>
      </c>
      <c r="O195" s="16" t="s">
        <v>7377</v>
      </c>
      <c r="P195" s="16"/>
      <c r="Q195" s="16" t="s">
        <v>7381</v>
      </c>
      <c r="R195" s="16" t="s">
        <v>7386</v>
      </c>
    </row>
    <row r="196" spans="1:18" ht="23.25">
      <c r="A196" s="16" t="s">
        <v>1209</v>
      </c>
      <c r="B196" s="100" t="s">
        <v>1210</v>
      </c>
      <c r="C196" s="16" t="s">
        <v>1210</v>
      </c>
      <c r="D196" s="16" t="s">
        <v>27</v>
      </c>
      <c r="E196" s="98">
        <v>2563</v>
      </c>
      <c r="F196" s="16" t="s">
        <v>270</v>
      </c>
      <c r="G196" s="16" t="s">
        <v>165</v>
      </c>
      <c r="H196" s="16" t="s">
        <v>1206</v>
      </c>
      <c r="I196" s="16" t="s">
        <v>960</v>
      </c>
      <c r="J196" s="16" t="s">
        <v>7616</v>
      </c>
      <c r="K196" s="16" t="s">
        <v>466</v>
      </c>
      <c r="L196" s="16"/>
      <c r="M196" s="16" t="s">
        <v>4840</v>
      </c>
      <c r="N196" s="16" t="s">
        <v>4844</v>
      </c>
      <c r="O196" s="16" t="s">
        <v>7377</v>
      </c>
      <c r="P196" s="16"/>
      <c r="Q196" s="16" t="s">
        <v>7381</v>
      </c>
      <c r="R196" s="16" t="s">
        <v>7386</v>
      </c>
    </row>
    <row r="197" spans="1:18" ht="23.25">
      <c r="A197" s="16" t="s">
        <v>1211</v>
      </c>
      <c r="B197" s="100" t="s">
        <v>2921</v>
      </c>
      <c r="C197" s="16" t="s">
        <v>1212</v>
      </c>
      <c r="D197" s="16" t="s">
        <v>27</v>
      </c>
      <c r="E197" s="98">
        <v>2563</v>
      </c>
      <c r="F197" s="16" t="s">
        <v>270</v>
      </c>
      <c r="G197" s="16" t="s">
        <v>165</v>
      </c>
      <c r="H197" s="16" t="s">
        <v>1206</v>
      </c>
      <c r="I197" s="16" t="s">
        <v>960</v>
      </c>
      <c r="J197" s="16" t="s">
        <v>7616</v>
      </c>
      <c r="K197" s="16" t="s">
        <v>466</v>
      </c>
      <c r="L197" s="16"/>
      <c r="M197" s="16" t="s">
        <v>4840</v>
      </c>
      <c r="N197" s="16" t="s">
        <v>4844</v>
      </c>
      <c r="O197" s="16" t="s">
        <v>7377</v>
      </c>
      <c r="P197" s="16"/>
      <c r="Q197" s="16" t="s">
        <v>7381</v>
      </c>
      <c r="R197" s="16" t="s">
        <v>7386</v>
      </c>
    </row>
    <row r="198" spans="1:18" ht="23.25">
      <c r="A198" s="17" t="s">
        <v>6274</v>
      </c>
      <c r="B198" s="100" t="s">
        <v>6275</v>
      </c>
      <c r="C198" s="19" t="s">
        <v>6275</v>
      </c>
      <c r="D198" s="19" t="s">
        <v>27</v>
      </c>
      <c r="E198" s="97">
        <v>2568</v>
      </c>
      <c r="F198" s="19" t="s">
        <v>4542</v>
      </c>
      <c r="G198" s="20" t="s">
        <v>1959</v>
      </c>
      <c r="H198" s="19" t="s">
        <v>401</v>
      </c>
      <c r="I198" s="19" t="s">
        <v>402</v>
      </c>
      <c r="J198" s="19" t="s">
        <v>7573</v>
      </c>
      <c r="K198" s="19" t="s">
        <v>403</v>
      </c>
      <c r="L198" s="19" t="s">
        <v>6220</v>
      </c>
      <c r="M198" s="20" t="s">
        <v>4840</v>
      </c>
      <c r="N198" s="19" t="s">
        <v>4844</v>
      </c>
      <c r="O198" s="19" t="s">
        <v>7377</v>
      </c>
      <c r="P198" s="19"/>
      <c r="Q198" s="19" t="s">
        <v>6276</v>
      </c>
      <c r="R198" s="19" t="s">
        <v>4844</v>
      </c>
    </row>
    <row r="199" spans="1:18" ht="23.25">
      <c r="A199" s="17" t="s">
        <v>6277</v>
      </c>
      <c r="B199" s="100" t="s">
        <v>6278</v>
      </c>
      <c r="C199" s="19" t="s">
        <v>6278</v>
      </c>
      <c r="D199" s="19" t="s">
        <v>27</v>
      </c>
      <c r="E199" s="97">
        <v>2568</v>
      </c>
      <c r="F199" s="19" t="s">
        <v>4542</v>
      </c>
      <c r="G199" s="20" t="s">
        <v>1959</v>
      </c>
      <c r="H199" s="19" t="s">
        <v>401</v>
      </c>
      <c r="I199" s="19" t="s">
        <v>402</v>
      </c>
      <c r="J199" s="19" t="s">
        <v>7573</v>
      </c>
      <c r="K199" s="19" t="s">
        <v>403</v>
      </c>
      <c r="L199" s="19" t="s">
        <v>6220</v>
      </c>
      <c r="M199" s="20" t="s">
        <v>4840</v>
      </c>
      <c r="N199" s="19" t="s">
        <v>4844</v>
      </c>
      <c r="O199" s="19" t="s">
        <v>7377</v>
      </c>
      <c r="P199" s="19"/>
      <c r="Q199" s="19" t="s">
        <v>6279</v>
      </c>
      <c r="R199" s="19" t="s">
        <v>4844</v>
      </c>
    </row>
    <row r="200" spans="1:18" ht="23.25">
      <c r="A200" s="17" t="s">
        <v>6280</v>
      </c>
      <c r="B200" s="100" t="s">
        <v>6281</v>
      </c>
      <c r="C200" s="19" t="s">
        <v>6281</v>
      </c>
      <c r="D200" s="19" t="s">
        <v>27</v>
      </c>
      <c r="E200" s="97">
        <v>2568</v>
      </c>
      <c r="F200" s="19" t="s">
        <v>4542</v>
      </c>
      <c r="G200" s="20" t="s">
        <v>1959</v>
      </c>
      <c r="H200" s="19" t="s">
        <v>401</v>
      </c>
      <c r="I200" s="19" t="s">
        <v>402</v>
      </c>
      <c r="J200" s="19" t="s">
        <v>7573</v>
      </c>
      <c r="K200" s="19" t="s">
        <v>403</v>
      </c>
      <c r="L200" s="19" t="s">
        <v>6220</v>
      </c>
      <c r="M200" s="20" t="s">
        <v>4840</v>
      </c>
      <c r="N200" s="19" t="s">
        <v>4844</v>
      </c>
      <c r="O200" s="19" t="s">
        <v>7377</v>
      </c>
      <c r="P200" s="19"/>
      <c r="Q200" s="19" t="s">
        <v>6282</v>
      </c>
      <c r="R200" s="19" t="s">
        <v>4844</v>
      </c>
    </row>
    <row r="201" spans="1:18" ht="23.25">
      <c r="A201" s="17" t="s">
        <v>6283</v>
      </c>
      <c r="B201" s="100" t="s">
        <v>6284</v>
      </c>
      <c r="C201" s="19" t="s">
        <v>6284</v>
      </c>
      <c r="D201" s="19" t="s">
        <v>27</v>
      </c>
      <c r="E201" s="97">
        <v>2568</v>
      </c>
      <c r="F201" s="19" t="s">
        <v>4542</v>
      </c>
      <c r="G201" s="20" t="s">
        <v>1959</v>
      </c>
      <c r="H201" s="19" t="s">
        <v>401</v>
      </c>
      <c r="I201" s="19" t="s">
        <v>402</v>
      </c>
      <c r="J201" s="19" t="s">
        <v>7573</v>
      </c>
      <c r="K201" s="19" t="s">
        <v>403</v>
      </c>
      <c r="L201" s="19" t="s">
        <v>6220</v>
      </c>
      <c r="M201" s="20" t="s">
        <v>4840</v>
      </c>
      <c r="N201" s="19" t="s">
        <v>4844</v>
      </c>
      <c r="O201" s="19" t="s">
        <v>7377</v>
      </c>
      <c r="P201" s="19"/>
      <c r="Q201" s="19" t="s">
        <v>6285</v>
      </c>
      <c r="R201" s="19" t="s">
        <v>4844</v>
      </c>
    </row>
    <row r="202" spans="1:18" ht="23.25">
      <c r="A202" s="17" t="s">
        <v>6286</v>
      </c>
      <c r="B202" s="100" t="s">
        <v>6287</v>
      </c>
      <c r="C202" s="19" t="s">
        <v>6287</v>
      </c>
      <c r="D202" s="19" t="s">
        <v>27</v>
      </c>
      <c r="E202" s="97">
        <v>2568</v>
      </c>
      <c r="F202" s="19" t="s">
        <v>4542</v>
      </c>
      <c r="G202" s="20" t="s">
        <v>1959</v>
      </c>
      <c r="H202" s="19" t="s">
        <v>401</v>
      </c>
      <c r="I202" s="19" t="s">
        <v>402</v>
      </c>
      <c r="J202" s="19" t="s">
        <v>7573</v>
      </c>
      <c r="K202" s="19" t="s">
        <v>403</v>
      </c>
      <c r="L202" s="19" t="s">
        <v>6220</v>
      </c>
      <c r="M202" s="20" t="s">
        <v>4840</v>
      </c>
      <c r="N202" s="19" t="s">
        <v>4844</v>
      </c>
      <c r="O202" s="19" t="s">
        <v>7377</v>
      </c>
      <c r="P202" s="19"/>
      <c r="Q202" s="19" t="s">
        <v>6288</v>
      </c>
      <c r="R202" s="19" t="s">
        <v>4844</v>
      </c>
    </row>
    <row r="203" spans="1:18" ht="23.25">
      <c r="A203" s="17" t="s">
        <v>6289</v>
      </c>
      <c r="B203" s="100" t="s">
        <v>6290</v>
      </c>
      <c r="C203" s="19" t="s">
        <v>6290</v>
      </c>
      <c r="D203" s="19" t="s">
        <v>27</v>
      </c>
      <c r="E203" s="97">
        <v>2568</v>
      </c>
      <c r="F203" s="19" t="s">
        <v>4542</v>
      </c>
      <c r="G203" s="20" t="s">
        <v>1959</v>
      </c>
      <c r="H203" s="19" t="s">
        <v>401</v>
      </c>
      <c r="I203" s="19" t="s">
        <v>402</v>
      </c>
      <c r="J203" s="19" t="s">
        <v>7573</v>
      </c>
      <c r="K203" s="19" t="s">
        <v>403</v>
      </c>
      <c r="L203" s="19" t="s">
        <v>6220</v>
      </c>
      <c r="M203" s="20" t="s">
        <v>4840</v>
      </c>
      <c r="N203" s="19" t="s">
        <v>4844</v>
      </c>
      <c r="O203" s="19" t="s">
        <v>7377</v>
      </c>
      <c r="P203" s="19"/>
      <c r="Q203" s="19" t="s">
        <v>6291</v>
      </c>
      <c r="R203" s="19" t="s">
        <v>4844</v>
      </c>
    </row>
    <row r="204" spans="1:18" ht="23.25">
      <c r="A204" s="17" t="s">
        <v>6292</v>
      </c>
      <c r="B204" s="100" t="s">
        <v>6293</v>
      </c>
      <c r="C204" s="19" t="s">
        <v>6293</v>
      </c>
      <c r="D204" s="19" t="s">
        <v>27</v>
      </c>
      <c r="E204" s="97">
        <v>2568</v>
      </c>
      <c r="F204" s="19" t="s">
        <v>4542</v>
      </c>
      <c r="G204" s="20" t="s">
        <v>1959</v>
      </c>
      <c r="H204" s="19" t="s">
        <v>401</v>
      </c>
      <c r="I204" s="19" t="s">
        <v>402</v>
      </c>
      <c r="J204" s="19" t="s">
        <v>7573</v>
      </c>
      <c r="K204" s="19" t="s">
        <v>403</v>
      </c>
      <c r="L204" s="19" t="s">
        <v>6220</v>
      </c>
      <c r="M204" s="20" t="s">
        <v>4840</v>
      </c>
      <c r="N204" s="19" t="s">
        <v>4844</v>
      </c>
      <c r="O204" s="19" t="s">
        <v>7377</v>
      </c>
      <c r="P204" s="19"/>
      <c r="Q204" s="19" t="s">
        <v>6294</v>
      </c>
      <c r="R204" s="19" t="s">
        <v>4844</v>
      </c>
    </row>
    <row r="205" spans="1:18" ht="23.25">
      <c r="A205" s="17" t="s">
        <v>6295</v>
      </c>
      <c r="B205" s="100" t="s">
        <v>6296</v>
      </c>
      <c r="C205" s="19" t="s">
        <v>6296</v>
      </c>
      <c r="D205" s="19" t="s">
        <v>27</v>
      </c>
      <c r="E205" s="97">
        <v>2568</v>
      </c>
      <c r="F205" s="19" t="s">
        <v>4542</v>
      </c>
      <c r="G205" s="20" t="s">
        <v>1959</v>
      </c>
      <c r="H205" s="19" t="s">
        <v>401</v>
      </c>
      <c r="I205" s="19" t="s">
        <v>402</v>
      </c>
      <c r="J205" s="19" t="s">
        <v>7573</v>
      </c>
      <c r="K205" s="19" t="s">
        <v>403</v>
      </c>
      <c r="L205" s="19" t="s">
        <v>6220</v>
      </c>
      <c r="M205" s="20" t="s">
        <v>4840</v>
      </c>
      <c r="N205" s="19" t="s">
        <v>4844</v>
      </c>
      <c r="O205" s="19" t="s">
        <v>7377</v>
      </c>
      <c r="P205" s="19"/>
      <c r="Q205" s="19" t="s">
        <v>6297</v>
      </c>
      <c r="R205" s="19" t="s">
        <v>4844</v>
      </c>
    </row>
    <row r="206" spans="1:18" ht="23.25">
      <c r="A206" s="17" t="s">
        <v>6298</v>
      </c>
      <c r="B206" s="100" t="s">
        <v>6299</v>
      </c>
      <c r="C206" s="19" t="s">
        <v>6299</v>
      </c>
      <c r="D206" s="19" t="s">
        <v>27</v>
      </c>
      <c r="E206" s="97">
        <v>2568</v>
      </c>
      <c r="F206" s="19" t="s">
        <v>4542</v>
      </c>
      <c r="G206" s="20" t="s">
        <v>1959</v>
      </c>
      <c r="H206" s="19" t="s">
        <v>401</v>
      </c>
      <c r="I206" s="19" t="s">
        <v>402</v>
      </c>
      <c r="J206" s="19" t="s">
        <v>7573</v>
      </c>
      <c r="K206" s="19" t="s">
        <v>403</v>
      </c>
      <c r="L206" s="19" t="s">
        <v>6220</v>
      </c>
      <c r="M206" s="20" t="s">
        <v>4840</v>
      </c>
      <c r="N206" s="19" t="s">
        <v>4844</v>
      </c>
      <c r="O206" s="19" t="s">
        <v>7377</v>
      </c>
      <c r="P206" s="19"/>
      <c r="Q206" s="19" t="s">
        <v>6300</v>
      </c>
      <c r="R206" s="19" t="s">
        <v>4844</v>
      </c>
    </row>
    <row r="207" spans="1:18" ht="23.25">
      <c r="A207" s="17" t="s">
        <v>6318</v>
      </c>
      <c r="B207" s="100" t="s">
        <v>6319</v>
      </c>
      <c r="C207" s="19" t="s">
        <v>6319</v>
      </c>
      <c r="D207" s="19" t="s">
        <v>27</v>
      </c>
      <c r="E207" s="97">
        <v>2568</v>
      </c>
      <c r="F207" s="19" t="s">
        <v>4542</v>
      </c>
      <c r="G207" s="20" t="s">
        <v>1959</v>
      </c>
      <c r="H207" s="19" t="s">
        <v>401</v>
      </c>
      <c r="I207" s="19" t="s">
        <v>402</v>
      </c>
      <c r="J207" s="19" t="s">
        <v>7573</v>
      </c>
      <c r="K207" s="19" t="s">
        <v>403</v>
      </c>
      <c r="L207" s="19" t="s">
        <v>6220</v>
      </c>
      <c r="M207" s="20" t="s">
        <v>4840</v>
      </c>
      <c r="N207" s="19" t="s">
        <v>4844</v>
      </c>
      <c r="O207" s="19" t="s">
        <v>7377</v>
      </c>
      <c r="P207" s="19"/>
      <c r="Q207" s="19" t="s">
        <v>6320</v>
      </c>
      <c r="R207" s="19" t="s">
        <v>4844</v>
      </c>
    </row>
    <row r="208" spans="1:18" ht="23.25">
      <c r="A208" s="17" t="s">
        <v>6321</v>
      </c>
      <c r="B208" s="100" t="s">
        <v>6322</v>
      </c>
      <c r="C208" s="19" t="s">
        <v>6322</v>
      </c>
      <c r="D208" s="19" t="s">
        <v>27</v>
      </c>
      <c r="E208" s="97">
        <v>2568</v>
      </c>
      <c r="F208" s="19" t="s">
        <v>4542</v>
      </c>
      <c r="G208" s="20" t="s">
        <v>1959</v>
      </c>
      <c r="H208" s="19" t="s">
        <v>401</v>
      </c>
      <c r="I208" s="19" t="s">
        <v>402</v>
      </c>
      <c r="J208" s="19" t="s">
        <v>7573</v>
      </c>
      <c r="K208" s="19" t="s">
        <v>403</v>
      </c>
      <c r="L208" s="19" t="s">
        <v>6220</v>
      </c>
      <c r="M208" s="20" t="s">
        <v>4840</v>
      </c>
      <c r="N208" s="19" t="s">
        <v>4844</v>
      </c>
      <c r="O208" s="19" t="s">
        <v>7377</v>
      </c>
      <c r="P208" s="19"/>
      <c r="Q208" s="19" t="s">
        <v>6323</v>
      </c>
      <c r="R208" s="19" t="s">
        <v>4844</v>
      </c>
    </row>
    <row r="209" spans="1:18" ht="23.25">
      <c r="A209" s="17" t="s">
        <v>6324</v>
      </c>
      <c r="B209" s="100" t="s">
        <v>6325</v>
      </c>
      <c r="C209" s="19" t="s">
        <v>6325</v>
      </c>
      <c r="D209" s="19" t="s">
        <v>27</v>
      </c>
      <c r="E209" s="97">
        <v>2568</v>
      </c>
      <c r="F209" s="19" t="s">
        <v>4542</v>
      </c>
      <c r="G209" s="20" t="s">
        <v>1959</v>
      </c>
      <c r="H209" s="19" t="s">
        <v>401</v>
      </c>
      <c r="I209" s="19" t="s">
        <v>402</v>
      </c>
      <c r="J209" s="19" t="s">
        <v>7573</v>
      </c>
      <c r="K209" s="19" t="s">
        <v>403</v>
      </c>
      <c r="L209" s="19" t="s">
        <v>6220</v>
      </c>
      <c r="M209" s="20" t="s">
        <v>4840</v>
      </c>
      <c r="N209" s="19" t="s">
        <v>4844</v>
      </c>
      <c r="O209" s="19" t="s">
        <v>7377</v>
      </c>
      <c r="P209" s="19"/>
      <c r="Q209" s="19" t="s">
        <v>6326</v>
      </c>
      <c r="R209" s="19" t="s">
        <v>4844</v>
      </c>
    </row>
    <row r="210" spans="1:18" ht="23.25">
      <c r="A210" s="17" t="s">
        <v>6327</v>
      </c>
      <c r="B210" s="100" t="s">
        <v>6328</v>
      </c>
      <c r="C210" s="19" t="s">
        <v>6328</v>
      </c>
      <c r="D210" s="19" t="s">
        <v>27</v>
      </c>
      <c r="E210" s="97">
        <v>2568</v>
      </c>
      <c r="F210" s="19" t="s">
        <v>4542</v>
      </c>
      <c r="G210" s="20" t="s">
        <v>1959</v>
      </c>
      <c r="H210" s="19" t="s">
        <v>401</v>
      </c>
      <c r="I210" s="19" t="s">
        <v>402</v>
      </c>
      <c r="J210" s="19" t="s">
        <v>7573</v>
      </c>
      <c r="K210" s="19" t="s">
        <v>403</v>
      </c>
      <c r="L210" s="19" t="s">
        <v>6220</v>
      </c>
      <c r="M210" s="20" t="s">
        <v>4840</v>
      </c>
      <c r="N210" s="19" t="s">
        <v>4844</v>
      </c>
      <c r="O210" s="19" t="s">
        <v>7377</v>
      </c>
      <c r="P210" s="19"/>
      <c r="Q210" s="19" t="s">
        <v>6329</v>
      </c>
      <c r="R210" s="19" t="s">
        <v>4844</v>
      </c>
    </row>
    <row r="211" spans="1:18" ht="23.25">
      <c r="A211" s="17" t="s">
        <v>6333</v>
      </c>
      <c r="B211" s="100" t="s">
        <v>6334</v>
      </c>
      <c r="C211" s="19" t="s">
        <v>6334</v>
      </c>
      <c r="D211" s="19" t="s">
        <v>27</v>
      </c>
      <c r="E211" s="97">
        <v>2568</v>
      </c>
      <c r="F211" s="19" t="s">
        <v>4542</v>
      </c>
      <c r="G211" s="20" t="s">
        <v>1959</v>
      </c>
      <c r="H211" s="19" t="s">
        <v>401</v>
      </c>
      <c r="I211" s="19" t="s">
        <v>402</v>
      </c>
      <c r="J211" s="19" t="s">
        <v>7573</v>
      </c>
      <c r="K211" s="19" t="s">
        <v>403</v>
      </c>
      <c r="L211" s="19" t="s">
        <v>6220</v>
      </c>
      <c r="M211" s="20" t="s">
        <v>4840</v>
      </c>
      <c r="N211" s="19" t="s">
        <v>4844</v>
      </c>
      <c r="O211" s="19" t="s">
        <v>7377</v>
      </c>
      <c r="P211" s="19"/>
      <c r="Q211" s="19" t="s">
        <v>6335</v>
      </c>
      <c r="R211" s="19" t="s">
        <v>4844</v>
      </c>
    </row>
    <row r="212" spans="1:18" ht="23.25">
      <c r="A212" s="17" t="s">
        <v>6336</v>
      </c>
      <c r="B212" s="100" t="s">
        <v>6337</v>
      </c>
      <c r="C212" s="19" t="s">
        <v>6337</v>
      </c>
      <c r="D212" s="19" t="s">
        <v>27</v>
      </c>
      <c r="E212" s="97">
        <v>2568</v>
      </c>
      <c r="F212" s="19" t="s">
        <v>4542</v>
      </c>
      <c r="G212" s="20" t="s">
        <v>1959</v>
      </c>
      <c r="H212" s="19" t="s">
        <v>401</v>
      </c>
      <c r="I212" s="19" t="s">
        <v>402</v>
      </c>
      <c r="J212" s="19" t="s">
        <v>7573</v>
      </c>
      <c r="K212" s="19" t="s">
        <v>403</v>
      </c>
      <c r="L212" s="19" t="s">
        <v>6220</v>
      </c>
      <c r="M212" s="20" t="s">
        <v>4840</v>
      </c>
      <c r="N212" s="19" t="s">
        <v>4844</v>
      </c>
      <c r="O212" s="19" t="s">
        <v>7377</v>
      </c>
      <c r="P212" s="19"/>
      <c r="Q212" s="19" t="s">
        <v>6338</v>
      </c>
      <c r="R212" s="19" t="s">
        <v>4844</v>
      </c>
    </row>
    <row r="213" spans="1:18" ht="23.25">
      <c r="A213" s="17" t="s">
        <v>6350</v>
      </c>
      <c r="B213" s="100" t="s">
        <v>5142</v>
      </c>
      <c r="C213" s="19" t="s">
        <v>5142</v>
      </c>
      <c r="D213" s="19" t="s">
        <v>27</v>
      </c>
      <c r="E213" s="97">
        <v>2568</v>
      </c>
      <c r="F213" s="19" t="s">
        <v>4542</v>
      </c>
      <c r="G213" s="20" t="s">
        <v>1959</v>
      </c>
      <c r="H213" s="19" t="s">
        <v>5139</v>
      </c>
      <c r="I213" s="19" t="s">
        <v>5140</v>
      </c>
      <c r="J213" s="19" t="s">
        <v>7577</v>
      </c>
      <c r="K213" s="19" t="s">
        <v>245</v>
      </c>
      <c r="L213" s="19" t="s">
        <v>6220</v>
      </c>
      <c r="M213" s="20" t="s">
        <v>4840</v>
      </c>
      <c r="N213" s="19" t="s">
        <v>4844</v>
      </c>
      <c r="O213" s="19" t="s">
        <v>7377</v>
      </c>
      <c r="P213" s="19"/>
      <c r="Q213" s="19" t="s">
        <v>6351</v>
      </c>
      <c r="R213" s="19" t="s">
        <v>4844</v>
      </c>
    </row>
    <row r="214" spans="1:18" ht="23.25">
      <c r="A214" s="17" t="s">
        <v>5294</v>
      </c>
      <c r="B214" s="100" t="s">
        <v>4944</v>
      </c>
      <c r="C214" s="19" t="s">
        <v>4944</v>
      </c>
      <c r="D214" s="19" t="s">
        <v>27</v>
      </c>
      <c r="E214" s="97">
        <v>2567</v>
      </c>
      <c r="F214" s="19" t="s">
        <v>1966</v>
      </c>
      <c r="G214" s="20" t="s">
        <v>1316</v>
      </c>
      <c r="H214" s="19" t="s">
        <v>3306</v>
      </c>
      <c r="I214" s="19" t="s">
        <v>843</v>
      </c>
      <c r="J214" s="19" t="s">
        <v>7527</v>
      </c>
      <c r="K214" s="19" t="s">
        <v>466</v>
      </c>
      <c r="L214" s="19" t="s">
        <v>5696</v>
      </c>
      <c r="M214" s="20" t="s">
        <v>4840</v>
      </c>
      <c r="N214" s="19" t="s">
        <v>4844</v>
      </c>
      <c r="O214" s="19" t="s">
        <v>7377</v>
      </c>
      <c r="P214" s="19"/>
      <c r="Q214" s="19" t="s">
        <v>5830</v>
      </c>
      <c r="R214" s="19" t="s">
        <v>4844</v>
      </c>
    </row>
    <row r="215" spans="1:18" ht="23.25">
      <c r="A215" s="17" t="s">
        <v>5835</v>
      </c>
      <c r="B215" s="100" t="s">
        <v>5836</v>
      </c>
      <c r="C215" s="19" t="s">
        <v>5836</v>
      </c>
      <c r="D215" s="19" t="s">
        <v>27</v>
      </c>
      <c r="E215" s="97">
        <v>2567</v>
      </c>
      <c r="F215" s="19" t="s">
        <v>4613</v>
      </c>
      <c r="G215" s="20" t="s">
        <v>1982</v>
      </c>
      <c r="H215" s="19" t="s">
        <v>5837</v>
      </c>
      <c r="I215" s="19" t="s">
        <v>843</v>
      </c>
      <c r="J215" s="19" t="s">
        <v>7527</v>
      </c>
      <c r="K215" s="19" t="s">
        <v>466</v>
      </c>
      <c r="L215" s="19" t="s">
        <v>5696</v>
      </c>
      <c r="M215" s="20" t="s">
        <v>4840</v>
      </c>
      <c r="N215" s="19" t="s">
        <v>4844</v>
      </c>
      <c r="O215" s="19" t="s">
        <v>7377</v>
      </c>
      <c r="P215" s="19"/>
      <c r="Q215" s="19" t="s">
        <v>5838</v>
      </c>
      <c r="R215" s="19" t="s">
        <v>4844</v>
      </c>
    </row>
    <row r="216" spans="1:18" ht="23.25">
      <c r="A216" s="17" t="s">
        <v>5358</v>
      </c>
      <c r="B216" s="100" t="s">
        <v>5083</v>
      </c>
      <c r="C216" s="19" t="s">
        <v>5083</v>
      </c>
      <c r="D216" s="19" t="s">
        <v>27</v>
      </c>
      <c r="E216" s="97">
        <v>2567</v>
      </c>
      <c r="F216" s="19" t="s">
        <v>3962</v>
      </c>
      <c r="G216" s="20" t="s">
        <v>1316</v>
      </c>
      <c r="H216" s="19" t="s">
        <v>3637</v>
      </c>
      <c r="I216" s="19" t="s">
        <v>843</v>
      </c>
      <c r="J216" s="19" t="s">
        <v>7527</v>
      </c>
      <c r="K216" s="19" t="s">
        <v>466</v>
      </c>
      <c r="L216" s="19" t="s">
        <v>5696</v>
      </c>
      <c r="M216" s="20" t="s">
        <v>4840</v>
      </c>
      <c r="N216" s="19" t="s">
        <v>4844</v>
      </c>
      <c r="O216" s="19" t="s">
        <v>7377</v>
      </c>
      <c r="P216" s="19"/>
      <c r="Q216" s="19" t="s">
        <v>5922</v>
      </c>
      <c r="R216" s="19" t="s">
        <v>4844</v>
      </c>
    </row>
    <row r="217" spans="1:18" ht="23.25">
      <c r="A217" s="17" t="s">
        <v>2091</v>
      </c>
      <c r="B217" s="100" t="s">
        <v>2092</v>
      </c>
      <c r="C217" s="19" t="s">
        <v>2092</v>
      </c>
      <c r="D217" s="19" t="s">
        <v>27</v>
      </c>
      <c r="E217" s="97">
        <v>2564</v>
      </c>
      <c r="F217" s="19" t="s">
        <v>318</v>
      </c>
      <c r="G217" s="20" t="s">
        <v>32</v>
      </c>
      <c r="H217" s="19" t="s">
        <v>2093</v>
      </c>
      <c r="I217" s="19" t="s">
        <v>843</v>
      </c>
      <c r="J217" s="19" t="s">
        <v>7527</v>
      </c>
      <c r="K217" s="19" t="s">
        <v>466</v>
      </c>
      <c r="L217" s="20" t="s">
        <v>6773</v>
      </c>
      <c r="M217" s="20" t="s">
        <v>4840</v>
      </c>
      <c r="N217" s="19" t="s">
        <v>4844</v>
      </c>
      <c r="O217" s="19" t="s">
        <v>7377</v>
      </c>
      <c r="P217" s="19"/>
      <c r="Q217" s="19" t="s">
        <v>6853</v>
      </c>
      <c r="R217" s="19" t="s">
        <v>1313</v>
      </c>
    </row>
    <row r="218" spans="1:18" ht="23.25">
      <c r="A218" s="17" t="s">
        <v>3279</v>
      </c>
      <c r="B218" s="100" t="s">
        <v>7008</v>
      </c>
      <c r="C218" s="19" t="s">
        <v>7008</v>
      </c>
      <c r="D218" s="19" t="s">
        <v>27</v>
      </c>
      <c r="E218" s="97">
        <v>2565</v>
      </c>
      <c r="F218" s="19" t="s">
        <v>1101</v>
      </c>
      <c r="G218" s="20" t="s">
        <v>71</v>
      </c>
      <c r="H218" s="19" t="s">
        <v>3282</v>
      </c>
      <c r="I218" s="19" t="s">
        <v>843</v>
      </c>
      <c r="J218" s="19" t="s">
        <v>7527</v>
      </c>
      <c r="K218" s="19" t="s">
        <v>466</v>
      </c>
      <c r="L218" s="20" t="s">
        <v>5392</v>
      </c>
      <c r="M218" s="20" t="s">
        <v>4840</v>
      </c>
      <c r="N218" s="19" t="s">
        <v>4844</v>
      </c>
      <c r="O218" s="19" t="s">
        <v>7377</v>
      </c>
      <c r="P218" s="19"/>
      <c r="Q218" s="19" t="s">
        <v>3284</v>
      </c>
      <c r="R218" s="19" t="s">
        <v>1313</v>
      </c>
    </row>
    <row r="219" spans="1:18" ht="23.25">
      <c r="A219" s="17" t="s">
        <v>3091</v>
      </c>
      <c r="B219" s="100" t="s">
        <v>3092</v>
      </c>
      <c r="C219" s="19" t="s">
        <v>3092</v>
      </c>
      <c r="D219" s="19" t="s">
        <v>27</v>
      </c>
      <c r="E219" s="97">
        <v>2565</v>
      </c>
      <c r="F219" s="19" t="s">
        <v>1082</v>
      </c>
      <c r="G219" s="20" t="s">
        <v>71</v>
      </c>
      <c r="H219" s="19" t="s">
        <v>1802</v>
      </c>
      <c r="I219" s="19" t="s">
        <v>843</v>
      </c>
      <c r="J219" s="19" t="s">
        <v>7527</v>
      </c>
      <c r="K219" s="19" t="s">
        <v>466</v>
      </c>
      <c r="L219" s="20" t="s">
        <v>5392</v>
      </c>
      <c r="M219" s="20" t="s">
        <v>4840</v>
      </c>
      <c r="N219" s="19" t="s">
        <v>4844</v>
      </c>
      <c r="O219" s="19" t="s">
        <v>7377</v>
      </c>
      <c r="P219" s="19"/>
      <c r="Q219" s="19" t="s">
        <v>3095</v>
      </c>
      <c r="R219" s="19" t="s">
        <v>1313</v>
      </c>
    </row>
    <row r="220" spans="1:18" ht="23.25">
      <c r="A220" s="17" t="s">
        <v>3341</v>
      </c>
      <c r="B220" s="100" t="s">
        <v>3342</v>
      </c>
      <c r="C220" s="19" t="s">
        <v>3342</v>
      </c>
      <c r="D220" s="19" t="s">
        <v>27</v>
      </c>
      <c r="E220" s="97">
        <v>2565</v>
      </c>
      <c r="F220" s="19" t="s">
        <v>2183</v>
      </c>
      <c r="G220" s="20" t="s">
        <v>1787</v>
      </c>
      <c r="H220" s="19" t="s">
        <v>166</v>
      </c>
      <c r="I220" s="19" t="s">
        <v>167</v>
      </c>
      <c r="J220" s="19" t="s">
        <v>7578</v>
      </c>
      <c r="K220" s="19" t="s">
        <v>168</v>
      </c>
      <c r="L220" s="20" t="s">
        <v>5392</v>
      </c>
      <c r="M220" s="20" t="s">
        <v>4840</v>
      </c>
      <c r="N220" s="19" t="s">
        <v>4844</v>
      </c>
      <c r="O220" s="19" t="s">
        <v>7377</v>
      </c>
      <c r="P220" s="19"/>
      <c r="Q220" s="19" t="s">
        <v>3345</v>
      </c>
      <c r="R220" s="19" t="s">
        <v>1313</v>
      </c>
    </row>
    <row r="221" spans="1:18" ht="23.25">
      <c r="A221" s="16" t="s">
        <v>162</v>
      </c>
      <c r="B221" s="100" t="s">
        <v>163</v>
      </c>
      <c r="C221" s="16" t="s">
        <v>163</v>
      </c>
      <c r="D221" s="16" t="s">
        <v>27</v>
      </c>
      <c r="E221" s="98">
        <v>2561</v>
      </c>
      <c r="F221" s="16" t="s">
        <v>45</v>
      </c>
      <c r="G221" s="16" t="s">
        <v>165</v>
      </c>
      <c r="H221" s="16" t="s">
        <v>166</v>
      </c>
      <c r="I221" s="16" t="s">
        <v>167</v>
      </c>
      <c r="J221" s="16" t="s">
        <v>7578</v>
      </c>
      <c r="K221" s="16" t="s">
        <v>168</v>
      </c>
      <c r="L221" s="16"/>
      <c r="M221" s="16" t="s">
        <v>4840</v>
      </c>
      <c r="N221" s="16" t="s">
        <v>4844</v>
      </c>
      <c r="O221" s="16" t="s">
        <v>7377</v>
      </c>
      <c r="P221" s="16"/>
      <c r="Q221" s="16" t="s">
        <v>7381</v>
      </c>
      <c r="R221" s="16" t="s">
        <v>7386</v>
      </c>
    </row>
    <row r="222" spans="1:18" ht="23.25">
      <c r="A222" s="16" t="s">
        <v>696</v>
      </c>
      <c r="B222" s="100" t="s">
        <v>697</v>
      </c>
      <c r="C222" s="16" t="s">
        <v>697</v>
      </c>
      <c r="D222" s="16" t="s">
        <v>27</v>
      </c>
      <c r="E222" s="98">
        <v>2562</v>
      </c>
      <c r="F222" s="16" t="s">
        <v>70</v>
      </c>
      <c r="G222" s="16" t="s">
        <v>46</v>
      </c>
      <c r="H222" s="16" t="s">
        <v>698</v>
      </c>
      <c r="I222" s="16" t="s">
        <v>521</v>
      </c>
      <c r="J222" s="16" t="s">
        <v>7647</v>
      </c>
      <c r="K222" s="16" t="s">
        <v>466</v>
      </c>
      <c r="L222" s="16"/>
      <c r="M222" s="16" t="s">
        <v>4840</v>
      </c>
      <c r="N222" s="16" t="s">
        <v>4844</v>
      </c>
      <c r="O222" s="16" t="s">
        <v>7377</v>
      </c>
      <c r="P222" s="16"/>
      <c r="Q222" s="16" t="s">
        <v>7381</v>
      </c>
      <c r="R222" s="16" t="s">
        <v>7386</v>
      </c>
    </row>
    <row r="223" spans="1:18" ht="23.25">
      <c r="A223" s="17" t="s">
        <v>5709</v>
      </c>
      <c r="B223" s="100" t="s">
        <v>4748</v>
      </c>
      <c r="C223" s="19" t="s">
        <v>4748</v>
      </c>
      <c r="D223" s="19" t="s">
        <v>27</v>
      </c>
      <c r="E223" s="97">
        <v>2567</v>
      </c>
      <c r="F223" s="19" t="s">
        <v>1982</v>
      </c>
      <c r="G223" s="20" t="s">
        <v>1316</v>
      </c>
      <c r="H223" s="19" t="s">
        <v>52</v>
      </c>
      <c r="I223" s="19" t="s">
        <v>1342</v>
      </c>
      <c r="J223" s="19" t="s">
        <v>7582</v>
      </c>
      <c r="K223" s="19" t="s">
        <v>54</v>
      </c>
      <c r="L223" s="19" t="s">
        <v>5710</v>
      </c>
      <c r="M223" s="20" t="s">
        <v>4840</v>
      </c>
      <c r="N223" s="19" t="s">
        <v>4844</v>
      </c>
      <c r="O223" s="19" t="s">
        <v>7377</v>
      </c>
      <c r="P223" s="19"/>
      <c r="Q223" s="19" t="s">
        <v>5711</v>
      </c>
      <c r="R223" s="19" t="s">
        <v>1905</v>
      </c>
    </row>
    <row r="224" spans="1:18" ht="23.25">
      <c r="A224" s="17" t="s">
        <v>6222</v>
      </c>
      <c r="B224" s="100" t="s">
        <v>6223</v>
      </c>
      <c r="C224" s="19" t="s">
        <v>6223</v>
      </c>
      <c r="D224" s="19" t="s">
        <v>27</v>
      </c>
      <c r="E224" s="97">
        <v>2568</v>
      </c>
      <c r="F224" s="19" t="s">
        <v>6224</v>
      </c>
      <c r="G224" s="20" t="s">
        <v>6225</v>
      </c>
      <c r="H224" s="19" t="s">
        <v>52</v>
      </c>
      <c r="I224" s="19" t="s">
        <v>1342</v>
      </c>
      <c r="J224" s="19" t="s">
        <v>7582</v>
      </c>
      <c r="K224" s="19" t="s">
        <v>54</v>
      </c>
      <c r="L224" s="19" t="s">
        <v>6220</v>
      </c>
      <c r="M224" s="20" t="s">
        <v>4840</v>
      </c>
      <c r="N224" s="19" t="s">
        <v>4844</v>
      </c>
      <c r="O224" s="19" t="s">
        <v>7377</v>
      </c>
      <c r="P224" s="19"/>
      <c r="Q224" s="19" t="s">
        <v>6226</v>
      </c>
      <c r="R224" s="19" t="s">
        <v>4844</v>
      </c>
    </row>
    <row r="225" spans="1:18" ht="23.25">
      <c r="A225" s="17" t="s">
        <v>6227</v>
      </c>
      <c r="B225" s="100" t="s">
        <v>6228</v>
      </c>
      <c r="C225" s="19" t="s">
        <v>6228</v>
      </c>
      <c r="D225" s="19" t="s">
        <v>27</v>
      </c>
      <c r="E225" s="97">
        <v>2568</v>
      </c>
      <c r="F225" s="19" t="s">
        <v>6028</v>
      </c>
      <c r="G225" s="20" t="s">
        <v>1959</v>
      </c>
      <c r="H225" s="19" t="s">
        <v>52</v>
      </c>
      <c r="I225" s="19" t="s">
        <v>1342</v>
      </c>
      <c r="J225" s="19" t="s">
        <v>7582</v>
      </c>
      <c r="K225" s="19" t="s">
        <v>54</v>
      </c>
      <c r="L225" s="19" t="s">
        <v>6220</v>
      </c>
      <c r="M225" s="20" t="s">
        <v>4840</v>
      </c>
      <c r="N225" s="19" t="s">
        <v>4844</v>
      </c>
      <c r="O225" s="19" t="s">
        <v>7377</v>
      </c>
      <c r="P225" s="19"/>
      <c r="Q225" s="19" t="s">
        <v>6229</v>
      </c>
      <c r="R225" s="19" t="s">
        <v>4844</v>
      </c>
    </row>
    <row r="226" spans="1:18" ht="23.25">
      <c r="A226" s="17" t="s">
        <v>6230</v>
      </c>
      <c r="B226" s="100" t="s">
        <v>6231</v>
      </c>
      <c r="C226" s="19" t="s">
        <v>6231</v>
      </c>
      <c r="D226" s="19" t="s">
        <v>27</v>
      </c>
      <c r="E226" s="97">
        <v>2568</v>
      </c>
      <c r="F226" s="19" t="s">
        <v>6028</v>
      </c>
      <c r="G226" s="20" t="s">
        <v>1959</v>
      </c>
      <c r="H226" s="19" t="s">
        <v>52</v>
      </c>
      <c r="I226" s="19" t="s">
        <v>1342</v>
      </c>
      <c r="J226" s="19" t="s">
        <v>7582</v>
      </c>
      <c r="K226" s="19" t="s">
        <v>54</v>
      </c>
      <c r="L226" s="19" t="s">
        <v>6220</v>
      </c>
      <c r="M226" s="20" t="s">
        <v>4840</v>
      </c>
      <c r="N226" s="19" t="s">
        <v>4844</v>
      </c>
      <c r="O226" s="19" t="s">
        <v>7377</v>
      </c>
      <c r="P226" s="19"/>
      <c r="Q226" s="19" t="s">
        <v>6232</v>
      </c>
      <c r="R226" s="19" t="s">
        <v>4844</v>
      </c>
    </row>
    <row r="227" spans="1:18" ht="23.25">
      <c r="A227" s="17" t="s">
        <v>6233</v>
      </c>
      <c r="B227" s="100" t="s">
        <v>6234</v>
      </c>
      <c r="C227" s="19" t="s">
        <v>6234</v>
      </c>
      <c r="D227" s="19" t="s">
        <v>27</v>
      </c>
      <c r="E227" s="97">
        <v>2568</v>
      </c>
      <c r="F227" s="19" t="s">
        <v>6028</v>
      </c>
      <c r="G227" s="20" t="s">
        <v>1959</v>
      </c>
      <c r="H227" s="19" t="s">
        <v>52</v>
      </c>
      <c r="I227" s="19" t="s">
        <v>1342</v>
      </c>
      <c r="J227" s="19" t="s">
        <v>7582</v>
      </c>
      <c r="K227" s="19" t="s">
        <v>54</v>
      </c>
      <c r="L227" s="19" t="s">
        <v>6220</v>
      </c>
      <c r="M227" s="20" t="s">
        <v>4840</v>
      </c>
      <c r="N227" s="19" t="s">
        <v>4844</v>
      </c>
      <c r="O227" s="19" t="s">
        <v>7377</v>
      </c>
      <c r="P227" s="19"/>
      <c r="Q227" s="19" t="s">
        <v>6235</v>
      </c>
      <c r="R227" s="19" t="s">
        <v>4844</v>
      </c>
    </row>
    <row r="228" spans="1:18" ht="23.25">
      <c r="A228" s="17" t="s">
        <v>6236</v>
      </c>
      <c r="B228" s="100" t="s">
        <v>6237</v>
      </c>
      <c r="C228" s="19" t="s">
        <v>6237</v>
      </c>
      <c r="D228" s="19" t="s">
        <v>27</v>
      </c>
      <c r="E228" s="97">
        <v>2568</v>
      </c>
      <c r="F228" s="19" t="s">
        <v>6028</v>
      </c>
      <c r="G228" s="20" t="s">
        <v>1959</v>
      </c>
      <c r="H228" s="19" t="s">
        <v>52</v>
      </c>
      <c r="I228" s="19" t="s">
        <v>1342</v>
      </c>
      <c r="J228" s="19" t="s">
        <v>7582</v>
      </c>
      <c r="K228" s="19" t="s">
        <v>54</v>
      </c>
      <c r="L228" s="19" t="s">
        <v>6220</v>
      </c>
      <c r="M228" s="20" t="s">
        <v>4840</v>
      </c>
      <c r="N228" s="19" t="s">
        <v>4844</v>
      </c>
      <c r="O228" s="19" t="s">
        <v>7377</v>
      </c>
      <c r="P228" s="19"/>
      <c r="Q228" s="19" t="s">
        <v>6238</v>
      </c>
      <c r="R228" s="19" t="s">
        <v>4844</v>
      </c>
    </row>
    <row r="229" spans="1:18" ht="23.25">
      <c r="A229" s="17" t="s">
        <v>6239</v>
      </c>
      <c r="B229" s="100" t="s">
        <v>6240</v>
      </c>
      <c r="C229" s="19" t="s">
        <v>6240</v>
      </c>
      <c r="D229" s="19" t="s">
        <v>27</v>
      </c>
      <c r="E229" s="97">
        <v>2568</v>
      </c>
      <c r="F229" s="19" t="s">
        <v>6028</v>
      </c>
      <c r="G229" s="20" t="s">
        <v>6214</v>
      </c>
      <c r="H229" s="19" t="s">
        <v>52</v>
      </c>
      <c r="I229" s="19" t="s">
        <v>1342</v>
      </c>
      <c r="J229" s="19" t="s">
        <v>7582</v>
      </c>
      <c r="K229" s="19" t="s">
        <v>54</v>
      </c>
      <c r="L229" s="19" t="s">
        <v>6220</v>
      </c>
      <c r="M229" s="20" t="s">
        <v>4840</v>
      </c>
      <c r="N229" s="19" t="s">
        <v>4844</v>
      </c>
      <c r="O229" s="19" t="s">
        <v>7377</v>
      </c>
      <c r="P229" s="19"/>
      <c r="Q229" s="19" t="s">
        <v>6241</v>
      </c>
      <c r="R229" s="19" t="s">
        <v>4844</v>
      </c>
    </row>
    <row r="230" spans="1:18" ht="23.25">
      <c r="A230" s="17" t="s">
        <v>6242</v>
      </c>
      <c r="B230" s="100" t="s">
        <v>6243</v>
      </c>
      <c r="C230" s="19" t="s">
        <v>6243</v>
      </c>
      <c r="D230" s="19" t="s">
        <v>27</v>
      </c>
      <c r="E230" s="97">
        <v>2568</v>
      </c>
      <c r="F230" s="19" t="s">
        <v>6244</v>
      </c>
      <c r="G230" s="20" t="s">
        <v>1959</v>
      </c>
      <c r="H230" s="19" t="s">
        <v>52</v>
      </c>
      <c r="I230" s="19" t="s">
        <v>1342</v>
      </c>
      <c r="J230" s="19" t="s">
        <v>7582</v>
      </c>
      <c r="K230" s="19" t="s">
        <v>54</v>
      </c>
      <c r="L230" s="19" t="s">
        <v>6220</v>
      </c>
      <c r="M230" s="20" t="s">
        <v>4840</v>
      </c>
      <c r="N230" s="19" t="s">
        <v>4844</v>
      </c>
      <c r="O230" s="19" t="s">
        <v>7377</v>
      </c>
      <c r="P230" s="19"/>
      <c r="Q230" s="19" t="s">
        <v>6245</v>
      </c>
      <c r="R230" s="19" t="s">
        <v>4844</v>
      </c>
    </row>
    <row r="231" spans="1:18" ht="23.25">
      <c r="A231" s="17" t="s">
        <v>2750</v>
      </c>
      <c r="B231" s="100" t="s">
        <v>2751</v>
      </c>
      <c r="C231" s="19" t="s">
        <v>2751</v>
      </c>
      <c r="D231" s="19" t="s">
        <v>27</v>
      </c>
      <c r="E231" s="97">
        <v>2565</v>
      </c>
      <c r="F231" s="19" t="s">
        <v>1082</v>
      </c>
      <c r="G231" s="20" t="s">
        <v>71</v>
      </c>
      <c r="H231" s="19" t="s">
        <v>147</v>
      </c>
      <c r="I231" s="19" t="s">
        <v>148</v>
      </c>
      <c r="J231" s="19" t="s">
        <v>7584</v>
      </c>
      <c r="K231" s="19" t="s">
        <v>149</v>
      </c>
      <c r="L231" s="20" t="s">
        <v>5392</v>
      </c>
      <c r="M231" s="20" t="s">
        <v>4840</v>
      </c>
      <c r="N231" s="19" t="s">
        <v>4844</v>
      </c>
      <c r="O231" s="19" t="s">
        <v>7377</v>
      </c>
      <c r="P231" s="19"/>
      <c r="Q231" s="19" t="s">
        <v>3167</v>
      </c>
      <c r="R231" s="19" t="s">
        <v>1313</v>
      </c>
    </row>
    <row r="232" spans="1:18" ht="23.25">
      <c r="A232" s="16" t="s">
        <v>1048</v>
      </c>
      <c r="B232" s="100" t="s">
        <v>1049</v>
      </c>
      <c r="C232" s="16" t="s">
        <v>1049</v>
      </c>
      <c r="D232" s="16" t="s">
        <v>27</v>
      </c>
      <c r="E232" s="98">
        <v>2563</v>
      </c>
      <c r="F232" s="16" t="s">
        <v>270</v>
      </c>
      <c r="G232" s="16" t="s">
        <v>71</v>
      </c>
      <c r="H232" s="16" t="s">
        <v>147</v>
      </c>
      <c r="I232" s="16" t="s">
        <v>148</v>
      </c>
      <c r="J232" s="16" t="s">
        <v>7584</v>
      </c>
      <c r="K232" s="16" t="s">
        <v>149</v>
      </c>
      <c r="L232" s="16"/>
      <c r="M232" s="16" t="s">
        <v>4840</v>
      </c>
      <c r="N232" s="16" t="s">
        <v>4844</v>
      </c>
      <c r="O232" s="16" t="s">
        <v>7377</v>
      </c>
      <c r="P232" s="16"/>
      <c r="Q232" s="16" t="s">
        <v>7381</v>
      </c>
      <c r="R232" s="16" t="s">
        <v>7386</v>
      </c>
    </row>
    <row r="233" spans="1:18" ht="23.25">
      <c r="A233" s="16" t="s">
        <v>1050</v>
      </c>
      <c r="B233" s="100" t="s">
        <v>1051</v>
      </c>
      <c r="C233" s="16" t="s">
        <v>1051</v>
      </c>
      <c r="D233" s="16" t="s">
        <v>27</v>
      </c>
      <c r="E233" s="98">
        <v>2563</v>
      </c>
      <c r="F233" s="16" t="s">
        <v>270</v>
      </c>
      <c r="G233" s="16" t="s">
        <v>1052</v>
      </c>
      <c r="H233" s="16" t="s">
        <v>147</v>
      </c>
      <c r="I233" s="16" t="s">
        <v>148</v>
      </c>
      <c r="J233" s="16" t="s">
        <v>7584</v>
      </c>
      <c r="K233" s="16" t="s">
        <v>149</v>
      </c>
      <c r="L233" s="16"/>
      <c r="M233" s="16" t="s">
        <v>4840</v>
      </c>
      <c r="N233" s="16" t="s">
        <v>4844</v>
      </c>
      <c r="O233" s="16" t="s">
        <v>7377</v>
      </c>
      <c r="P233" s="16"/>
      <c r="Q233" s="16" t="s">
        <v>7381</v>
      </c>
      <c r="R233" s="16" t="s">
        <v>7386</v>
      </c>
    </row>
    <row r="234" spans="1:18" ht="23.25">
      <c r="A234" s="16" t="s">
        <v>1061</v>
      </c>
      <c r="B234" s="100" t="s">
        <v>1062</v>
      </c>
      <c r="C234" s="16" t="s">
        <v>1062</v>
      </c>
      <c r="D234" s="16" t="s">
        <v>27</v>
      </c>
      <c r="E234" s="98">
        <v>2563</v>
      </c>
      <c r="F234" s="16" t="s">
        <v>270</v>
      </c>
      <c r="G234" s="16" t="s">
        <v>32</v>
      </c>
      <c r="H234" s="16" t="s">
        <v>147</v>
      </c>
      <c r="I234" s="16" t="s">
        <v>148</v>
      </c>
      <c r="J234" s="16" t="s">
        <v>7584</v>
      </c>
      <c r="K234" s="16" t="s">
        <v>149</v>
      </c>
      <c r="L234" s="16"/>
      <c r="M234" s="16" t="s">
        <v>4840</v>
      </c>
      <c r="N234" s="16" t="s">
        <v>4844</v>
      </c>
      <c r="O234" s="16" t="s">
        <v>7377</v>
      </c>
      <c r="P234" s="16"/>
      <c r="Q234" s="16" t="s">
        <v>7381</v>
      </c>
      <c r="R234" s="16" t="s">
        <v>7386</v>
      </c>
    </row>
    <row r="235" spans="1:18" ht="23.25">
      <c r="A235" s="16" t="s">
        <v>1063</v>
      </c>
      <c r="B235" s="100" t="s">
        <v>1064</v>
      </c>
      <c r="C235" s="16" t="s">
        <v>1064</v>
      </c>
      <c r="D235" s="16" t="s">
        <v>27</v>
      </c>
      <c r="E235" s="98">
        <v>2563</v>
      </c>
      <c r="F235" s="16" t="s">
        <v>270</v>
      </c>
      <c r="G235" s="16" t="s">
        <v>32</v>
      </c>
      <c r="H235" s="16" t="s">
        <v>147</v>
      </c>
      <c r="I235" s="16" t="s">
        <v>148</v>
      </c>
      <c r="J235" s="16" t="s">
        <v>7584</v>
      </c>
      <c r="K235" s="16" t="s">
        <v>149</v>
      </c>
      <c r="L235" s="16"/>
      <c r="M235" s="16" t="s">
        <v>4840</v>
      </c>
      <c r="N235" s="16" t="s">
        <v>4844</v>
      </c>
      <c r="O235" s="16" t="s">
        <v>7377</v>
      </c>
      <c r="P235" s="16"/>
      <c r="Q235" s="16" t="s">
        <v>7381</v>
      </c>
      <c r="R235" s="16" t="s">
        <v>7386</v>
      </c>
    </row>
    <row r="236" spans="1:18" ht="23.25">
      <c r="A236" s="16" t="s">
        <v>1065</v>
      </c>
      <c r="B236" s="100" t="s">
        <v>1066</v>
      </c>
      <c r="C236" s="16" t="s">
        <v>1066</v>
      </c>
      <c r="D236" s="16" t="s">
        <v>27</v>
      </c>
      <c r="E236" s="98">
        <v>2563</v>
      </c>
      <c r="F236" s="16" t="s">
        <v>270</v>
      </c>
      <c r="G236" s="16" t="s">
        <v>323</v>
      </c>
      <c r="H236" s="16" t="s">
        <v>147</v>
      </c>
      <c r="I236" s="16" t="s">
        <v>148</v>
      </c>
      <c r="J236" s="16" t="s">
        <v>7584</v>
      </c>
      <c r="K236" s="16" t="s">
        <v>149</v>
      </c>
      <c r="L236" s="16"/>
      <c r="M236" s="16" t="s">
        <v>4840</v>
      </c>
      <c r="N236" s="16" t="s">
        <v>4844</v>
      </c>
      <c r="O236" s="16" t="s">
        <v>7377</v>
      </c>
      <c r="P236" s="16"/>
      <c r="Q236" s="16" t="s">
        <v>7381</v>
      </c>
      <c r="R236" s="16" t="s">
        <v>7386</v>
      </c>
    </row>
    <row r="237" spans="1:18" ht="23.25">
      <c r="A237" s="16" t="s">
        <v>1067</v>
      </c>
      <c r="B237" s="100" t="s">
        <v>1068</v>
      </c>
      <c r="C237" s="16" t="s">
        <v>1068</v>
      </c>
      <c r="D237" s="16" t="s">
        <v>27</v>
      </c>
      <c r="E237" s="98">
        <v>2563</v>
      </c>
      <c r="F237" s="16" t="s">
        <v>270</v>
      </c>
      <c r="G237" s="16" t="s">
        <v>32</v>
      </c>
      <c r="H237" s="16" t="s">
        <v>147</v>
      </c>
      <c r="I237" s="16" t="s">
        <v>148</v>
      </c>
      <c r="J237" s="16" t="s">
        <v>7584</v>
      </c>
      <c r="K237" s="16" t="s">
        <v>149</v>
      </c>
      <c r="L237" s="16"/>
      <c r="M237" s="16" t="s">
        <v>4840</v>
      </c>
      <c r="N237" s="16" t="s">
        <v>4844</v>
      </c>
      <c r="O237" s="16" t="s">
        <v>7377</v>
      </c>
      <c r="P237" s="16"/>
      <c r="Q237" s="16" t="s">
        <v>7381</v>
      </c>
      <c r="R237" s="16" t="s">
        <v>7386</v>
      </c>
    </row>
    <row r="238" spans="1:18" ht="23.25">
      <c r="A238" s="16" t="s">
        <v>1069</v>
      </c>
      <c r="B238" s="100" t="s">
        <v>1070</v>
      </c>
      <c r="C238" s="16" t="s">
        <v>1070</v>
      </c>
      <c r="D238" s="16" t="s">
        <v>27</v>
      </c>
      <c r="E238" s="98">
        <v>2563</v>
      </c>
      <c r="F238" s="16" t="s">
        <v>270</v>
      </c>
      <c r="G238" s="16" t="s">
        <v>32</v>
      </c>
      <c r="H238" s="16" t="s">
        <v>147</v>
      </c>
      <c r="I238" s="16" t="s">
        <v>148</v>
      </c>
      <c r="J238" s="16" t="s">
        <v>7584</v>
      </c>
      <c r="K238" s="16" t="s">
        <v>149</v>
      </c>
      <c r="L238" s="16"/>
      <c r="M238" s="16" t="s">
        <v>4840</v>
      </c>
      <c r="N238" s="16" t="s">
        <v>4844</v>
      </c>
      <c r="O238" s="16" t="s">
        <v>7377</v>
      </c>
      <c r="P238" s="16"/>
      <c r="Q238" s="16" t="s">
        <v>7381</v>
      </c>
      <c r="R238" s="16" t="s">
        <v>7386</v>
      </c>
    </row>
    <row r="239" spans="1:18" ht="23.25">
      <c r="A239" s="16" t="s">
        <v>1072</v>
      </c>
      <c r="B239" s="100" t="s">
        <v>1073</v>
      </c>
      <c r="C239" s="16" t="s">
        <v>1073</v>
      </c>
      <c r="D239" s="16" t="s">
        <v>27</v>
      </c>
      <c r="E239" s="98">
        <v>2563</v>
      </c>
      <c r="F239" s="16" t="s">
        <v>270</v>
      </c>
      <c r="G239" s="16" t="s">
        <v>32</v>
      </c>
      <c r="H239" s="16" t="s">
        <v>147</v>
      </c>
      <c r="I239" s="16" t="s">
        <v>148</v>
      </c>
      <c r="J239" s="16" t="s">
        <v>7584</v>
      </c>
      <c r="K239" s="16" t="s">
        <v>149</v>
      </c>
      <c r="L239" s="16"/>
      <c r="M239" s="16" t="s">
        <v>4840</v>
      </c>
      <c r="N239" s="16" t="s">
        <v>4844</v>
      </c>
      <c r="O239" s="16" t="s">
        <v>7377</v>
      </c>
      <c r="P239" s="16"/>
      <c r="Q239" s="16" t="s">
        <v>7381</v>
      </c>
      <c r="R239" s="16" t="s">
        <v>7386</v>
      </c>
    </row>
    <row r="240" spans="1:18" ht="23.25">
      <c r="A240" s="16" t="s">
        <v>1074</v>
      </c>
      <c r="B240" s="100" t="s">
        <v>1075</v>
      </c>
      <c r="C240" s="16" t="s">
        <v>1075</v>
      </c>
      <c r="D240" s="16" t="s">
        <v>27</v>
      </c>
      <c r="E240" s="98">
        <v>2563</v>
      </c>
      <c r="F240" s="16" t="s">
        <v>270</v>
      </c>
      <c r="G240" s="16" t="s">
        <v>32</v>
      </c>
      <c r="H240" s="16" t="s">
        <v>147</v>
      </c>
      <c r="I240" s="16" t="s">
        <v>148</v>
      </c>
      <c r="J240" s="16" t="s">
        <v>7584</v>
      </c>
      <c r="K240" s="16" t="s">
        <v>149</v>
      </c>
      <c r="L240" s="16"/>
      <c r="M240" s="16" t="s">
        <v>4840</v>
      </c>
      <c r="N240" s="16" t="s">
        <v>4844</v>
      </c>
      <c r="O240" s="16" t="s">
        <v>7377</v>
      </c>
      <c r="P240" s="16"/>
      <c r="Q240" s="16" t="s">
        <v>7381</v>
      </c>
      <c r="R240" s="16" t="s">
        <v>7386</v>
      </c>
    </row>
    <row r="241" spans="1:18" ht="23.25">
      <c r="A241" s="16" t="s">
        <v>1076</v>
      </c>
      <c r="B241" s="100" t="s">
        <v>1077</v>
      </c>
      <c r="C241" s="16" t="s">
        <v>1077</v>
      </c>
      <c r="D241" s="16" t="s">
        <v>27</v>
      </c>
      <c r="E241" s="98">
        <v>2563</v>
      </c>
      <c r="F241" s="16" t="s">
        <v>270</v>
      </c>
      <c r="G241" s="16" t="s">
        <v>1052</v>
      </c>
      <c r="H241" s="16" t="s">
        <v>147</v>
      </c>
      <c r="I241" s="16" t="s">
        <v>148</v>
      </c>
      <c r="J241" s="16" t="s">
        <v>7584</v>
      </c>
      <c r="K241" s="16" t="s">
        <v>149</v>
      </c>
      <c r="L241" s="16"/>
      <c r="M241" s="16" t="s">
        <v>4840</v>
      </c>
      <c r="N241" s="16" t="s">
        <v>4844</v>
      </c>
      <c r="O241" s="16" t="s">
        <v>7377</v>
      </c>
      <c r="P241" s="16"/>
      <c r="Q241" s="16" t="s">
        <v>7381</v>
      </c>
      <c r="R241" s="16" t="s">
        <v>7386</v>
      </c>
    </row>
    <row r="242" spans="1:18" ht="23.25">
      <c r="A242" s="16" t="s">
        <v>1078</v>
      </c>
      <c r="B242" s="100" t="s">
        <v>1079</v>
      </c>
      <c r="C242" s="16" t="s">
        <v>1079</v>
      </c>
      <c r="D242" s="16" t="s">
        <v>27</v>
      </c>
      <c r="E242" s="98">
        <v>2563</v>
      </c>
      <c r="F242" s="16" t="s">
        <v>270</v>
      </c>
      <c r="G242" s="16" t="s">
        <v>32</v>
      </c>
      <c r="H242" s="16" t="s">
        <v>147</v>
      </c>
      <c r="I242" s="16" t="s">
        <v>148</v>
      </c>
      <c r="J242" s="16" t="s">
        <v>7584</v>
      </c>
      <c r="K242" s="16" t="s">
        <v>149</v>
      </c>
      <c r="L242" s="16"/>
      <c r="M242" s="16" t="s">
        <v>4840</v>
      </c>
      <c r="N242" s="16" t="s">
        <v>4844</v>
      </c>
      <c r="O242" s="16" t="s">
        <v>7377</v>
      </c>
      <c r="P242" s="16"/>
      <c r="Q242" s="16" t="s">
        <v>7381</v>
      </c>
      <c r="R242" s="16" t="s">
        <v>7386</v>
      </c>
    </row>
    <row r="243" spans="1:18" ht="23.25">
      <c r="A243" s="16" t="s">
        <v>1080</v>
      </c>
      <c r="B243" s="100" t="s">
        <v>1081</v>
      </c>
      <c r="C243" s="16" t="s">
        <v>1081</v>
      </c>
      <c r="D243" s="16" t="s">
        <v>27</v>
      </c>
      <c r="E243" s="98">
        <v>2563</v>
      </c>
      <c r="F243" s="16" t="s">
        <v>270</v>
      </c>
      <c r="G243" s="16" t="s">
        <v>1082</v>
      </c>
      <c r="H243" s="16" t="s">
        <v>147</v>
      </c>
      <c r="I243" s="16" t="s">
        <v>148</v>
      </c>
      <c r="J243" s="16" t="s">
        <v>7584</v>
      </c>
      <c r="K243" s="16" t="s">
        <v>149</v>
      </c>
      <c r="L243" s="16"/>
      <c r="M243" s="16" t="s">
        <v>4840</v>
      </c>
      <c r="N243" s="16" t="s">
        <v>4844</v>
      </c>
      <c r="O243" s="16" t="s">
        <v>7377</v>
      </c>
      <c r="P243" s="16"/>
      <c r="Q243" s="16" t="s">
        <v>7381</v>
      </c>
      <c r="R243" s="16" t="s">
        <v>7386</v>
      </c>
    </row>
    <row r="244" spans="1:18" ht="23.25">
      <c r="A244" s="16" t="s">
        <v>1083</v>
      </c>
      <c r="B244" s="100" t="s">
        <v>1084</v>
      </c>
      <c r="C244" s="16" t="s">
        <v>1084</v>
      </c>
      <c r="D244" s="16" t="s">
        <v>27</v>
      </c>
      <c r="E244" s="98">
        <v>2563</v>
      </c>
      <c r="F244" s="16" t="s">
        <v>270</v>
      </c>
      <c r="G244" s="16" t="s">
        <v>32</v>
      </c>
      <c r="H244" s="16" t="s">
        <v>147</v>
      </c>
      <c r="I244" s="16" t="s">
        <v>148</v>
      </c>
      <c r="J244" s="16" t="s">
        <v>7584</v>
      </c>
      <c r="K244" s="16" t="s">
        <v>149</v>
      </c>
      <c r="L244" s="16"/>
      <c r="M244" s="16" t="s">
        <v>4840</v>
      </c>
      <c r="N244" s="16" t="s">
        <v>4844</v>
      </c>
      <c r="O244" s="16" t="s">
        <v>7377</v>
      </c>
      <c r="P244" s="16"/>
      <c r="Q244" s="16" t="s">
        <v>7381</v>
      </c>
      <c r="R244" s="16" t="s">
        <v>7386</v>
      </c>
    </row>
    <row r="245" spans="1:18" ht="23.25">
      <c r="A245" s="16" t="s">
        <v>1085</v>
      </c>
      <c r="B245" s="100" t="s">
        <v>1086</v>
      </c>
      <c r="C245" s="16" t="s">
        <v>1086</v>
      </c>
      <c r="D245" s="16" t="s">
        <v>27</v>
      </c>
      <c r="E245" s="98">
        <v>2563</v>
      </c>
      <c r="F245" s="16" t="s">
        <v>270</v>
      </c>
      <c r="G245" s="16" t="s">
        <v>32</v>
      </c>
      <c r="H245" s="16" t="s">
        <v>147</v>
      </c>
      <c r="I245" s="16" t="s">
        <v>148</v>
      </c>
      <c r="J245" s="16" t="s">
        <v>7584</v>
      </c>
      <c r="K245" s="16" t="s">
        <v>149</v>
      </c>
      <c r="L245" s="16"/>
      <c r="M245" s="16" t="s">
        <v>4840</v>
      </c>
      <c r="N245" s="16" t="s">
        <v>4844</v>
      </c>
      <c r="O245" s="16" t="s">
        <v>7377</v>
      </c>
      <c r="P245" s="16"/>
      <c r="Q245" s="16" t="s">
        <v>7381</v>
      </c>
      <c r="R245" s="16" t="s">
        <v>7386</v>
      </c>
    </row>
    <row r="246" spans="1:18" ht="23.25">
      <c r="A246" s="16" t="s">
        <v>1087</v>
      </c>
      <c r="B246" s="100" t="s">
        <v>1088</v>
      </c>
      <c r="C246" s="16" t="s">
        <v>1088</v>
      </c>
      <c r="D246" s="16" t="s">
        <v>27</v>
      </c>
      <c r="E246" s="98">
        <v>2563</v>
      </c>
      <c r="F246" s="16" t="s">
        <v>270</v>
      </c>
      <c r="G246" s="16" t="s">
        <v>32</v>
      </c>
      <c r="H246" s="16" t="s">
        <v>147</v>
      </c>
      <c r="I246" s="16" t="s">
        <v>148</v>
      </c>
      <c r="J246" s="16" t="s">
        <v>7584</v>
      </c>
      <c r="K246" s="16" t="s">
        <v>149</v>
      </c>
      <c r="L246" s="16"/>
      <c r="M246" s="16" t="s">
        <v>4840</v>
      </c>
      <c r="N246" s="16" t="s">
        <v>4844</v>
      </c>
      <c r="O246" s="16" t="s">
        <v>7377</v>
      </c>
      <c r="P246" s="16"/>
      <c r="Q246" s="16" t="s">
        <v>7381</v>
      </c>
      <c r="R246" s="16" t="s">
        <v>7386</v>
      </c>
    </row>
    <row r="247" spans="1:18" ht="23.25">
      <c r="A247" s="16" t="s">
        <v>1089</v>
      </c>
      <c r="B247" s="100" t="s">
        <v>1090</v>
      </c>
      <c r="C247" s="16" t="s">
        <v>1090</v>
      </c>
      <c r="D247" s="16" t="s">
        <v>27</v>
      </c>
      <c r="E247" s="98">
        <v>2563</v>
      </c>
      <c r="F247" s="16" t="s">
        <v>270</v>
      </c>
      <c r="G247" s="16" t="s">
        <v>32</v>
      </c>
      <c r="H247" s="16" t="s">
        <v>147</v>
      </c>
      <c r="I247" s="16" t="s">
        <v>148</v>
      </c>
      <c r="J247" s="16" t="s">
        <v>7584</v>
      </c>
      <c r="K247" s="16" t="s">
        <v>149</v>
      </c>
      <c r="L247" s="16"/>
      <c r="M247" s="16" t="s">
        <v>4840</v>
      </c>
      <c r="N247" s="16" t="s">
        <v>4844</v>
      </c>
      <c r="O247" s="16" t="s">
        <v>7377</v>
      </c>
      <c r="P247" s="16"/>
      <c r="Q247" s="16" t="s">
        <v>7381</v>
      </c>
      <c r="R247" s="16" t="s">
        <v>7386</v>
      </c>
    </row>
    <row r="248" spans="1:18" ht="23.25">
      <c r="A248" s="16" t="s">
        <v>1091</v>
      </c>
      <c r="B248" s="100" t="s">
        <v>1092</v>
      </c>
      <c r="C248" s="16" t="s">
        <v>1092</v>
      </c>
      <c r="D248" s="16" t="s">
        <v>27</v>
      </c>
      <c r="E248" s="98">
        <v>2563</v>
      </c>
      <c r="F248" s="16" t="s">
        <v>270</v>
      </c>
      <c r="G248" s="16" t="s">
        <v>32</v>
      </c>
      <c r="H248" s="16" t="s">
        <v>147</v>
      </c>
      <c r="I248" s="16" t="s">
        <v>148</v>
      </c>
      <c r="J248" s="16" t="s">
        <v>7584</v>
      </c>
      <c r="K248" s="16" t="s">
        <v>149</v>
      </c>
      <c r="L248" s="16"/>
      <c r="M248" s="16" t="s">
        <v>4840</v>
      </c>
      <c r="N248" s="16" t="s">
        <v>4844</v>
      </c>
      <c r="O248" s="16" t="s">
        <v>7377</v>
      </c>
      <c r="P248" s="16"/>
      <c r="Q248" s="16" t="s">
        <v>7381</v>
      </c>
      <c r="R248" s="16" t="s">
        <v>7386</v>
      </c>
    </row>
    <row r="249" spans="1:18" ht="23.25">
      <c r="A249" s="16" t="s">
        <v>1093</v>
      </c>
      <c r="B249" s="100" t="s">
        <v>1094</v>
      </c>
      <c r="C249" s="16" t="s">
        <v>1094</v>
      </c>
      <c r="D249" s="16" t="s">
        <v>27</v>
      </c>
      <c r="E249" s="98">
        <v>2563</v>
      </c>
      <c r="F249" s="16" t="s">
        <v>270</v>
      </c>
      <c r="G249" s="16" t="s">
        <v>32</v>
      </c>
      <c r="H249" s="16" t="s">
        <v>147</v>
      </c>
      <c r="I249" s="16" t="s">
        <v>148</v>
      </c>
      <c r="J249" s="16" t="s">
        <v>7584</v>
      </c>
      <c r="K249" s="16" t="s">
        <v>149</v>
      </c>
      <c r="L249" s="16"/>
      <c r="M249" s="16" t="s">
        <v>4840</v>
      </c>
      <c r="N249" s="16" t="s">
        <v>4844</v>
      </c>
      <c r="O249" s="16" t="s">
        <v>7377</v>
      </c>
      <c r="P249" s="16"/>
      <c r="Q249" s="16" t="s">
        <v>7381</v>
      </c>
      <c r="R249" s="16" t="s">
        <v>7386</v>
      </c>
    </row>
    <row r="250" spans="1:18" ht="23.25">
      <c r="A250" s="16" t="s">
        <v>1095</v>
      </c>
      <c r="B250" s="100" t="s">
        <v>1096</v>
      </c>
      <c r="C250" s="16" t="s">
        <v>1096</v>
      </c>
      <c r="D250" s="16" t="s">
        <v>27</v>
      </c>
      <c r="E250" s="98">
        <v>2563</v>
      </c>
      <c r="F250" s="16" t="s">
        <v>270</v>
      </c>
      <c r="G250" s="16" t="s">
        <v>1082</v>
      </c>
      <c r="H250" s="16" t="s">
        <v>147</v>
      </c>
      <c r="I250" s="16" t="s">
        <v>148</v>
      </c>
      <c r="J250" s="16" t="s">
        <v>7584</v>
      </c>
      <c r="K250" s="16" t="s">
        <v>149</v>
      </c>
      <c r="L250" s="16"/>
      <c r="M250" s="16" t="s">
        <v>4840</v>
      </c>
      <c r="N250" s="16" t="s">
        <v>4844</v>
      </c>
      <c r="O250" s="16" t="s">
        <v>7377</v>
      </c>
      <c r="P250" s="16"/>
      <c r="Q250" s="16" t="s">
        <v>7381</v>
      </c>
      <c r="R250" s="16" t="s">
        <v>7386</v>
      </c>
    </row>
    <row r="251" spans="1:18" ht="23.25">
      <c r="A251" s="16" t="s">
        <v>1097</v>
      </c>
      <c r="B251" s="100" t="s">
        <v>1098</v>
      </c>
      <c r="C251" s="16" t="s">
        <v>1098</v>
      </c>
      <c r="D251" s="16" t="s">
        <v>27</v>
      </c>
      <c r="E251" s="98">
        <v>2563</v>
      </c>
      <c r="F251" s="16" t="s">
        <v>270</v>
      </c>
      <c r="G251" s="16" t="s">
        <v>318</v>
      </c>
      <c r="H251" s="16" t="s">
        <v>147</v>
      </c>
      <c r="I251" s="16" t="s">
        <v>148</v>
      </c>
      <c r="J251" s="16" t="s">
        <v>7584</v>
      </c>
      <c r="K251" s="16" t="s">
        <v>149</v>
      </c>
      <c r="L251" s="16"/>
      <c r="M251" s="16" t="s">
        <v>4840</v>
      </c>
      <c r="N251" s="16" t="s">
        <v>4844</v>
      </c>
      <c r="O251" s="16" t="s">
        <v>7377</v>
      </c>
      <c r="P251" s="16"/>
      <c r="Q251" s="16" t="s">
        <v>7381</v>
      </c>
      <c r="R251" s="16" t="s">
        <v>7386</v>
      </c>
    </row>
    <row r="252" spans="1:18" ht="23.25">
      <c r="A252" s="16" t="s">
        <v>1099</v>
      </c>
      <c r="B252" s="100" t="s">
        <v>1100</v>
      </c>
      <c r="C252" s="16" t="s">
        <v>1100</v>
      </c>
      <c r="D252" s="16" t="s">
        <v>27</v>
      </c>
      <c r="E252" s="98">
        <v>2563</v>
      </c>
      <c r="F252" s="16" t="s">
        <v>270</v>
      </c>
      <c r="G252" s="16" t="s">
        <v>1101</v>
      </c>
      <c r="H252" s="16" t="s">
        <v>147</v>
      </c>
      <c r="I252" s="16" t="s">
        <v>148</v>
      </c>
      <c r="J252" s="16" t="s">
        <v>7584</v>
      </c>
      <c r="K252" s="16" t="s">
        <v>149</v>
      </c>
      <c r="L252" s="16"/>
      <c r="M252" s="16" t="s">
        <v>4840</v>
      </c>
      <c r="N252" s="16" t="s">
        <v>4844</v>
      </c>
      <c r="O252" s="16" t="s">
        <v>7377</v>
      </c>
      <c r="P252" s="16"/>
      <c r="Q252" s="16" t="s">
        <v>7381</v>
      </c>
      <c r="R252" s="16" t="s">
        <v>7386</v>
      </c>
    </row>
    <row r="253" spans="1:18" ht="23.25">
      <c r="A253" s="16" t="s">
        <v>1102</v>
      </c>
      <c r="B253" s="100" t="s">
        <v>1103</v>
      </c>
      <c r="C253" s="16" t="s">
        <v>1103</v>
      </c>
      <c r="D253" s="16" t="s">
        <v>27</v>
      </c>
      <c r="E253" s="98">
        <v>2563</v>
      </c>
      <c r="F253" s="16" t="s">
        <v>270</v>
      </c>
      <c r="G253" s="16" t="s">
        <v>32</v>
      </c>
      <c r="H253" s="16" t="s">
        <v>147</v>
      </c>
      <c r="I253" s="16" t="s">
        <v>148</v>
      </c>
      <c r="J253" s="16" t="s">
        <v>7584</v>
      </c>
      <c r="K253" s="16" t="s">
        <v>149</v>
      </c>
      <c r="L253" s="16"/>
      <c r="M253" s="16" t="s">
        <v>4840</v>
      </c>
      <c r="N253" s="16" t="s">
        <v>4844</v>
      </c>
      <c r="O253" s="16" t="s">
        <v>7377</v>
      </c>
      <c r="P253" s="16"/>
      <c r="Q253" s="16" t="s">
        <v>7381</v>
      </c>
      <c r="R253" s="16" t="s">
        <v>7386</v>
      </c>
    </row>
    <row r="254" spans="1:18" ht="23.25">
      <c r="A254" s="16" t="s">
        <v>1104</v>
      </c>
      <c r="B254" s="100" t="s">
        <v>1105</v>
      </c>
      <c r="C254" s="16" t="s">
        <v>1105</v>
      </c>
      <c r="D254" s="16" t="s">
        <v>27</v>
      </c>
      <c r="E254" s="98">
        <v>2563</v>
      </c>
      <c r="F254" s="16" t="s">
        <v>270</v>
      </c>
      <c r="G254" s="16" t="s">
        <v>32</v>
      </c>
      <c r="H254" s="16" t="s">
        <v>147</v>
      </c>
      <c r="I254" s="16" t="s">
        <v>148</v>
      </c>
      <c r="J254" s="16" t="s">
        <v>7584</v>
      </c>
      <c r="K254" s="16" t="s">
        <v>149</v>
      </c>
      <c r="L254" s="16"/>
      <c r="M254" s="16" t="s">
        <v>4840</v>
      </c>
      <c r="N254" s="16" t="s">
        <v>4844</v>
      </c>
      <c r="O254" s="16" t="s">
        <v>7377</v>
      </c>
      <c r="P254" s="16"/>
      <c r="Q254" s="16" t="s">
        <v>7381</v>
      </c>
      <c r="R254" s="16" t="s">
        <v>7386</v>
      </c>
    </row>
    <row r="255" spans="1:18" ht="23.25">
      <c r="A255" s="16" t="s">
        <v>1106</v>
      </c>
      <c r="B255" s="100" t="s">
        <v>1107</v>
      </c>
      <c r="C255" s="16" t="s">
        <v>1107</v>
      </c>
      <c r="D255" s="16" t="s">
        <v>27</v>
      </c>
      <c r="E255" s="98">
        <v>2563</v>
      </c>
      <c r="F255" s="16" t="s">
        <v>270</v>
      </c>
      <c r="G255" s="16" t="s">
        <v>32</v>
      </c>
      <c r="H255" s="16" t="s">
        <v>147</v>
      </c>
      <c r="I255" s="16" t="s">
        <v>148</v>
      </c>
      <c r="J255" s="16" t="s">
        <v>7584</v>
      </c>
      <c r="K255" s="16" t="s">
        <v>149</v>
      </c>
      <c r="L255" s="16"/>
      <c r="M255" s="16" t="s">
        <v>4840</v>
      </c>
      <c r="N255" s="16" t="s">
        <v>4844</v>
      </c>
      <c r="O255" s="16" t="s">
        <v>7377</v>
      </c>
      <c r="P255" s="16"/>
      <c r="Q255" s="16" t="s">
        <v>7381</v>
      </c>
      <c r="R255" s="16" t="s">
        <v>7386</v>
      </c>
    </row>
    <row r="256" spans="1:18" ht="23.25">
      <c r="A256" s="16" t="s">
        <v>1108</v>
      </c>
      <c r="B256" s="100" t="s">
        <v>1109</v>
      </c>
      <c r="C256" s="16" t="s">
        <v>1109</v>
      </c>
      <c r="D256" s="16" t="s">
        <v>27</v>
      </c>
      <c r="E256" s="98">
        <v>2563</v>
      </c>
      <c r="F256" s="16" t="s">
        <v>270</v>
      </c>
      <c r="G256" s="16" t="s">
        <v>32</v>
      </c>
      <c r="H256" s="16" t="s">
        <v>147</v>
      </c>
      <c r="I256" s="16" t="s">
        <v>148</v>
      </c>
      <c r="J256" s="16" t="s">
        <v>7584</v>
      </c>
      <c r="K256" s="16" t="s">
        <v>149</v>
      </c>
      <c r="L256" s="16"/>
      <c r="M256" s="16" t="s">
        <v>4840</v>
      </c>
      <c r="N256" s="16" t="s">
        <v>4844</v>
      </c>
      <c r="O256" s="16" t="s">
        <v>7377</v>
      </c>
      <c r="P256" s="16"/>
      <c r="Q256" s="16" t="s">
        <v>7381</v>
      </c>
      <c r="R256" s="16" t="s">
        <v>7386</v>
      </c>
    </row>
    <row r="257" spans="1:18" ht="23.25">
      <c r="A257" s="16" t="s">
        <v>1110</v>
      </c>
      <c r="B257" s="100" t="s">
        <v>1111</v>
      </c>
      <c r="C257" s="16" t="s">
        <v>1111</v>
      </c>
      <c r="D257" s="16" t="s">
        <v>27</v>
      </c>
      <c r="E257" s="98">
        <v>2563</v>
      </c>
      <c r="F257" s="16" t="s">
        <v>270</v>
      </c>
      <c r="G257" s="16" t="s">
        <v>71</v>
      </c>
      <c r="H257" s="16" t="s">
        <v>147</v>
      </c>
      <c r="I257" s="16" t="s">
        <v>148</v>
      </c>
      <c r="J257" s="16" t="s">
        <v>7584</v>
      </c>
      <c r="K257" s="16" t="s">
        <v>149</v>
      </c>
      <c r="L257" s="16"/>
      <c r="M257" s="16" t="s">
        <v>4840</v>
      </c>
      <c r="N257" s="16" t="s">
        <v>4844</v>
      </c>
      <c r="O257" s="16" t="s">
        <v>7377</v>
      </c>
      <c r="P257" s="16"/>
      <c r="Q257" s="16" t="s">
        <v>7381</v>
      </c>
      <c r="R257" s="16" t="s">
        <v>7386</v>
      </c>
    </row>
    <row r="258" spans="1:18" ht="23.25">
      <c r="A258" s="16" t="s">
        <v>1112</v>
      </c>
      <c r="B258" s="100" t="s">
        <v>1113</v>
      </c>
      <c r="C258" s="16" t="s">
        <v>1113</v>
      </c>
      <c r="D258" s="16" t="s">
        <v>27</v>
      </c>
      <c r="E258" s="98">
        <v>2563</v>
      </c>
      <c r="F258" s="16" t="s">
        <v>270</v>
      </c>
      <c r="G258" s="16" t="s">
        <v>32</v>
      </c>
      <c r="H258" s="16" t="s">
        <v>147</v>
      </c>
      <c r="I258" s="16" t="s">
        <v>148</v>
      </c>
      <c r="J258" s="16" t="s">
        <v>7584</v>
      </c>
      <c r="K258" s="16" t="s">
        <v>149</v>
      </c>
      <c r="L258" s="16"/>
      <c r="M258" s="16" t="s">
        <v>4840</v>
      </c>
      <c r="N258" s="16" t="s">
        <v>4844</v>
      </c>
      <c r="O258" s="16" t="s">
        <v>7377</v>
      </c>
      <c r="P258" s="16"/>
      <c r="Q258" s="16" t="s">
        <v>7381</v>
      </c>
      <c r="R258" s="16" t="s">
        <v>7386</v>
      </c>
    </row>
    <row r="259" spans="1:18" ht="23.25">
      <c r="A259" s="16" t="s">
        <v>1114</v>
      </c>
      <c r="B259" s="100" t="s">
        <v>1115</v>
      </c>
      <c r="C259" s="16" t="s">
        <v>1115</v>
      </c>
      <c r="D259" s="16" t="s">
        <v>27</v>
      </c>
      <c r="E259" s="98">
        <v>2563</v>
      </c>
      <c r="F259" s="16" t="s">
        <v>270</v>
      </c>
      <c r="G259" s="16" t="s">
        <v>442</v>
      </c>
      <c r="H259" s="16" t="s">
        <v>147</v>
      </c>
      <c r="I259" s="16" t="s">
        <v>148</v>
      </c>
      <c r="J259" s="16" t="s">
        <v>7584</v>
      </c>
      <c r="K259" s="16" t="s">
        <v>149</v>
      </c>
      <c r="L259" s="16"/>
      <c r="M259" s="16" t="s">
        <v>4840</v>
      </c>
      <c r="N259" s="16" t="s">
        <v>4844</v>
      </c>
      <c r="O259" s="16" t="s">
        <v>7377</v>
      </c>
      <c r="P259" s="16"/>
      <c r="Q259" s="16" t="s">
        <v>7381</v>
      </c>
      <c r="R259" s="16" t="s">
        <v>7386</v>
      </c>
    </row>
    <row r="260" spans="1:18" ht="23.25">
      <c r="A260" s="16" t="s">
        <v>1116</v>
      </c>
      <c r="B260" s="100" t="s">
        <v>1117</v>
      </c>
      <c r="C260" s="16" t="s">
        <v>1117</v>
      </c>
      <c r="D260" s="16" t="s">
        <v>27</v>
      </c>
      <c r="E260" s="98">
        <v>2563</v>
      </c>
      <c r="F260" s="16" t="s">
        <v>270</v>
      </c>
      <c r="G260" s="16" t="s">
        <v>323</v>
      </c>
      <c r="H260" s="16" t="s">
        <v>147</v>
      </c>
      <c r="I260" s="16" t="s">
        <v>148</v>
      </c>
      <c r="J260" s="16" t="s">
        <v>7584</v>
      </c>
      <c r="K260" s="16" t="s">
        <v>149</v>
      </c>
      <c r="L260" s="16"/>
      <c r="M260" s="16" t="s">
        <v>4840</v>
      </c>
      <c r="N260" s="16" t="s">
        <v>4844</v>
      </c>
      <c r="O260" s="16" t="s">
        <v>7377</v>
      </c>
      <c r="P260" s="16"/>
      <c r="Q260" s="16" t="s">
        <v>7381</v>
      </c>
      <c r="R260" s="16" t="s">
        <v>7386</v>
      </c>
    </row>
    <row r="261" spans="1:18" ht="23.25">
      <c r="A261" s="16" t="s">
        <v>1118</v>
      </c>
      <c r="B261" s="100" t="s">
        <v>1119</v>
      </c>
      <c r="C261" s="16" t="s">
        <v>1119</v>
      </c>
      <c r="D261" s="16" t="s">
        <v>27</v>
      </c>
      <c r="E261" s="98">
        <v>2563</v>
      </c>
      <c r="F261" s="16" t="s">
        <v>270</v>
      </c>
      <c r="G261" s="16" t="s">
        <v>32</v>
      </c>
      <c r="H261" s="16" t="s">
        <v>147</v>
      </c>
      <c r="I261" s="16" t="s">
        <v>148</v>
      </c>
      <c r="J261" s="16" t="s">
        <v>7584</v>
      </c>
      <c r="K261" s="16" t="s">
        <v>149</v>
      </c>
      <c r="L261" s="16"/>
      <c r="M261" s="16" t="s">
        <v>4840</v>
      </c>
      <c r="N261" s="16" t="s">
        <v>4844</v>
      </c>
      <c r="O261" s="16" t="s">
        <v>7377</v>
      </c>
      <c r="P261" s="16"/>
      <c r="Q261" s="16" t="s">
        <v>7381</v>
      </c>
      <c r="R261" s="16" t="s">
        <v>7386</v>
      </c>
    </row>
    <row r="262" spans="1:18" ht="23.25">
      <c r="A262" s="16" t="s">
        <v>1286</v>
      </c>
      <c r="B262" s="100" t="s">
        <v>1287</v>
      </c>
      <c r="C262" s="16" t="s">
        <v>1287</v>
      </c>
      <c r="D262" s="16" t="s">
        <v>27</v>
      </c>
      <c r="E262" s="98">
        <v>2563</v>
      </c>
      <c r="F262" s="16" t="s">
        <v>1262</v>
      </c>
      <c r="G262" s="16" t="s">
        <v>1288</v>
      </c>
      <c r="H262" s="16" t="s">
        <v>147</v>
      </c>
      <c r="I262" s="16" t="s">
        <v>148</v>
      </c>
      <c r="J262" s="16" t="s">
        <v>7584</v>
      </c>
      <c r="K262" s="16" t="s">
        <v>149</v>
      </c>
      <c r="L262" s="16"/>
      <c r="M262" s="16" t="s">
        <v>4840</v>
      </c>
      <c r="N262" s="16" t="s">
        <v>4844</v>
      </c>
      <c r="O262" s="16" t="s">
        <v>7377</v>
      </c>
      <c r="P262" s="16"/>
      <c r="Q262" s="16" t="s">
        <v>7381</v>
      </c>
      <c r="R262" s="16" t="s">
        <v>7386</v>
      </c>
    </row>
    <row r="263" spans="1:18" ht="23.25">
      <c r="A263" s="17" t="s">
        <v>7336</v>
      </c>
      <c r="B263" s="100" t="s">
        <v>7337</v>
      </c>
      <c r="C263" s="19" t="s">
        <v>7337</v>
      </c>
      <c r="D263" s="19" t="s">
        <v>27</v>
      </c>
      <c r="E263" s="97">
        <v>2567</v>
      </c>
      <c r="F263" s="19" t="s">
        <v>4839</v>
      </c>
      <c r="G263" s="20" t="s">
        <v>1928</v>
      </c>
      <c r="H263" s="19" t="s">
        <v>202</v>
      </c>
      <c r="I263" s="19" t="s">
        <v>76</v>
      </c>
      <c r="J263" s="19" t="s">
        <v>7588</v>
      </c>
      <c r="K263" s="19" t="s">
        <v>77</v>
      </c>
      <c r="L263" s="19" t="s">
        <v>5696</v>
      </c>
      <c r="M263" s="20" t="s">
        <v>4840</v>
      </c>
      <c r="N263" s="19" t="s">
        <v>4844</v>
      </c>
      <c r="O263" s="19" t="s">
        <v>7378</v>
      </c>
      <c r="P263" s="19"/>
      <c r="Q263" s="19" t="s">
        <v>7338</v>
      </c>
      <c r="R263" s="19" t="s">
        <v>7334</v>
      </c>
    </row>
    <row r="264" spans="1:18" ht="23.25">
      <c r="A264" s="17" t="s">
        <v>5350</v>
      </c>
      <c r="B264" s="100" t="s">
        <v>906</v>
      </c>
      <c r="C264" s="19" t="s">
        <v>906</v>
      </c>
      <c r="D264" s="19" t="s">
        <v>27</v>
      </c>
      <c r="E264" s="97">
        <v>2567</v>
      </c>
      <c r="F264" s="19" t="s">
        <v>1966</v>
      </c>
      <c r="G264" s="20" t="s">
        <v>1316</v>
      </c>
      <c r="H264" s="19" t="s">
        <v>33</v>
      </c>
      <c r="I264" s="19" t="s">
        <v>158</v>
      </c>
      <c r="J264" s="19" t="s">
        <v>7593</v>
      </c>
      <c r="K264" s="19" t="s">
        <v>107</v>
      </c>
      <c r="L264" s="19" t="s">
        <v>5696</v>
      </c>
      <c r="M264" s="20" t="s">
        <v>4840</v>
      </c>
      <c r="N264" s="19" t="s">
        <v>4844</v>
      </c>
      <c r="O264" s="19" t="s">
        <v>7377</v>
      </c>
      <c r="P264" s="19"/>
      <c r="Q264" s="19" t="s">
        <v>6096</v>
      </c>
      <c r="R264" s="19" t="s">
        <v>4844</v>
      </c>
    </row>
    <row r="265" spans="1:18" ht="23.25">
      <c r="A265" s="17" t="s">
        <v>6026</v>
      </c>
      <c r="B265" s="100" t="s">
        <v>6027</v>
      </c>
      <c r="C265" s="19" t="s">
        <v>6027</v>
      </c>
      <c r="D265" s="19" t="s">
        <v>27</v>
      </c>
      <c r="E265" s="97">
        <v>2567</v>
      </c>
      <c r="F265" s="19" t="s">
        <v>3999</v>
      </c>
      <c r="G265" s="20" t="s">
        <v>6028</v>
      </c>
      <c r="H265" s="19" t="s">
        <v>33</v>
      </c>
      <c r="I265" s="19" t="s">
        <v>1012</v>
      </c>
      <c r="J265" s="19" t="s">
        <v>7595</v>
      </c>
      <c r="K265" s="19" t="s">
        <v>929</v>
      </c>
      <c r="L265" s="19" t="s">
        <v>5696</v>
      </c>
      <c r="M265" s="20" t="s">
        <v>4840</v>
      </c>
      <c r="N265" s="19" t="s">
        <v>4844</v>
      </c>
      <c r="O265" s="19" t="s">
        <v>7377</v>
      </c>
      <c r="P265" s="19"/>
      <c r="Q265" s="19" t="s">
        <v>6029</v>
      </c>
      <c r="R265" s="19" t="s">
        <v>4844</v>
      </c>
    </row>
    <row r="266" spans="1:18" ht="23.25">
      <c r="A266" s="17" t="s">
        <v>6030</v>
      </c>
      <c r="B266" s="100" t="s">
        <v>6031</v>
      </c>
      <c r="C266" s="19" t="s">
        <v>6031</v>
      </c>
      <c r="D266" s="19" t="s">
        <v>27</v>
      </c>
      <c r="E266" s="97">
        <v>2567</v>
      </c>
      <c r="F266" s="19" t="s">
        <v>3999</v>
      </c>
      <c r="G266" s="20" t="s">
        <v>6028</v>
      </c>
      <c r="H266" s="19" t="s">
        <v>33</v>
      </c>
      <c r="I266" s="19" t="s">
        <v>1012</v>
      </c>
      <c r="J266" s="19" t="s">
        <v>7595</v>
      </c>
      <c r="K266" s="19" t="s">
        <v>929</v>
      </c>
      <c r="L266" s="19" t="s">
        <v>5696</v>
      </c>
      <c r="M266" s="20" t="s">
        <v>4840</v>
      </c>
      <c r="N266" s="19" t="s">
        <v>4844</v>
      </c>
      <c r="O266" s="19" t="s">
        <v>7377</v>
      </c>
      <c r="P266" s="19"/>
      <c r="Q266" s="19" t="s">
        <v>6032</v>
      </c>
      <c r="R266" s="19" t="s">
        <v>4844</v>
      </c>
    </row>
    <row r="267" spans="1:18" ht="23.25">
      <c r="A267" s="17" t="s">
        <v>6500</v>
      </c>
      <c r="B267" s="100" t="s">
        <v>6501</v>
      </c>
      <c r="C267" s="19" t="s">
        <v>6501</v>
      </c>
      <c r="D267" s="19" t="s">
        <v>27</v>
      </c>
      <c r="E267" s="97">
        <v>2568</v>
      </c>
      <c r="F267" s="19" t="s">
        <v>4542</v>
      </c>
      <c r="G267" s="20" t="s">
        <v>6244</v>
      </c>
      <c r="H267" s="19" t="s">
        <v>33</v>
      </c>
      <c r="I267" s="19" t="s">
        <v>1012</v>
      </c>
      <c r="J267" s="19" t="s">
        <v>7595</v>
      </c>
      <c r="K267" s="19" t="s">
        <v>929</v>
      </c>
      <c r="L267" s="19" t="s">
        <v>6220</v>
      </c>
      <c r="M267" s="20" t="s">
        <v>4840</v>
      </c>
      <c r="N267" s="19" t="s">
        <v>4844</v>
      </c>
      <c r="O267" s="19" t="s">
        <v>7377</v>
      </c>
      <c r="P267" s="19"/>
      <c r="Q267" s="19" t="s">
        <v>6502</v>
      </c>
      <c r="R267" s="19" t="s">
        <v>4844</v>
      </c>
    </row>
    <row r="268" spans="1:18" ht="23.25">
      <c r="A268" s="17" t="s">
        <v>6503</v>
      </c>
      <c r="B268" s="100" t="s">
        <v>6504</v>
      </c>
      <c r="C268" s="19" t="s">
        <v>6504</v>
      </c>
      <c r="D268" s="19" t="s">
        <v>27</v>
      </c>
      <c r="E268" s="97">
        <v>2568</v>
      </c>
      <c r="F268" s="19" t="s">
        <v>6028</v>
      </c>
      <c r="G268" s="20" t="s">
        <v>1959</v>
      </c>
      <c r="H268" s="19" t="s">
        <v>33</v>
      </c>
      <c r="I268" s="19" t="s">
        <v>1012</v>
      </c>
      <c r="J268" s="19" t="s">
        <v>7595</v>
      </c>
      <c r="K268" s="19" t="s">
        <v>929</v>
      </c>
      <c r="L268" s="19" t="s">
        <v>6220</v>
      </c>
      <c r="M268" s="20" t="s">
        <v>4840</v>
      </c>
      <c r="N268" s="19" t="s">
        <v>4844</v>
      </c>
      <c r="O268" s="19" t="s">
        <v>7377</v>
      </c>
      <c r="P268" s="19"/>
      <c r="Q268" s="19" t="s">
        <v>6505</v>
      </c>
      <c r="R268" s="19" t="s">
        <v>4844</v>
      </c>
    </row>
    <row r="269" spans="1:18" ht="23.25">
      <c r="A269" s="17" t="s">
        <v>6506</v>
      </c>
      <c r="B269" s="100" t="s">
        <v>6507</v>
      </c>
      <c r="C269" s="19" t="s">
        <v>6507</v>
      </c>
      <c r="D269" s="19" t="s">
        <v>27</v>
      </c>
      <c r="E269" s="97">
        <v>2568</v>
      </c>
      <c r="F269" s="19" t="s">
        <v>4737</v>
      </c>
      <c r="G269" s="20" t="s">
        <v>1959</v>
      </c>
      <c r="H269" s="19" t="s">
        <v>33</v>
      </c>
      <c r="I269" s="19" t="s">
        <v>1012</v>
      </c>
      <c r="J269" s="19" t="s">
        <v>7595</v>
      </c>
      <c r="K269" s="19" t="s">
        <v>929</v>
      </c>
      <c r="L269" s="19" t="s">
        <v>6220</v>
      </c>
      <c r="M269" s="20" t="s">
        <v>4840</v>
      </c>
      <c r="N269" s="19" t="s">
        <v>4844</v>
      </c>
      <c r="O269" s="19" t="s">
        <v>7377</v>
      </c>
      <c r="P269" s="19"/>
      <c r="Q269" s="19" t="s">
        <v>6508</v>
      </c>
      <c r="R269" s="19" t="s">
        <v>4844</v>
      </c>
    </row>
    <row r="270" spans="1:18" ht="23.25">
      <c r="A270" s="17" t="s">
        <v>6509</v>
      </c>
      <c r="B270" s="100" t="s">
        <v>6510</v>
      </c>
      <c r="C270" s="19" t="s">
        <v>6510</v>
      </c>
      <c r="D270" s="19" t="s">
        <v>27</v>
      </c>
      <c r="E270" s="97">
        <v>2568</v>
      </c>
      <c r="F270" s="19" t="s">
        <v>6028</v>
      </c>
      <c r="G270" s="20" t="s">
        <v>6511</v>
      </c>
      <c r="H270" s="19" t="s">
        <v>33</v>
      </c>
      <c r="I270" s="19" t="s">
        <v>1012</v>
      </c>
      <c r="J270" s="19" t="s">
        <v>7595</v>
      </c>
      <c r="K270" s="19" t="s">
        <v>929</v>
      </c>
      <c r="L270" s="19" t="s">
        <v>6220</v>
      </c>
      <c r="M270" s="20" t="s">
        <v>4840</v>
      </c>
      <c r="N270" s="19" t="s">
        <v>4844</v>
      </c>
      <c r="O270" s="19" t="s">
        <v>7377</v>
      </c>
      <c r="P270" s="19"/>
      <c r="Q270" s="19" t="s">
        <v>6512</v>
      </c>
      <c r="R270" s="19" t="s">
        <v>4844</v>
      </c>
    </row>
    <row r="271" spans="1:18" ht="23.25">
      <c r="A271" s="17" t="s">
        <v>6513</v>
      </c>
      <c r="B271" s="100" t="s">
        <v>6514</v>
      </c>
      <c r="C271" s="19" t="s">
        <v>6514</v>
      </c>
      <c r="D271" s="19" t="s">
        <v>27</v>
      </c>
      <c r="E271" s="97">
        <v>2568</v>
      </c>
      <c r="F271" s="19" t="s">
        <v>6028</v>
      </c>
      <c r="G271" s="20" t="s">
        <v>6511</v>
      </c>
      <c r="H271" s="19" t="s">
        <v>33</v>
      </c>
      <c r="I271" s="19" t="s">
        <v>1012</v>
      </c>
      <c r="J271" s="19" t="s">
        <v>7595</v>
      </c>
      <c r="K271" s="19" t="s">
        <v>929</v>
      </c>
      <c r="L271" s="19" t="s">
        <v>6220</v>
      </c>
      <c r="M271" s="20" t="s">
        <v>4840</v>
      </c>
      <c r="N271" s="19" t="s">
        <v>4844</v>
      </c>
      <c r="O271" s="19" t="s">
        <v>7377</v>
      </c>
      <c r="P271" s="19"/>
      <c r="Q271" s="19" t="s">
        <v>6515</v>
      </c>
      <c r="R271" s="19" t="s">
        <v>4844</v>
      </c>
    </row>
    <row r="272" spans="1:18" ht="23.25">
      <c r="A272" s="17" t="s">
        <v>4536</v>
      </c>
      <c r="B272" s="100" t="s">
        <v>4537</v>
      </c>
      <c r="C272" s="19" t="s">
        <v>4537</v>
      </c>
      <c r="D272" s="19" t="s">
        <v>27</v>
      </c>
      <c r="E272" s="97">
        <v>2566</v>
      </c>
      <c r="F272" s="19" t="s">
        <v>1819</v>
      </c>
      <c r="G272" s="20" t="s">
        <v>271</v>
      </c>
      <c r="H272" s="19" t="s">
        <v>4538</v>
      </c>
      <c r="I272" s="19" t="s">
        <v>465</v>
      </c>
      <c r="J272" s="19" t="s">
        <v>7596</v>
      </c>
      <c r="K272" s="19" t="s">
        <v>466</v>
      </c>
      <c r="L272" s="19" t="s">
        <v>5395</v>
      </c>
      <c r="M272" s="20" t="s">
        <v>4840</v>
      </c>
      <c r="N272" s="19" t="s">
        <v>4844</v>
      </c>
      <c r="O272" s="19" t="s">
        <v>7377</v>
      </c>
      <c r="P272" s="19"/>
      <c r="Q272" s="19" t="s">
        <v>5528</v>
      </c>
      <c r="R272" s="17" t="s">
        <v>1905</v>
      </c>
    </row>
    <row r="273" spans="1:18" ht="23.25">
      <c r="A273" s="17" t="s">
        <v>7082</v>
      </c>
      <c r="B273" s="100" t="s">
        <v>7083</v>
      </c>
      <c r="C273" s="19" t="s">
        <v>7083</v>
      </c>
      <c r="D273" s="19" t="s">
        <v>27</v>
      </c>
      <c r="E273" s="97">
        <v>2567</v>
      </c>
      <c r="F273" s="19" t="s">
        <v>1966</v>
      </c>
      <c r="G273" s="20" t="s">
        <v>1316</v>
      </c>
      <c r="H273" s="19" t="s">
        <v>7084</v>
      </c>
      <c r="I273" s="19" t="s">
        <v>465</v>
      </c>
      <c r="J273" s="19" t="s">
        <v>7596</v>
      </c>
      <c r="K273" s="19" t="s">
        <v>466</v>
      </c>
      <c r="L273" s="19" t="s">
        <v>5696</v>
      </c>
      <c r="M273" s="20" t="s">
        <v>4840</v>
      </c>
      <c r="N273" s="19" t="s">
        <v>4844</v>
      </c>
      <c r="O273" s="19" t="s">
        <v>7377</v>
      </c>
      <c r="P273" s="19"/>
      <c r="Q273" s="19" t="s">
        <v>7085</v>
      </c>
      <c r="R273" s="19" t="s">
        <v>4844</v>
      </c>
    </row>
    <row r="274" spans="1:18" ht="23.25">
      <c r="A274" s="17" t="s">
        <v>2604</v>
      </c>
      <c r="B274" s="100" t="s">
        <v>2605</v>
      </c>
      <c r="C274" s="19" t="s">
        <v>2605</v>
      </c>
      <c r="D274" s="19" t="s">
        <v>49</v>
      </c>
      <c r="E274" s="97">
        <v>2565</v>
      </c>
      <c r="F274" s="19" t="s">
        <v>1082</v>
      </c>
      <c r="G274" s="20" t="s">
        <v>71</v>
      </c>
      <c r="H274" s="19" t="s">
        <v>33</v>
      </c>
      <c r="I274" s="19" t="s">
        <v>83</v>
      </c>
      <c r="J274" s="19" t="s">
        <v>7598</v>
      </c>
      <c r="K274" s="19" t="s">
        <v>54</v>
      </c>
      <c r="L274" s="20" t="s">
        <v>5392</v>
      </c>
      <c r="M274" s="20" t="s">
        <v>4840</v>
      </c>
      <c r="N274" s="19" t="s">
        <v>4844</v>
      </c>
      <c r="O274" s="19" t="s">
        <v>7377</v>
      </c>
      <c r="P274" s="19"/>
      <c r="Q274" s="19" t="s">
        <v>3099</v>
      </c>
      <c r="R274" s="19" t="s">
        <v>1313</v>
      </c>
    </row>
    <row r="275" spans="1:18" ht="23.25">
      <c r="A275" s="16" t="s">
        <v>406</v>
      </c>
      <c r="B275" s="100" t="s">
        <v>407</v>
      </c>
      <c r="C275" s="16" t="s">
        <v>407</v>
      </c>
      <c r="D275" s="16" t="s">
        <v>27</v>
      </c>
      <c r="E275" s="98">
        <v>2562</v>
      </c>
      <c r="F275" s="16" t="s">
        <v>408</v>
      </c>
      <c r="G275" s="16" t="s">
        <v>359</v>
      </c>
      <c r="H275" s="16" t="s">
        <v>33</v>
      </c>
      <c r="I275" s="16" t="s">
        <v>83</v>
      </c>
      <c r="J275" s="16" t="s">
        <v>7598</v>
      </c>
      <c r="K275" s="16" t="s">
        <v>54</v>
      </c>
      <c r="L275" s="16"/>
      <c r="M275" s="16" t="s">
        <v>4840</v>
      </c>
      <c r="N275" s="16" t="s">
        <v>4844</v>
      </c>
      <c r="O275" s="16" t="s">
        <v>7377</v>
      </c>
      <c r="P275" s="16"/>
      <c r="Q275" s="16" t="s">
        <v>7381</v>
      </c>
      <c r="R275" s="16" t="s">
        <v>7386</v>
      </c>
    </row>
    <row r="276" spans="1:18" ht="23.25">
      <c r="A276" s="16" t="s">
        <v>790</v>
      </c>
      <c r="B276" s="100" t="s">
        <v>2910</v>
      </c>
      <c r="C276" s="16" t="s">
        <v>791</v>
      </c>
      <c r="D276" s="16" t="s">
        <v>27</v>
      </c>
      <c r="E276" s="98">
        <v>2563</v>
      </c>
      <c r="F276" s="16" t="s">
        <v>270</v>
      </c>
      <c r="G276" s="16" t="s">
        <v>343</v>
      </c>
      <c r="H276" s="16" t="s">
        <v>33</v>
      </c>
      <c r="I276" s="16" t="s">
        <v>83</v>
      </c>
      <c r="J276" s="16" t="s">
        <v>7598</v>
      </c>
      <c r="K276" s="16" t="s">
        <v>54</v>
      </c>
      <c r="L276" s="16"/>
      <c r="M276" s="16" t="s">
        <v>4840</v>
      </c>
      <c r="N276" s="16" t="s">
        <v>4844</v>
      </c>
      <c r="O276" s="16" t="s">
        <v>7377</v>
      </c>
      <c r="P276" s="16"/>
      <c r="Q276" s="16" t="s">
        <v>7381</v>
      </c>
      <c r="R276" s="16" t="s">
        <v>7386</v>
      </c>
    </row>
    <row r="277" spans="1:18" ht="23.25">
      <c r="A277" s="17" t="s">
        <v>5249</v>
      </c>
      <c r="B277" s="100" t="s">
        <v>4848</v>
      </c>
      <c r="C277" s="19" t="s">
        <v>4848</v>
      </c>
      <c r="D277" s="19" t="s">
        <v>27</v>
      </c>
      <c r="E277" s="97">
        <v>2567</v>
      </c>
      <c r="F277" s="19" t="s">
        <v>1966</v>
      </c>
      <c r="G277" s="20" t="s">
        <v>1316</v>
      </c>
      <c r="H277" s="19" t="s">
        <v>1538</v>
      </c>
      <c r="I277" s="19" t="s">
        <v>488</v>
      </c>
      <c r="J277" s="19" t="s">
        <v>7651</v>
      </c>
      <c r="K277" s="19" t="s">
        <v>262</v>
      </c>
      <c r="L277" s="19" t="s">
        <v>5696</v>
      </c>
      <c r="M277" s="20" t="s">
        <v>4840</v>
      </c>
      <c r="N277" s="19" t="s">
        <v>4844</v>
      </c>
      <c r="O277" s="19" t="s">
        <v>7377</v>
      </c>
      <c r="P277" s="19"/>
      <c r="Q277" s="19" t="s">
        <v>6217</v>
      </c>
      <c r="R277" s="19" t="s">
        <v>4844</v>
      </c>
    </row>
    <row r="278" spans="1:18" ht="23.25">
      <c r="A278" s="17" t="s">
        <v>6729</v>
      </c>
      <c r="B278" s="100" t="s">
        <v>4848</v>
      </c>
      <c r="C278" s="19" t="s">
        <v>4848</v>
      </c>
      <c r="D278" s="19" t="s">
        <v>27</v>
      </c>
      <c r="E278" s="97">
        <v>2568</v>
      </c>
      <c r="F278" s="19" t="s">
        <v>4542</v>
      </c>
      <c r="G278" s="20" t="s">
        <v>1959</v>
      </c>
      <c r="H278" s="19" t="s">
        <v>1538</v>
      </c>
      <c r="I278" s="19" t="s">
        <v>488</v>
      </c>
      <c r="J278" s="19" t="s">
        <v>7651</v>
      </c>
      <c r="K278" s="19" t="s">
        <v>262</v>
      </c>
      <c r="L278" s="19" t="s">
        <v>6220</v>
      </c>
      <c r="M278" s="20" t="s">
        <v>4840</v>
      </c>
      <c r="N278" s="19" t="s">
        <v>4844</v>
      </c>
      <c r="O278" s="19" t="s">
        <v>7377</v>
      </c>
      <c r="P278" s="19"/>
      <c r="Q278" s="19" t="s">
        <v>6730</v>
      </c>
      <c r="R278" s="19" t="s">
        <v>4844</v>
      </c>
    </row>
    <row r="279" spans="1:18" ht="23.25">
      <c r="A279" s="17" t="s">
        <v>1536</v>
      </c>
      <c r="B279" s="100" t="s">
        <v>1537</v>
      </c>
      <c r="C279" s="19" t="s">
        <v>1537</v>
      </c>
      <c r="D279" s="19" t="s">
        <v>27</v>
      </c>
      <c r="E279" s="97">
        <v>2564</v>
      </c>
      <c r="F279" s="19" t="s">
        <v>174</v>
      </c>
      <c r="G279" s="20" t="s">
        <v>32</v>
      </c>
      <c r="H279" s="19" t="s">
        <v>1538</v>
      </c>
      <c r="I279" s="19" t="s">
        <v>488</v>
      </c>
      <c r="J279" s="19" t="s">
        <v>7651</v>
      </c>
      <c r="K279" s="19" t="s">
        <v>262</v>
      </c>
      <c r="L279" s="20" t="s">
        <v>6773</v>
      </c>
      <c r="M279" s="20" t="s">
        <v>4840</v>
      </c>
      <c r="N279" s="19" t="s">
        <v>4844</v>
      </c>
      <c r="O279" s="19" t="s">
        <v>7377</v>
      </c>
      <c r="P279" s="19"/>
      <c r="Q279" s="19" t="s">
        <v>7006</v>
      </c>
      <c r="R279" s="19" t="s">
        <v>1313</v>
      </c>
    </row>
    <row r="280" spans="1:18" ht="23.25">
      <c r="A280" s="17" t="s">
        <v>2350</v>
      </c>
      <c r="B280" s="100" t="s">
        <v>2351</v>
      </c>
      <c r="C280" s="19" t="s">
        <v>2351</v>
      </c>
      <c r="D280" s="19" t="s">
        <v>27</v>
      </c>
      <c r="E280" s="97">
        <v>2565</v>
      </c>
      <c r="F280" s="19" t="s">
        <v>1082</v>
      </c>
      <c r="G280" s="20" t="s">
        <v>71</v>
      </c>
      <c r="H280" s="19" t="s">
        <v>1538</v>
      </c>
      <c r="I280" s="19" t="s">
        <v>488</v>
      </c>
      <c r="J280" s="19" t="s">
        <v>7651</v>
      </c>
      <c r="K280" s="19" t="s">
        <v>262</v>
      </c>
      <c r="L280" s="20" t="s">
        <v>5392</v>
      </c>
      <c r="M280" s="20" t="s">
        <v>4840</v>
      </c>
      <c r="N280" s="19" t="s">
        <v>4844</v>
      </c>
      <c r="O280" s="19" t="s">
        <v>7377</v>
      </c>
      <c r="P280" s="19"/>
      <c r="Q280" s="19" t="s">
        <v>3023</v>
      </c>
      <c r="R280" s="19" t="s">
        <v>1313</v>
      </c>
    </row>
    <row r="281" spans="1:18" ht="23.25">
      <c r="A281" s="16" t="s">
        <v>1197</v>
      </c>
      <c r="B281" s="100" t="s">
        <v>1198</v>
      </c>
      <c r="C281" s="16" t="s">
        <v>1198</v>
      </c>
      <c r="D281" s="16" t="s">
        <v>27</v>
      </c>
      <c r="E281" s="98">
        <v>2563</v>
      </c>
      <c r="F281" s="16" t="s">
        <v>270</v>
      </c>
      <c r="G281" s="16" t="s">
        <v>165</v>
      </c>
      <c r="H281" s="16" t="s">
        <v>1199</v>
      </c>
      <c r="I281" s="16" t="s">
        <v>1200</v>
      </c>
      <c r="J281" s="16" t="s">
        <v>7601</v>
      </c>
      <c r="K281" s="16" t="s">
        <v>245</v>
      </c>
      <c r="L281" s="16" t="s">
        <v>1201</v>
      </c>
      <c r="M281" s="16" t="s">
        <v>4840</v>
      </c>
      <c r="N281" s="16" t="s">
        <v>4844</v>
      </c>
      <c r="O281" s="16" t="s">
        <v>7377</v>
      </c>
      <c r="P281" s="16"/>
      <c r="Q281" s="16" t="s">
        <v>7381</v>
      </c>
      <c r="R281" s="16" t="s">
        <v>7386</v>
      </c>
    </row>
    <row r="282" spans="1:18" ht="23.25">
      <c r="A282" s="17" t="s">
        <v>4441</v>
      </c>
      <c r="B282" s="100" t="s">
        <v>4442</v>
      </c>
      <c r="C282" s="19" t="s">
        <v>4442</v>
      </c>
      <c r="D282" s="19" t="s">
        <v>27</v>
      </c>
      <c r="E282" s="97">
        <v>2566</v>
      </c>
      <c r="F282" s="19" t="s">
        <v>1819</v>
      </c>
      <c r="G282" s="20" t="s">
        <v>271</v>
      </c>
      <c r="H282" s="19" t="s">
        <v>1199</v>
      </c>
      <c r="I282" s="19" t="s">
        <v>3120</v>
      </c>
      <c r="J282" s="19" t="s">
        <v>7601</v>
      </c>
      <c r="K282" s="19" t="s">
        <v>245</v>
      </c>
      <c r="L282" s="19" t="s">
        <v>5395</v>
      </c>
      <c r="M282" s="20" t="s">
        <v>4840</v>
      </c>
      <c r="N282" s="19" t="s">
        <v>4844</v>
      </c>
      <c r="O282" s="19" t="s">
        <v>7377</v>
      </c>
      <c r="P282" s="19"/>
      <c r="Q282" s="19" t="s">
        <v>5563</v>
      </c>
      <c r="R282" s="17" t="s">
        <v>1905</v>
      </c>
    </row>
    <row r="283" spans="1:18" ht="23.25">
      <c r="A283" s="17" t="s">
        <v>4438</v>
      </c>
      <c r="B283" s="100" t="s">
        <v>4439</v>
      </c>
      <c r="C283" s="19" t="s">
        <v>4439</v>
      </c>
      <c r="D283" s="19" t="s">
        <v>27</v>
      </c>
      <c r="E283" s="97">
        <v>2566</v>
      </c>
      <c r="F283" s="19" t="s">
        <v>1819</v>
      </c>
      <c r="G283" s="20" t="s">
        <v>271</v>
      </c>
      <c r="H283" s="19" t="s">
        <v>1199</v>
      </c>
      <c r="I283" s="19" t="s">
        <v>3120</v>
      </c>
      <c r="J283" s="19" t="s">
        <v>7601</v>
      </c>
      <c r="K283" s="19" t="s">
        <v>245</v>
      </c>
      <c r="L283" s="19" t="s">
        <v>5395</v>
      </c>
      <c r="M283" s="20" t="s">
        <v>4840</v>
      </c>
      <c r="N283" s="19" t="s">
        <v>4844</v>
      </c>
      <c r="O283" s="19" t="s">
        <v>7377</v>
      </c>
      <c r="P283" s="19"/>
      <c r="Q283" s="19" t="s">
        <v>5564</v>
      </c>
      <c r="R283" s="17" t="s">
        <v>1905</v>
      </c>
    </row>
    <row r="284" spans="1:18" ht="23.25">
      <c r="A284" s="17" t="s">
        <v>4435</v>
      </c>
      <c r="B284" s="100" t="s">
        <v>5565</v>
      </c>
      <c r="C284" s="19" t="s">
        <v>5565</v>
      </c>
      <c r="D284" s="19" t="s">
        <v>27</v>
      </c>
      <c r="E284" s="97">
        <v>2566</v>
      </c>
      <c r="F284" s="19" t="s">
        <v>1819</v>
      </c>
      <c r="G284" s="20" t="s">
        <v>271</v>
      </c>
      <c r="H284" s="19" t="s">
        <v>1199</v>
      </c>
      <c r="I284" s="19" t="s">
        <v>3120</v>
      </c>
      <c r="J284" s="19" t="s">
        <v>7601</v>
      </c>
      <c r="K284" s="19" t="s">
        <v>245</v>
      </c>
      <c r="L284" s="19" t="s">
        <v>5395</v>
      </c>
      <c r="M284" s="20" t="s">
        <v>4840</v>
      </c>
      <c r="N284" s="19" t="s">
        <v>4844</v>
      </c>
      <c r="O284" s="19" t="s">
        <v>7377</v>
      </c>
      <c r="P284" s="19"/>
      <c r="Q284" s="19" t="s">
        <v>5566</v>
      </c>
      <c r="R284" s="17" t="s">
        <v>1905</v>
      </c>
    </row>
    <row r="285" spans="1:18" ht="23.25">
      <c r="A285" s="17" t="s">
        <v>4444</v>
      </c>
      <c r="B285" s="100" t="s">
        <v>5567</v>
      </c>
      <c r="C285" s="19" t="s">
        <v>5567</v>
      </c>
      <c r="D285" s="19" t="s">
        <v>27</v>
      </c>
      <c r="E285" s="97">
        <v>2566</v>
      </c>
      <c r="F285" s="19" t="s">
        <v>1819</v>
      </c>
      <c r="G285" s="20" t="s">
        <v>271</v>
      </c>
      <c r="H285" s="19" t="s">
        <v>1199</v>
      </c>
      <c r="I285" s="19" t="s">
        <v>3120</v>
      </c>
      <c r="J285" s="19" t="s">
        <v>7601</v>
      </c>
      <c r="K285" s="19" t="s">
        <v>245</v>
      </c>
      <c r="L285" s="19" t="s">
        <v>5395</v>
      </c>
      <c r="M285" s="20" t="s">
        <v>4840</v>
      </c>
      <c r="N285" s="19" t="s">
        <v>4844</v>
      </c>
      <c r="O285" s="19" t="s">
        <v>7377</v>
      </c>
      <c r="P285" s="19"/>
      <c r="Q285" s="19" t="s">
        <v>5568</v>
      </c>
      <c r="R285" s="17" t="s">
        <v>1905</v>
      </c>
    </row>
    <row r="286" spans="1:18" ht="23.25">
      <c r="A286" s="17" t="s">
        <v>4447</v>
      </c>
      <c r="B286" s="100" t="s">
        <v>4448</v>
      </c>
      <c r="C286" s="19" t="s">
        <v>4448</v>
      </c>
      <c r="D286" s="19" t="s">
        <v>27</v>
      </c>
      <c r="E286" s="97">
        <v>2566</v>
      </c>
      <c r="F286" s="19" t="s">
        <v>1819</v>
      </c>
      <c r="G286" s="20" t="s">
        <v>271</v>
      </c>
      <c r="H286" s="19" t="s">
        <v>1199</v>
      </c>
      <c r="I286" s="19" t="s">
        <v>3120</v>
      </c>
      <c r="J286" s="19" t="s">
        <v>7601</v>
      </c>
      <c r="K286" s="19" t="s">
        <v>245</v>
      </c>
      <c r="L286" s="19" t="s">
        <v>5395</v>
      </c>
      <c r="M286" s="20" t="s">
        <v>4840</v>
      </c>
      <c r="N286" s="19" t="s">
        <v>4844</v>
      </c>
      <c r="O286" s="19" t="s">
        <v>7377</v>
      </c>
      <c r="P286" s="19"/>
      <c r="Q286" s="19" t="s">
        <v>5569</v>
      </c>
      <c r="R286" s="17" t="s">
        <v>1905</v>
      </c>
    </row>
    <row r="287" spans="1:18" ht="23.25">
      <c r="A287" s="17" t="s">
        <v>4453</v>
      </c>
      <c r="B287" s="100" t="s">
        <v>2673</v>
      </c>
      <c r="C287" s="19" t="s">
        <v>2673</v>
      </c>
      <c r="D287" s="19" t="s">
        <v>27</v>
      </c>
      <c r="E287" s="97">
        <v>2566</v>
      </c>
      <c r="F287" s="19" t="s">
        <v>1819</v>
      </c>
      <c r="G287" s="20" t="s">
        <v>271</v>
      </c>
      <c r="H287" s="19" t="s">
        <v>1199</v>
      </c>
      <c r="I287" s="19" t="s">
        <v>3120</v>
      </c>
      <c r="J287" s="19" t="s">
        <v>7601</v>
      </c>
      <c r="K287" s="19" t="s">
        <v>245</v>
      </c>
      <c r="L287" s="19" t="s">
        <v>5395</v>
      </c>
      <c r="M287" s="20" t="s">
        <v>4840</v>
      </c>
      <c r="N287" s="19" t="s">
        <v>4844</v>
      </c>
      <c r="O287" s="19" t="s">
        <v>7377</v>
      </c>
      <c r="P287" s="19"/>
      <c r="Q287" s="19" t="s">
        <v>5570</v>
      </c>
      <c r="R287" s="17" t="s">
        <v>1905</v>
      </c>
    </row>
    <row r="288" spans="1:18" ht="23.25">
      <c r="A288" s="17" t="s">
        <v>4450</v>
      </c>
      <c r="B288" s="100" t="s">
        <v>4451</v>
      </c>
      <c r="C288" s="19" t="s">
        <v>4451</v>
      </c>
      <c r="D288" s="19" t="s">
        <v>27</v>
      </c>
      <c r="E288" s="97">
        <v>2566</v>
      </c>
      <c r="F288" s="19" t="s">
        <v>1819</v>
      </c>
      <c r="G288" s="20" t="s">
        <v>271</v>
      </c>
      <c r="H288" s="19" t="s">
        <v>1199</v>
      </c>
      <c r="I288" s="19" t="s">
        <v>3120</v>
      </c>
      <c r="J288" s="19" t="s">
        <v>7601</v>
      </c>
      <c r="K288" s="19" t="s">
        <v>245</v>
      </c>
      <c r="L288" s="19" t="s">
        <v>5395</v>
      </c>
      <c r="M288" s="20" t="s">
        <v>4840</v>
      </c>
      <c r="N288" s="19" t="s">
        <v>4844</v>
      </c>
      <c r="O288" s="19" t="s">
        <v>7377</v>
      </c>
      <c r="P288" s="19"/>
      <c r="Q288" s="19" t="s">
        <v>5571</v>
      </c>
      <c r="R288" s="17" t="s">
        <v>1905</v>
      </c>
    </row>
    <row r="289" spans="1:18" ht="23.25">
      <c r="A289" s="17" t="s">
        <v>4455</v>
      </c>
      <c r="B289" s="100" t="s">
        <v>5572</v>
      </c>
      <c r="C289" s="19" t="s">
        <v>5572</v>
      </c>
      <c r="D289" s="19" t="s">
        <v>27</v>
      </c>
      <c r="E289" s="97">
        <v>2566</v>
      </c>
      <c r="F289" s="19" t="s">
        <v>1819</v>
      </c>
      <c r="G289" s="20" t="s">
        <v>271</v>
      </c>
      <c r="H289" s="19" t="s">
        <v>1199</v>
      </c>
      <c r="I289" s="19" t="s">
        <v>3120</v>
      </c>
      <c r="J289" s="19" t="s">
        <v>7601</v>
      </c>
      <c r="K289" s="19" t="s">
        <v>245</v>
      </c>
      <c r="L289" s="19" t="s">
        <v>5395</v>
      </c>
      <c r="M289" s="20" t="s">
        <v>4840</v>
      </c>
      <c r="N289" s="19" t="s">
        <v>4844</v>
      </c>
      <c r="O289" s="19" t="s">
        <v>7377</v>
      </c>
      <c r="P289" s="19"/>
      <c r="Q289" s="19" t="s">
        <v>5573</v>
      </c>
      <c r="R289" s="17" t="s">
        <v>1905</v>
      </c>
    </row>
    <row r="290" spans="1:18" ht="23.25">
      <c r="A290" s="17" t="s">
        <v>5332</v>
      </c>
      <c r="B290" s="100" t="s">
        <v>6192</v>
      </c>
      <c r="C290" s="19" t="s">
        <v>6192</v>
      </c>
      <c r="D290" s="19" t="s">
        <v>27</v>
      </c>
      <c r="E290" s="97">
        <v>2567</v>
      </c>
      <c r="F290" s="19" t="s">
        <v>1966</v>
      </c>
      <c r="G290" s="20" t="s">
        <v>1316</v>
      </c>
      <c r="H290" s="19" t="s">
        <v>1199</v>
      </c>
      <c r="I290" s="19" t="s">
        <v>3120</v>
      </c>
      <c r="J290" s="19" t="s">
        <v>7601</v>
      </c>
      <c r="K290" s="19" t="s">
        <v>245</v>
      </c>
      <c r="L290" s="19" t="s">
        <v>5696</v>
      </c>
      <c r="M290" s="20" t="s">
        <v>4840</v>
      </c>
      <c r="N290" s="19" t="s">
        <v>4844</v>
      </c>
      <c r="O290" s="19" t="s">
        <v>7377</v>
      </c>
      <c r="P290" s="19"/>
      <c r="Q290" s="19" t="s">
        <v>6193</v>
      </c>
      <c r="R290" s="19" t="s">
        <v>4844</v>
      </c>
    </row>
    <row r="291" spans="1:18" ht="23.25">
      <c r="A291" s="17" t="s">
        <v>5331</v>
      </c>
      <c r="B291" s="100" t="s">
        <v>6194</v>
      </c>
      <c r="C291" s="19" t="s">
        <v>6194</v>
      </c>
      <c r="D291" s="19" t="s">
        <v>27</v>
      </c>
      <c r="E291" s="97">
        <v>2567</v>
      </c>
      <c r="F291" s="19" t="s">
        <v>1966</v>
      </c>
      <c r="G291" s="20" t="s">
        <v>1316</v>
      </c>
      <c r="H291" s="19" t="s">
        <v>1199</v>
      </c>
      <c r="I291" s="19" t="s">
        <v>3120</v>
      </c>
      <c r="J291" s="19" t="s">
        <v>7601</v>
      </c>
      <c r="K291" s="19" t="s">
        <v>245</v>
      </c>
      <c r="L291" s="19" t="s">
        <v>5696</v>
      </c>
      <c r="M291" s="20" t="s">
        <v>4840</v>
      </c>
      <c r="N291" s="19" t="s">
        <v>4844</v>
      </c>
      <c r="O291" s="19" t="s">
        <v>7377</v>
      </c>
      <c r="P291" s="19"/>
      <c r="Q291" s="19" t="s">
        <v>6195</v>
      </c>
      <c r="R291" s="19" t="s">
        <v>4844</v>
      </c>
    </row>
    <row r="292" spans="1:18" ht="23.25">
      <c r="A292" s="17" t="s">
        <v>5330</v>
      </c>
      <c r="B292" s="100" t="s">
        <v>6196</v>
      </c>
      <c r="C292" s="19" t="s">
        <v>6196</v>
      </c>
      <c r="D292" s="19" t="s">
        <v>27</v>
      </c>
      <c r="E292" s="97">
        <v>2567</v>
      </c>
      <c r="F292" s="19" t="s">
        <v>1966</v>
      </c>
      <c r="G292" s="20" t="s">
        <v>1316</v>
      </c>
      <c r="H292" s="19" t="s">
        <v>1199</v>
      </c>
      <c r="I292" s="19" t="s">
        <v>3120</v>
      </c>
      <c r="J292" s="19" t="s">
        <v>7601</v>
      </c>
      <c r="K292" s="19" t="s">
        <v>245</v>
      </c>
      <c r="L292" s="19" t="s">
        <v>5696</v>
      </c>
      <c r="M292" s="20" t="s">
        <v>4840</v>
      </c>
      <c r="N292" s="19" t="s">
        <v>4844</v>
      </c>
      <c r="O292" s="19" t="s">
        <v>7377</v>
      </c>
      <c r="P292" s="19"/>
      <c r="Q292" s="19" t="s">
        <v>6197</v>
      </c>
      <c r="R292" s="19" t="s">
        <v>4844</v>
      </c>
    </row>
    <row r="293" spans="1:18" ht="23.25">
      <c r="A293" s="17" t="s">
        <v>5329</v>
      </c>
      <c r="B293" s="100" t="s">
        <v>6198</v>
      </c>
      <c r="C293" s="19" t="s">
        <v>6198</v>
      </c>
      <c r="D293" s="19" t="s">
        <v>27</v>
      </c>
      <c r="E293" s="97">
        <v>2567</v>
      </c>
      <c r="F293" s="19" t="s">
        <v>1966</v>
      </c>
      <c r="G293" s="20" t="s">
        <v>1316</v>
      </c>
      <c r="H293" s="19" t="s">
        <v>1199</v>
      </c>
      <c r="I293" s="19" t="s">
        <v>3120</v>
      </c>
      <c r="J293" s="19" t="s">
        <v>7601</v>
      </c>
      <c r="K293" s="19" t="s">
        <v>245</v>
      </c>
      <c r="L293" s="19" t="s">
        <v>5696</v>
      </c>
      <c r="M293" s="20" t="s">
        <v>4840</v>
      </c>
      <c r="N293" s="19" t="s">
        <v>4844</v>
      </c>
      <c r="O293" s="19" t="s">
        <v>7377</v>
      </c>
      <c r="P293" s="19"/>
      <c r="Q293" s="19" t="s">
        <v>6199</v>
      </c>
      <c r="R293" s="19" t="s">
        <v>4844</v>
      </c>
    </row>
    <row r="294" spans="1:18" ht="23.25">
      <c r="A294" s="17" t="s">
        <v>5328</v>
      </c>
      <c r="B294" s="100" t="s">
        <v>6200</v>
      </c>
      <c r="C294" s="19" t="s">
        <v>6200</v>
      </c>
      <c r="D294" s="19" t="s">
        <v>27</v>
      </c>
      <c r="E294" s="97">
        <v>2567</v>
      </c>
      <c r="F294" s="19" t="s">
        <v>1966</v>
      </c>
      <c r="G294" s="20" t="s">
        <v>1316</v>
      </c>
      <c r="H294" s="19" t="s">
        <v>1199</v>
      </c>
      <c r="I294" s="19" t="s">
        <v>3120</v>
      </c>
      <c r="J294" s="19" t="s">
        <v>7601</v>
      </c>
      <c r="K294" s="19" t="s">
        <v>245</v>
      </c>
      <c r="L294" s="19" t="s">
        <v>5696</v>
      </c>
      <c r="M294" s="20" t="s">
        <v>4840</v>
      </c>
      <c r="N294" s="19" t="s">
        <v>4844</v>
      </c>
      <c r="O294" s="19" t="s">
        <v>7377</v>
      </c>
      <c r="P294" s="19"/>
      <c r="Q294" s="19" t="s">
        <v>6201</v>
      </c>
      <c r="R294" s="19" t="s">
        <v>4844</v>
      </c>
    </row>
    <row r="295" spans="1:18" ht="23.25">
      <c r="A295" s="17" t="s">
        <v>5327</v>
      </c>
      <c r="B295" s="100" t="s">
        <v>5019</v>
      </c>
      <c r="C295" s="19" t="s">
        <v>5019</v>
      </c>
      <c r="D295" s="19" t="s">
        <v>27</v>
      </c>
      <c r="E295" s="97">
        <v>2567</v>
      </c>
      <c r="F295" s="19" t="s">
        <v>1966</v>
      </c>
      <c r="G295" s="20" t="s">
        <v>1316</v>
      </c>
      <c r="H295" s="19" t="s">
        <v>1199</v>
      </c>
      <c r="I295" s="19" t="s">
        <v>3120</v>
      </c>
      <c r="J295" s="19" t="s">
        <v>7601</v>
      </c>
      <c r="K295" s="19" t="s">
        <v>245</v>
      </c>
      <c r="L295" s="19" t="s">
        <v>5696</v>
      </c>
      <c r="M295" s="20" t="s">
        <v>4840</v>
      </c>
      <c r="N295" s="19" t="s">
        <v>4844</v>
      </c>
      <c r="O295" s="19" t="s">
        <v>7377</v>
      </c>
      <c r="P295" s="19"/>
      <c r="Q295" s="19" t="s">
        <v>6202</v>
      </c>
      <c r="R295" s="19" t="s">
        <v>4844</v>
      </c>
    </row>
    <row r="296" spans="1:18" ht="23.25">
      <c r="A296" s="17" t="s">
        <v>5326</v>
      </c>
      <c r="B296" s="100" t="s">
        <v>5017</v>
      </c>
      <c r="C296" s="19" t="s">
        <v>5017</v>
      </c>
      <c r="D296" s="19" t="s">
        <v>27</v>
      </c>
      <c r="E296" s="97">
        <v>2567</v>
      </c>
      <c r="F296" s="19" t="s">
        <v>1966</v>
      </c>
      <c r="G296" s="20" t="s">
        <v>1316</v>
      </c>
      <c r="H296" s="19" t="s">
        <v>1199</v>
      </c>
      <c r="I296" s="19" t="s">
        <v>3120</v>
      </c>
      <c r="J296" s="19" t="s">
        <v>7601</v>
      </c>
      <c r="K296" s="19" t="s">
        <v>245</v>
      </c>
      <c r="L296" s="19" t="s">
        <v>5696</v>
      </c>
      <c r="M296" s="20" t="s">
        <v>4840</v>
      </c>
      <c r="N296" s="19" t="s">
        <v>4844</v>
      </c>
      <c r="O296" s="19" t="s">
        <v>7377</v>
      </c>
      <c r="P296" s="19"/>
      <c r="Q296" s="19" t="s">
        <v>6203</v>
      </c>
      <c r="R296" s="19" t="s">
        <v>4844</v>
      </c>
    </row>
    <row r="297" spans="1:18" ht="23.25">
      <c r="A297" s="17" t="s">
        <v>6708</v>
      </c>
      <c r="B297" s="100" t="s">
        <v>1198</v>
      </c>
      <c r="C297" s="19" t="s">
        <v>1198</v>
      </c>
      <c r="D297" s="19" t="s">
        <v>27</v>
      </c>
      <c r="E297" s="97">
        <v>2568</v>
      </c>
      <c r="F297" s="19" t="s">
        <v>4542</v>
      </c>
      <c r="G297" s="20" t="s">
        <v>1959</v>
      </c>
      <c r="H297" s="19" t="s">
        <v>1199</v>
      </c>
      <c r="I297" s="19" t="s">
        <v>3120</v>
      </c>
      <c r="J297" s="19" t="s">
        <v>7601</v>
      </c>
      <c r="K297" s="19" t="s">
        <v>245</v>
      </c>
      <c r="L297" s="19" t="s">
        <v>6220</v>
      </c>
      <c r="M297" s="20" t="s">
        <v>4840</v>
      </c>
      <c r="N297" s="19" t="s">
        <v>4844</v>
      </c>
      <c r="O297" s="19" t="s">
        <v>7377</v>
      </c>
      <c r="P297" s="19"/>
      <c r="Q297" s="19" t="s">
        <v>6709</v>
      </c>
      <c r="R297" s="19" t="s">
        <v>4844</v>
      </c>
    </row>
    <row r="298" spans="1:18" ht="23.25">
      <c r="A298" s="17" t="s">
        <v>6716</v>
      </c>
      <c r="B298" s="100" t="s">
        <v>6717</v>
      </c>
      <c r="C298" s="19" t="s">
        <v>6717</v>
      </c>
      <c r="D298" s="19" t="s">
        <v>27</v>
      </c>
      <c r="E298" s="97">
        <v>2568</v>
      </c>
      <c r="F298" s="19" t="s">
        <v>4542</v>
      </c>
      <c r="G298" s="20" t="s">
        <v>1959</v>
      </c>
      <c r="H298" s="19" t="s">
        <v>1199</v>
      </c>
      <c r="I298" s="19" t="s">
        <v>3120</v>
      </c>
      <c r="J298" s="19" t="s">
        <v>7601</v>
      </c>
      <c r="K298" s="19" t="s">
        <v>245</v>
      </c>
      <c r="L298" s="19" t="s">
        <v>6220</v>
      </c>
      <c r="M298" s="20" t="s">
        <v>4840</v>
      </c>
      <c r="N298" s="19" t="s">
        <v>4844</v>
      </c>
      <c r="O298" s="19" t="s">
        <v>7377</v>
      </c>
      <c r="P298" s="19"/>
      <c r="Q298" s="19" t="s">
        <v>6718</v>
      </c>
      <c r="R298" s="19" t="s">
        <v>4844</v>
      </c>
    </row>
    <row r="299" spans="1:18" ht="23.25">
      <c r="A299" s="17" t="s">
        <v>6722</v>
      </c>
      <c r="B299" s="100" t="s">
        <v>6723</v>
      </c>
      <c r="C299" s="19" t="s">
        <v>6723</v>
      </c>
      <c r="D299" s="19" t="s">
        <v>27</v>
      </c>
      <c r="E299" s="97">
        <v>2568</v>
      </c>
      <c r="F299" s="19" t="s">
        <v>4542</v>
      </c>
      <c r="G299" s="20" t="s">
        <v>1959</v>
      </c>
      <c r="H299" s="19" t="s">
        <v>1199</v>
      </c>
      <c r="I299" s="19" t="s">
        <v>3120</v>
      </c>
      <c r="J299" s="19" t="s">
        <v>7601</v>
      </c>
      <c r="K299" s="19" t="s">
        <v>245</v>
      </c>
      <c r="L299" s="19" t="s">
        <v>6220</v>
      </c>
      <c r="M299" s="20" t="s">
        <v>4840</v>
      </c>
      <c r="N299" s="19" t="s">
        <v>4844</v>
      </c>
      <c r="O299" s="19" t="s">
        <v>7377</v>
      </c>
      <c r="P299" s="19"/>
      <c r="Q299" s="19" t="s">
        <v>6724</v>
      </c>
      <c r="R299" s="19" t="s">
        <v>4844</v>
      </c>
    </row>
    <row r="300" spans="1:18" ht="23.25">
      <c r="A300" s="17" t="s">
        <v>6770</v>
      </c>
      <c r="B300" s="100" t="s">
        <v>6771</v>
      </c>
      <c r="C300" s="19" t="s">
        <v>6771</v>
      </c>
      <c r="D300" s="19" t="s">
        <v>27</v>
      </c>
      <c r="E300" s="97">
        <v>2563</v>
      </c>
      <c r="F300" s="19" t="s">
        <v>1082</v>
      </c>
      <c r="G300" s="20" t="s">
        <v>71</v>
      </c>
      <c r="H300" s="19" t="s">
        <v>1199</v>
      </c>
      <c r="I300" s="19" t="s">
        <v>3120</v>
      </c>
      <c r="J300" s="19" t="s">
        <v>7601</v>
      </c>
      <c r="K300" s="19" t="s">
        <v>245</v>
      </c>
      <c r="L300" s="20" t="s">
        <v>6735</v>
      </c>
      <c r="M300" s="20" t="s">
        <v>4840</v>
      </c>
      <c r="N300" s="19" t="s">
        <v>4844</v>
      </c>
      <c r="O300" s="19" t="s">
        <v>7377</v>
      </c>
      <c r="P300" s="19"/>
      <c r="Q300" s="19" t="s">
        <v>6772</v>
      </c>
      <c r="R300" s="19" t="s">
        <v>1313</v>
      </c>
    </row>
    <row r="301" spans="1:18" ht="23.25">
      <c r="A301" s="17" t="s">
        <v>1590</v>
      </c>
      <c r="B301" s="100" t="s">
        <v>1591</v>
      </c>
      <c r="C301" s="19" t="s">
        <v>1591</v>
      </c>
      <c r="D301" s="19" t="s">
        <v>27</v>
      </c>
      <c r="E301" s="97">
        <v>2564</v>
      </c>
      <c r="F301" s="19" t="s">
        <v>174</v>
      </c>
      <c r="G301" s="20" t="s">
        <v>32</v>
      </c>
      <c r="H301" s="19" t="s">
        <v>1199</v>
      </c>
      <c r="I301" s="19" t="s">
        <v>3120</v>
      </c>
      <c r="J301" s="19" t="s">
        <v>7601</v>
      </c>
      <c r="K301" s="19" t="s">
        <v>245</v>
      </c>
      <c r="L301" s="20" t="s">
        <v>6773</v>
      </c>
      <c r="M301" s="20" t="s">
        <v>4840</v>
      </c>
      <c r="N301" s="19" t="s">
        <v>4844</v>
      </c>
      <c r="O301" s="19" t="s">
        <v>7377</v>
      </c>
      <c r="P301" s="19"/>
      <c r="Q301" s="19" t="s">
        <v>7002</v>
      </c>
      <c r="R301" s="19" t="s">
        <v>1313</v>
      </c>
    </row>
    <row r="302" spans="1:18" ht="23.25">
      <c r="A302" s="17" t="s">
        <v>1586</v>
      </c>
      <c r="B302" s="100" t="s">
        <v>1587</v>
      </c>
      <c r="C302" s="19" t="s">
        <v>1587</v>
      </c>
      <c r="D302" s="19" t="s">
        <v>27</v>
      </c>
      <c r="E302" s="97">
        <v>2564</v>
      </c>
      <c r="F302" s="19" t="s">
        <v>174</v>
      </c>
      <c r="G302" s="20" t="s">
        <v>32</v>
      </c>
      <c r="H302" s="19" t="s">
        <v>1199</v>
      </c>
      <c r="I302" s="19" t="s">
        <v>3120</v>
      </c>
      <c r="J302" s="19" t="s">
        <v>7601</v>
      </c>
      <c r="K302" s="19" t="s">
        <v>245</v>
      </c>
      <c r="L302" s="20" t="s">
        <v>6773</v>
      </c>
      <c r="M302" s="20" t="s">
        <v>4840</v>
      </c>
      <c r="N302" s="19" t="s">
        <v>4844</v>
      </c>
      <c r="O302" s="19" t="s">
        <v>7377</v>
      </c>
      <c r="P302" s="19"/>
      <c r="Q302" s="19" t="s">
        <v>7004</v>
      </c>
      <c r="R302" s="19" t="s">
        <v>1313</v>
      </c>
    </row>
    <row r="303" spans="1:18" ht="23.25">
      <c r="A303" s="17" t="s">
        <v>1584</v>
      </c>
      <c r="B303" s="100" t="s">
        <v>1585</v>
      </c>
      <c r="C303" s="19" t="s">
        <v>1585</v>
      </c>
      <c r="D303" s="19" t="s">
        <v>27</v>
      </c>
      <c r="E303" s="97">
        <v>2564</v>
      </c>
      <c r="F303" s="19" t="s">
        <v>174</v>
      </c>
      <c r="G303" s="20" t="s">
        <v>32</v>
      </c>
      <c r="H303" s="19" t="s">
        <v>1199</v>
      </c>
      <c r="I303" s="19" t="s">
        <v>3120</v>
      </c>
      <c r="J303" s="19" t="s">
        <v>7601</v>
      </c>
      <c r="K303" s="19" t="s">
        <v>245</v>
      </c>
      <c r="L303" s="20" t="s">
        <v>6773</v>
      </c>
      <c r="M303" s="20" t="s">
        <v>4840</v>
      </c>
      <c r="N303" s="19" t="s">
        <v>4844</v>
      </c>
      <c r="O303" s="19" t="s">
        <v>7377</v>
      </c>
      <c r="P303" s="19"/>
      <c r="Q303" s="19" t="s">
        <v>7005</v>
      </c>
      <c r="R303" s="19" t="s">
        <v>1313</v>
      </c>
    </row>
    <row r="304" spans="1:18" ht="23.25">
      <c r="A304" s="17" t="s">
        <v>2672</v>
      </c>
      <c r="B304" s="100" t="s">
        <v>2673</v>
      </c>
      <c r="C304" s="19" t="s">
        <v>2673</v>
      </c>
      <c r="D304" s="19" t="s">
        <v>27</v>
      </c>
      <c r="E304" s="97">
        <v>2565</v>
      </c>
      <c r="F304" s="19" t="s">
        <v>1082</v>
      </c>
      <c r="G304" s="20" t="s">
        <v>71</v>
      </c>
      <c r="H304" s="19" t="s">
        <v>1199</v>
      </c>
      <c r="I304" s="19" t="s">
        <v>3120</v>
      </c>
      <c r="J304" s="19" t="s">
        <v>7601</v>
      </c>
      <c r="K304" s="19" t="s">
        <v>245</v>
      </c>
      <c r="L304" s="20" t="s">
        <v>5392</v>
      </c>
      <c r="M304" s="20" t="s">
        <v>4840</v>
      </c>
      <c r="N304" s="19" t="s">
        <v>4844</v>
      </c>
      <c r="O304" s="19" t="s">
        <v>7377</v>
      </c>
      <c r="P304" s="19"/>
      <c r="Q304" s="19" t="s">
        <v>3125</v>
      </c>
      <c r="R304" s="19" t="s">
        <v>1313</v>
      </c>
    </row>
    <row r="305" spans="1:18" ht="23.25">
      <c r="A305" s="17" t="s">
        <v>2676</v>
      </c>
      <c r="B305" s="100" t="s">
        <v>7020</v>
      </c>
      <c r="C305" s="19" t="s">
        <v>7020</v>
      </c>
      <c r="D305" s="19" t="s">
        <v>27</v>
      </c>
      <c r="E305" s="97">
        <v>2565</v>
      </c>
      <c r="F305" s="19" t="s">
        <v>1082</v>
      </c>
      <c r="G305" s="20" t="s">
        <v>71</v>
      </c>
      <c r="H305" s="19" t="s">
        <v>1199</v>
      </c>
      <c r="I305" s="19" t="s">
        <v>3120</v>
      </c>
      <c r="J305" s="19" t="s">
        <v>7601</v>
      </c>
      <c r="K305" s="19" t="s">
        <v>245</v>
      </c>
      <c r="L305" s="20" t="s">
        <v>5392</v>
      </c>
      <c r="M305" s="20" t="s">
        <v>4840</v>
      </c>
      <c r="N305" s="19" t="s">
        <v>4844</v>
      </c>
      <c r="O305" s="19" t="s">
        <v>7377</v>
      </c>
      <c r="P305" s="19"/>
      <c r="Q305" s="19" t="s">
        <v>3126</v>
      </c>
      <c r="R305" s="19" t="s">
        <v>1313</v>
      </c>
    </row>
    <row r="306" spans="1:18" ht="23.25">
      <c r="A306" s="17" t="s">
        <v>2720</v>
      </c>
      <c r="B306" s="100" t="s">
        <v>2721</v>
      </c>
      <c r="C306" s="19" t="s">
        <v>2721</v>
      </c>
      <c r="D306" s="19" t="s">
        <v>27</v>
      </c>
      <c r="E306" s="97">
        <v>2565</v>
      </c>
      <c r="F306" s="19" t="s">
        <v>1082</v>
      </c>
      <c r="G306" s="20" t="s">
        <v>71</v>
      </c>
      <c r="H306" s="19" t="s">
        <v>1199</v>
      </c>
      <c r="I306" s="19" t="s">
        <v>3120</v>
      </c>
      <c r="J306" s="19" t="s">
        <v>7601</v>
      </c>
      <c r="K306" s="19" t="s">
        <v>245</v>
      </c>
      <c r="L306" s="20" t="s">
        <v>5392</v>
      </c>
      <c r="M306" s="20" t="s">
        <v>4840</v>
      </c>
      <c r="N306" s="19" t="s">
        <v>4844</v>
      </c>
      <c r="O306" s="19" t="s">
        <v>7377</v>
      </c>
      <c r="P306" s="19"/>
      <c r="Q306" s="19" t="s">
        <v>3145</v>
      </c>
      <c r="R306" s="19" t="s">
        <v>1313</v>
      </c>
    </row>
    <row r="307" spans="1:18" ht="23.25">
      <c r="A307" s="17" t="s">
        <v>2724</v>
      </c>
      <c r="B307" s="100" t="s">
        <v>1198</v>
      </c>
      <c r="C307" s="19" t="s">
        <v>1198</v>
      </c>
      <c r="D307" s="19" t="s">
        <v>27</v>
      </c>
      <c r="E307" s="97">
        <v>2565</v>
      </c>
      <c r="F307" s="19" t="s">
        <v>1082</v>
      </c>
      <c r="G307" s="20" t="s">
        <v>71</v>
      </c>
      <c r="H307" s="19" t="s">
        <v>1199</v>
      </c>
      <c r="I307" s="19" t="s">
        <v>3120</v>
      </c>
      <c r="J307" s="19" t="s">
        <v>7601</v>
      </c>
      <c r="K307" s="19" t="s">
        <v>245</v>
      </c>
      <c r="L307" s="20" t="s">
        <v>5392</v>
      </c>
      <c r="M307" s="20" t="s">
        <v>4840</v>
      </c>
      <c r="N307" s="19" t="s">
        <v>4844</v>
      </c>
      <c r="O307" s="19" t="s">
        <v>7377</v>
      </c>
      <c r="P307" s="19"/>
      <c r="Q307" s="19" t="s">
        <v>3146</v>
      </c>
      <c r="R307" s="19" t="s">
        <v>1313</v>
      </c>
    </row>
    <row r="308" spans="1:18" ht="23.25">
      <c r="A308" s="17" t="s">
        <v>4234</v>
      </c>
      <c r="B308" s="100" t="s">
        <v>5510</v>
      </c>
      <c r="C308" s="19" t="s">
        <v>5510</v>
      </c>
      <c r="D308" s="19" t="s">
        <v>27</v>
      </c>
      <c r="E308" s="97">
        <v>2566</v>
      </c>
      <c r="F308" s="19" t="s">
        <v>1819</v>
      </c>
      <c r="G308" s="20" t="s">
        <v>271</v>
      </c>
      <c r="H308" s="19"/>
      <c r="I308" s="19" t="s">
        <v>1187</v>
      </c>
      <c r="J308" s="19" t="s">
        <v>7605</v>
      </c>
      <c r="K308" s="19" t="s">
        <v>338</v>
      </c>
      <c r="L308" s="19" t="s">
        <v>5395</v>
      </c>
      <c r="M308" s="20" t="s">
        <v>4840</v>
      </c>
      <c r="N308" s="19" t="s">
        <v>4844</v>
      </c>
      <c r="O308" s="19" t="s">
        <v>7377</v>
      </c>
      <c r="P308" s="19"/>
      <c r="Q308" s="19" t="s">
        <v>5511</v>
      </c>
      <c r="R308" s="17" t="s">
        <v>1905</v>
      </c>
    </row>
    <row r="309" spans="1:18" ht="23.25">
      <c r="A309" s="17" t="s">
        <v>4231</v>
      </c>
      <c r="B309" s="100" t="s">
        <v>4232</v>
      </c>
      <c r="C309" s="19" t="s">
        <v>4232</v>
      </c>
      <c r="D309" s="19" t="s">
        <v>27</v>
      </c>
      <c r="E309" s="97">
        <v>2566</v>
      </c>
      <c r="F309" s="19" t="s">
        <v>1819</v>
      </c>
      <c r="G309" s="20" t="s">
        <v>271</v>
      </c>
      <c r="H309" s="19"/>
      <c r="I309" s="19" t="s">
        <v>1187</v>
      </c>
      <c r="J309" s="19" t="s">
        <v>7605</v>
      </c>
      <c r="K309" s="19" t="s">
        <v>338</v>
      </c>
      <c r="L309" s="19" t="s">
        <v>5395</v>
      </c>
      <c r="M309" s="20" t="s">
        <v>4840</v>
      </c>
      <c r="N309" s="19" t="s">
        <v>4844</v>
      </c>
      <c r="O309" s="19" t="s">
        <v>7377</v>
      </c>
      <c r="P309" s="19"/>
      <c r="Q309" s="19" t="s">
        <v>5512</v>
      </c>
      <c r="R309" s="17" t="s">
        <v>1905</v>
      </c>
    </row>
    <row r="310" spans="1:18" ht="23.25">
      <c r="A310" s="17" t="s">
        <v>4354</v>
      </c>
      <c r="B310" s="100" t="s">
        <v>4355</v>
      </c>
      <c r="C310" s="19" t="s">
        <v>4355</v>
      </c>
      <c r="D310" s="19" t="s">
        <v>27</v>
      </c>
      <c r="E310" s="97">
        <v>2566</v>
      </c>
      <c r="F310" s="19" t="s">
        <v>1819</v>
      </c>
      <c r="G310" s="20" t="s">
        <v>271</v>
      </c>
      <c r="H310" s="19"/>
      <c r="I310" s="19" t="s">
        <v>1187</v>
      </c>
      <c r="J310" s="19" t="s">
        <v>7605</v>
      </c>
      <c r="K310" s="19" t="s">
        <v>338</v>
      </c>
      <c r="L310" s="19" t="s">
        <v>5395</v>
      </c>
      <c r="M310" s="20" t="s">
        <v>4840</v>
      </c>
      <c r="N310" s="19" t="s">
        <v>4844</v>
      </c>
      <c r="O310" s="19" t="s">
        <v>7377</v>
      </c>
      <c r="P310" s="19"/>
      <c r="Q310" s="19" t="s">
        <v>5522</v>
      </c>
      <c r="R310" s="17" t="s">
        <v>1905</v>
      </c>
    </row>
    <row r="311" spans="1:18" ht="23.25">
      <c r="A311" s="17" t="s">
        <v>5248</v>
      </c>
      <c r="B311" s="100" t="s">
        <v>5769</v>
      </c>
      <c r="C311" s="19" t="s">
        <v>5769</v>
      </c>
      <c r="D311" s="19" t="s">
        <v>27</v>
      </c>
      <c r="E311" s="97">
        <v>2567</v>
      </c>
      <c r="F311" s="19" t="s">
        <v>4839</v>
      </c>
      <c r="G311" s="20" t="s">
        <v>1316</v>
      </c>
      <c r="H311" s="19"/>
      <c r="I311" s="19" t="s">
        <v>1187</v>
      </c>
      <c r="J311" s="19" t="s">
        <v>7605</v>
      </c>
      <c r="K311" s="19" t="s">
        <v>338</v>
      </c>
      <c r="L311" s="19" t="s">
        <v>5696</v>
      </c>
      <c r="M311" s="20" t="s">
        <v>4840</v>
      </c>
      <c r="N311" s="19" t="s">
        <v>4844</v>
      </c>
      <c r="O311" s="19" t="s">
        <v>7377</v>
      </c>
      <c r="P311" s="19"/>
      <c r="Q311" s="19" t="s">
        <v>5770</v>
      </c>
      <c r="R311" s="19" t="s">
        <v>4844</v>
      </c>
    </row>
    <row r="312" spans="1:18" ht="23.25">
      <c r="A312" s="17" t="s">
        <v>5247</v>
      </c>
      <c r="B312" s="100" t="s">
        <v>5771</v>
      </c>
      <c r="C312" s="19" t="s">
        <v>5771</v>
      </c>
      <c r="D312" s="19" t="s">
        <v>27</v>
      </c>
      <c r="E312" s="97">
        <v>2567</v>
      </c>
      <c r="F312" s="19" t="s">
        <v>4613</v>
      </c>
      <c r="G312" s="20" t="s">
        <v>1982</v>
      </c>
      <c r="H312" s="19"/>
      <c r="I312" s="19" t="s">
        <v>1187</v>
      </c>
      <c r="J312" s="19" t="s">
        <v>7605</v>
      </c>
      <c r="K312" s="19" t="s">
        <v>338</v>
      </c>
      <c r="L312" s="19" t="s">
        <v>5696</v>
      </c>
      <c r="M312" s="20" t="s">
        <v>4840</v>
      </c>
      <c r="N312" s="19" t="s">
        <v>4844</v>
      </c>
      <c r="O312" s="19" t="s">
        <v>7377</v>
      </c>
      <c r="P312" s="19"/>
      <c r="Q312" s="19" t="s">
        <v>5772</v>
      </c>
      <c r="R312" s="19" t="s">
        <v>4844</v>
      </c>
    </row>
    <row r="313" spans="1:18" ht="23.25">
      <c r="A313" s="17" t="s">
        <v>6361</v>
      </c>
      <c r="B313" s="100" t="s">
        <v>6362</v>
      </c>
      <c r="C313" s="19" t="s">
        <v>6362</v>
      </c>
      <c r="D313" s="19" t="s">
        <v>27</v>
      </c>
      <c r="E313" s="97">
        <v>2568</v>
      </c>
      <c r="F313" s="19" t="s">
        <v>6259</v>
      </c>
      <c r="G313" s="20" t="s">
        <v>1959</v>
      </c>
      <c r="H313" s="19"/>
      <c r="I313" s="19" t="s">
        <v>1187</v>
      </c>
      <c r="J313" s="19" t="s">
        <v>7605</v>
      </c>
      <c r="K313" s="19" t="s">
        <v>338</v>
      </c>
      <c r="L313" s="19" t="s">
        <v>6220</v>
      </c>
      <c r="M313" s="20" t="s">
        <v>4840</v>
      </c>
      <c r="N313" s="19" t="s">
        <v>4844</v>
      </c>
      <c r="O313" s="19" t="s">
        <v>7377</v>
      </c>
      <c r="P313" s="19"/>
      <c r="Q313" s="19" t="s">
        <v>6363</v>
      </c>
      <c r="R313" s="19" t="s">
        <v>4844</v>
      </c>
    </row>
    <row r="314" spans="1:18" ht="23.25">
      <c r="A314" s="17" t="s">
        <v>2500</v>
      </c>
      <c r="B314" s="100" t="s">
        <v>2501</v>
      </c>
      <c r="C314" s="19" t="s">
        <v>2501</v>
      </c>
      <c r="D314" s="19" t="s">
        <v>27</v>
      </c>
      <c r="E314" s="97">
        <v>2565</v>
      </c>
      <c r="F314" s="19" t="s">
        <v>1082</v>
      </c>
      <c r="G314" s="20" t="s">
        <v>71</v>
      </c>
      <c r="H314" s="19"/>
      <c r="I314" s="19" t="s">
        <v>1187</v>
      </c>
      <c r="J314" s="19" t="s">
        <v>7605</v>
      </c>
      <c r="K314" s="19" t="s">
        <v>338</v>
      </c>
      <c r="L314" s="20" t="s">
        <v>5392</v>
      </c>
      <c r="M314" s="20" t="s">
        <v>4840</v>
      </c>
      <c r="N314" s="19" t="s">
        <v>4844</v>
      </c>
      <c r="O314" s="19" t="s">
        <v>7377</v>
      </c>
      <c r="P314" s="19"/>
      <c r="Q314" s="19" t="s">
        <v>3060</v>
      </c>
      <c r="R314" s="19" t="s">
        <v>1313</v>
      </c>
    </row>
    <row r="315" spans="1:18" ht="23.25">
      <c r="A315" s="17" t="s">
        <v>2644</v>
      </c>
      <c r="B315" s="100" t="s">
        <v>2645</v>
      </c>
      <c r="C315" s="19" t="s">
        <v>2645</v>
      </c>
      <c r="D315" s="19" t="s">
        <v>27</v>
      </c>
      <c r="E315" s="97">
        <v>2565</v>
      </c>
      <c r="F315" s="19" t="s">
        <v>1082</v>
      </c>
      <c r="G315" s="20" t="s">
        <v>71</v>
      </c>
      <c r="H315" s="19"/>
      <c r="I315" s="19" t="s">
        <v>1187</v>
      </c>
      <c r="J315" s="19" t="s">
        <v>7605</v>
      </c>
      <c r="K315" s="19" t="s">
        <v>338</v>
      </c>
      <c r="L315" s="20" t="s">
        <v>5392</v>
      </c>
      <c r="M315" s="20" t="s">
        <v>4840</v>
      </c>
      <c r="N315" s="19" t="s">
        <v>4844</v>
      </c>
      <c r="O315" s="19" t="s">
        <v>7377</v>
      </c>
      <c r="P315" s="19"/>
      <c r="Q315" s="19" t="s">
        <v>3109</v>
      </c>
      <c r="R315" s="19" t="s">
        <v>1313</v>
      </c>
    </row>
    <row r="316" spans="1:18" ht="23.25">
      <c r="A316" s="17" t="s">
        <v>2648</v>
      </c>
      <c r="B316" s="100" t="s">
        <v>2649</v>
      </c>
      <c r="C316" s="19" t="s">
        <v>2649</v>
      </c>
      <c r="D316" s="19" t="s">
        <v>27</v>
      </c>
      <c r="E316" s="97">
        <v>2565</v>
      </c>
      <c r="F316" s="19" t="s">
        <v>1082</v>
      </c>
      <c r="G316" s="20" t="s">
        <v>71</v>
      </c>
      <c r="H316" s="19"/>
      <c r="I316" s="19" t="s">
        <v>1187</v>
      </c>
      <c r="J316" s="19" t="s">
        <v>7605</v>
      </c>
      <c r="K316" s="19" t="s">
        <v>338</v>
      </c>
      <c r="L316" s="20" t="s">
        <v>5392</v>
      </c>
      <c r="M316" s="20" t="s">
        <v>4840</v>
      </c>
      <c r="N316" s="19" t="s">
        <v>4844</v>
      </c>
      <c r="O316" s="19" t="s">
        <v>7377</v>
      </c>
      <c r="P316" s="19"/>
      <c r="Q316" s="19" t="s">
        <v>3110</v>
      </c>
      <c r="R316" s="19" t="s">
        <v>1313</v>
      </c>
    </row>
    <row r="317" spans="1:18" ht="23.25">
      <c r="A317" s="17" t="s">
        <v>2652</v>
      </c>
      <c r="B317" s="100" t="s">
        <v>7017</v>
      </c>
      <c r="C317" s="19" t="s">
        <v>7017</v>
      </c>
      <c r="D317" s="19" t="s">
        <v>27</v>
      </c>
      <c r="E317" s="97">
        <v>2565</v>
      </c>
      <c r="F317" s="19" t="s">
        <v>1082</v>
      </c>
      <c r="G317" s="20" t="s">
        <v>71</v>
      </c>
      <c r="H317" s="19"/>
      <c r="I317" s="19" t="s">
        <v>1187</v>
      </c>
      <c r="J317" s="19" t="s">
        <v>7605</v>
      </c>
      <c r="K317" s="19" t="s">
        <v>338</v>
      </c>
      <c r="L317" s="20" t="s">
        <v>5392</v>
      </c>
      <c r="M317" s="20" t="s">
        <v>4840</v>
      </c>
      <c r="N317" s="19" t="s">
        <v>4844</v>
      </c>
      <c r="O317" s="19" t="s">
        <v>7377</v>
      </c>
      <c r="P317" s="19"/>
      <c r="Q317" s="19" t="s">
        <v>3111</v>
      </c>
      <c r="R317" s="19" t="s">
        <v>1313</v>
      </c>
    </row>
    <row r="318" spans="1:18" ht="23.25">
      <c r="A318" s="17" t="s">
        <v>2636</v>
      </c>
      <c r="B318" s="100" t="s">
        <v>2637</v>
      </c>
      <c r="C318" s="19" t="s">
        <v>2637</v>
      </c>
      <c r="D318" s="19" t="s">
        <v>27</v>
      </c>
      <c r="E318" s="97">
        <v>2565</v>
      </c>
      <c r="F318" s="19" t="s">
        <v>1082</v>
      </c>
      <c r="G318" s="20" t="s">
        <v>71</v>
      </c>
      <c r="H318" s="19"/>
      <c r="I318" s="19" t="s">
        <v>1187</v>
      </c>
      <c r="J318" s="19" t="s">
        <v>7605</v>
      </c>
      <c r="K318" s="19" t="s">
        <v>338</v>
      </c>
      <c r="L318" s="20" t="s">
        <v>5392</v>
      </c>
      <c r="M318" s="20" t="s">
        <v>4840</v>
      </c>
      <c r="N318" s="19" t="s">
        <v>4844</v>
      </c>
      <c r="O318" s="19" t="s">
        <v>7377</v>
      </c>
      <c r="P318" s="19"/>
      <c r="Q318" s="19" t="s">
        <v>3107</v>
      </c>
      <c r="R318" s="19" t="s">
        <v>1313</v>
      </c>
    </row>
    <row r="319" spans="1:18" ht="23.25">
      <c r="A319" s="17" t="s">
        <v>2640</v>
      </c>
      <c r="B319" s="100" t="s">
        <v>2641</v>
      </c>
      <c r="C319" s="19" t="s">
        <v>2641</v>
      </c>
      <c r="D319" s="19" t="s">
        <v>27</v>
      </c>
      <c r="E319" s="97">
        <v>2565</v>
      </c>
      <c r="F319" s="19" t="s">
        <v>1082</v>
      </c>
      <c r="G319" s="20" t="s">
        <v>71</v>
      </c>
      <c r="H319" s="19"/>
      <c r="I319" s="19" t="s">
        <v>1187</v>
      </c>
      <c r="J319" s="19" t="s">
        <v>7605</v>
      </c>
      <c r="K319" s="19" t="s">
        <v>338</v>
      </c>
      <c r="L319" s="20" t="s">
        <v>5392</v>
      </c>
      <c r="M319" s="20" t="s">
        <v>4840</v>
      </c>
      <c r="N319" s="19" t="s">
        <v>4844</v>
      </c>
      <c r="O319" s="19" t="s">
        <v>7377</v>
      </c>
      <c r="P319" s="19"/>
      <c r="Q319" s="19" t="s">
        <v>3108</v>
      </c>
      <c r="R319" s="19" t="s">
        <v>1313</v>
      </c>
    </row>
    <row r="320" spans="1:18" ht="23.25">
      <c r="A320" s="19" t="s">
        <v>5246</v>
      </c>
      <c r="B320" s="100" t="s">
        <v>7080</v>
      </c>
      <c r="C320" s="19" t="s">
        <v>7080</v>
      </c>
      <c r="D320" s="19" t="s">
        <v>27</v>
      </c>
      <c r="E320" s="97">
        <v>2567</v>
      </c>
      <c r="F320" s="19" t="s">
        <v>4839</v>
      </c>
      <c r="G320" s="19" t="s">
        <v>1316</v>
      </c>
      <c r="H320" s="19"/>
      <c r="I320" s="19" t="s">
        <v>1187</v>
      </c>
      <c r="J320" s="19" t="s">
        <v>7605</v>
      </c>
      <c r="K320" s="19" t="s">
        <v>338</v>
      </c>
      <c r="L320" s="19" t="s">
        <v>5696</v>
      </c>
      <c r="M320" s="20" t="s">
        <v>4840</v>
      </c>
      <c r="N320" s="19" t="s">
        <v>4844</v>
      </c>
      <c r="O320" s="19" t="s">
        <v>7378</v>
      </c>
      <c r="P320" s="19" t="s">
        <v>7379</v>
      </c>
      <c r="Q320" s="19" t="s">
        <v>7081</v>
      </c>
      <c r="R320" s="19" t="s">
        <v>4841</v>
      </c>
    </row>
    <row r="321" spans="1:18" ht="23.25">
      <c r="A321" s="17" t="s">
        <v>2598</v>
      </c>
      <c r="B321" s="100" t="s">
        <v>2599</v>
      </c>
      <c r="C321" s="19" t="s">
        <v>2599</v>
      </c>
      <c r="D321" s="19" t="s">
        <v>49</v>
      </c>
      <c r="E321" s="97">
        <v>2565</v>
      </c>
      <c r="F321" s="19" t="s">
        <v>1082</v>
      </c>
      <c r="G321" s="20" t="s">
        <v>71</v>
      </c>
      <c r="H321" s="19" t="s">
        <v>2601</v>
      </c>
      <c r="I321" s="19" t="s">
        <v>2602</v>
      </c>
      <c r="J321" s="19" t="s">
        <v>7609</v>
      </c>
      <c r="K321" s="19" t="s">
        <v>466</v>
      </c>
      <c r="L321" s="20" t="s">
        <v>5392</v>
      </c>
      <c r="M321" s="20" t="s">
        <v>4840</v>
      </c>
      <c r="N321" s="19" t="s">
        <v>4844</v>
      </c>
      <c r="O321" s="19" t="s">
        <v>7377</v>
      </c>
      <c r="P321" s="19"/>
      <c r="Q321" s="19" t="s">
        <v>3098</v>
      </c>
      <c r="R321" s="19" t="s">
        <v>1313</v>
      </c>
    </row>
    <row r="322" spans="1:18" ht="23.25">
      <c r="A322" s="103"/>
      <c r="B322" s="103"/>
      <c r="C322" s="103"/>
      <c r="D322" s="103"/>
      <c r="E322" s="104"/>
      <c r="F322" s="103"/>
      <c r="G322" s="103"/>
      <c r="H322" s="103"/>
      <c r="I322" s="105" t="s">
        <v>7654</v>
      </c>
      <c r="J322" s="105" t="s">
        <v>7655</v>
      </c>
      <c r="K322" s="105" t="s">
        <v>60</v>
      </c>
      <c r="L322" s="103"/>
      <c r="M322" s="101" t="s">
        <v>4840</v>
      </c>
      <c r="N322" s="102" t="s">
        <v>4844</v>
      </c>
      <c r="O322" s="103"/>
      <c r="P322" s="105" t="s">
        <v>7675</v>
      </c>
      <c r="Q322" s="103"/>
      <c r="R322" s="103"/>
    </row>
    <row r="323" spans="1:18" ht="23.25">
      <c r="A323" s="103"/>
      <c r="B323" s="103"/>
      <c r="C323" s="103"/>
      <c r="D323" s="103"/>
      <c r="E323" s="104"/>
      <c r="F323" s="103"/>
      <c r="G323" s="103"/>
      <c r="H323" s="103"/>
      <c r="I323" s="105" t="s">
        <v>3212</v>
      </c>
      <c r="J323" s="105" t="s">
        <v>7567</v>
      </c>
      <c r="K323" s="105" t="s">
        <v>67</v>
      </c>
      <c r="L323" s="103"/>
      <c r="M323" s="101" t="s">
        <v>4840</v>
      </c>
      <c r="N323" s="102" t="s">
        <v>4844</v>
      </c>
      <c r="O323" s="103"/>
      <c r="P323" s="105" t="s">
        <v>7675</v>
      </c>
      <c r="Q323" s="103"/>
      <c r="R323" s="103"/>
    </row>
    <row r="324" spans="1:18" ht="23.25">
      <c r="A324" s="103"/>
      <c r="B324" s="103"/>
      <c r="C324" s="103"/>
      <c r="D324" s="103"/>
      <c r="E324" s="104"/>
      <c r="F324" s="103"/>
      <c r="G324" s="103"/>
      <c r="H324" s="103"/>
      <c r="I324" s="105" t="s">
        <v>7656</v>
      </c>
      <c r="J324" s="105" t="s">
        <v>7657</v>
      </c>
      <c r="K324" s="105" t="s">
        <v>67</v>
      </c>
      <c r="L324" s="103"/>
      <c r="M324" s="101" t="s">
        <v>4840</v>
      </c>
      <c r="N324" s="102" t="s">
        <v>4844</v>
      </c>
      <c r="O324" s="103"/>
      <c r="P324" s="105" t="s">
        <v>7675</v>
      </c>
      <c r="Q324" s="103"/>
      <c r="R324" s="103"/>
    </row>
    <row r="325" spans="1:18" ht="23.25">
      <c r="A325" s="103"/>
      <c r="B325" s="103"/>
      <c r="C325" s="103"/>
      <c r="D325" s="103"/>
      <c r="E325" s="104"/>
      <c r="F325" s="103"/>
      <c r="G325" s="103"/>
      <c r="H325" s="103"/>
      <c r="I325" s="105" t="s">
        <v>1661</v>
      </c>
      <c r="J325" s="105" t="s">
        <v>7526</v>
      </c>
      <c r="K325" s="105" t="s">
        <v>67</v>
      </c>
      <c r="L325" s="103"/>
      <c r="M325" s="101" t="s">
        <v>4840</v>
      </c>
      <c r="N325" s="102" t="s">
        <v>4844</v>
      </c>
      <c r="O325" s="103"/>
      <c r="P325" s="105" t="s">
        <v>7675</v>
      </c>
      <c r="Q325" s="103"/>
      <c r="R325" s="103"/>
    </row>
    <row r="326" spans="1:18" ht="23.25">
      <c r="A326" s="103"/>
      <c r="B326" s="103"/>
      <c r="C326" s="103"/>
      <c r="D326" s="103"/>
      <c r="E326" s="104"/>
      <c r="F326" s="103"/>
      <c r="G326" s="103"/>
      <c r="H326" s="103"/>
      <c r="I326" s="105" t="s">
        <v>2707</v>
      </c>
      <c r="J326" s="105" t="s">
        <v>7613</v>
      </c>
      <c r="K326" s="105" t="s">
        <v>67</v>
      </c>
      <c r="L326" s="103"/>
      <c r="M326" s="101" t="s">
        <v>4840</v>
      </c>
      <c r="N326" s="102" t="s">
        <v>4844</v>
      </c>
      <c r="O326" s="103"/>
      <c r="P326" s="105" t="s">
        <v>7675</v>
      </c>
      <c r="Q326" s="103"/>
      <c r="R326" s="103"/>
    </row>
    <row r="327" spans="1:18" ht="23.25">
      <c r="A327" s="103"/>
      <c r="B327" s="103"/>
      <c r="C327" s="103"/>
      <c r="D327" s="103"/>
      <c r="E327" s="104"/>
      <c r="F327" s="103"/>
      <c r="G327" s="103"/>
      <c r="H327" s="103"/>
      <c r="I327" s="105" t="s">
        <v>7658</v>
      </c>
      <c r="J327" s="105" t="s">
        <v>7659</v>
      </c>
      <c r="K327" s="105" t="s">
        <v>67</v>
      </c>
      <c r="L327" s="103"/>
      <c r="M327" s="101" t="s">
        <v>4840</v>
      </c>
      <c r="N327" s="102" t="s">
        <v>4844</v>
      </c>
      <c r="O327" s="103"/>
      <c r="P327" s="105" t="s">
        <v>7675</v>
      </c>
      <c r="Q327" s="103"/>
      <c r="R327" s="103"/>
    </row>
    <row r="328" spans="1:18" ht="23.25">
      <c r="A328" s="103"/>
      <c r="B328" s="103"/>
      <c r="C328" s="103"/>
      <c r="D328" s="103"/>
      <c r="E328" s="104"/>
      <c r="F328" s="103"/>
      <c r="G328" s="103"/>
      <c r="H328" s="103"/>
      <c r="I328" s="105" t="s">
        <v>7660</v>
      </c>
      <c r="J328" s="105" t="s">
        <v>7661</v>
      </c>
      <c r="K328" s="105" t="s">
        <v>933</v>
      </c>
      <c r="L328" s="103"/>
      <c r="M328" s="101" t="s">
        <v>4840</v>
      </c>
      <c r="N328" s="102" t="s">
        <v>4844</v>
      </c>
      <c r="O328" s="103"/>
      <c r="P328" s="105" t="s">
        <v>7675</v>
      </c>
      <c r="Q328" s="103"/>
      <c r="R328" s="103"/>
    </row>
    <row r="329" spans="1:18" ht="23.25">
      <c r="A329" s="103"/>
      <c r="B329" s="103"/>
      <c r="C329" s="103"/>
      <c r="D329" s="103"/>
      <c r="E329" s="104"/>
      <c r="F329" s="103"/>
      <c r="G329" s="103"/>
      <c r="H329" s="103"/>
      <c r="I329" s="105" t="s">
        <v>261</v>
      </c>
      <c r="J329" s="105" t="s">
        <v>7592</v>
      </c>
      <c r="K329" s="105" t="s">
        <v>262</v>
      </c>
      <c r="L329" s="103"/>
      <c r="M329" s="101" t="s">
        <v>4840</v>
      </c>
      <c r="N329" s="102" t="s">
        <v>4844</v>
      </c>
      <c r="O329" s="103"/>
      <c r="P329" s="105" t="s">
        <v>7675</v>
      </c>
      <c r="Q329" s="103"/>
      <c r="R329" s="103"/>
    </row>
    <row r="330" spans="1:18" ht="23.25">
      <c r="A330" s="103"/>
      <c r="B330" s="103"/>
      <c r="C330" s="103"/>
      <c r="D330" s="103"/>
      <c r="E330" s="104"/>
      <c r="F330" s="103"/>
      <c r="G330" s="103"/>
      <c r="H330" s="103"/>
      <c r="I330" s="105" t="s">
        <v>4687</v>
      </c>
      <c r="J330" s="105" t="s">
        <v>7662</v>
      </c>
      <c r="K330" s="105" t="s">
        <v>262</v>
      </c>
      <c r="L330" s="103"/>
      <c r="M330" s="101" t="s">
        <v>4840</v>
      </c>
      <c r="N330" s="102" t="s">
        <v>4844</v>
      </c>
      <c r="O330" s="103"/>
      <c r="P330" s="105" t="s">
        <v>7675</v>
      </c>
      <c r="Q330" s="103"/>
      <c r="R330" s="103"/>
    </row>
    <row r="331" spans="1:18" ht="23.25">
      <c r="A331" s="103"/>
      <c r="B331" s="103"/>
      <c r="C331" s="103"/>
      <c r="D331" s="103"/>
      <c r="E331" s="104"/>
      <c r="F331" s="103"/>
      <c r="G331" s="103"/>
      <c r="H331" s="103"/>
      <c r="I331" s="105" t="s">
        <v>142</v>
      </c>
      <c r="J331" s="105" t="s">
        <v>7568</v>
      </c>
      <c r="K331" s="105" t="s">
        <v>107</v>
      </c>
      <c r="L331" s="103"/>
      <c r="M331" s="101" t="s">
        <v>4840</v>
      </c>
      <c r="N331" s="102" t="s">
        <v>4844</v>
      </c>
      <c r="O331" s="103"/>
      <c r="P331" s="105" t="s">
        <v>7675</v>
      </c>
      <c r="Q331" s="103"/>
      <c r="R331" s="103"/>
    </row>
    <row r="332" spans="1:18" ht="23.25">
      <c r="A332" s="103"/>
      <c r="B332" s="103"/>
      <c r="C332" s="103"/>
      <c r="D332" s="103"/>
      <c r="E332" s="104"/>
      <c r="F332" s="103"/>
      <c r="G332" s="103"/>
      <c r="H332" s="103"/>
      <c r="I332" s="105" t="s">
        <v>1035</v>
      </c>
      <c r="J332" s="105" t="s">
        <v>7583</v>
      </c>
      <c r="K332" s="105" t="s">
        <v>923</v>
      </c>
      <c r="L332" s="103"/>
      <c r="M332" s="101" t="s">
        <v>4840</v>
      </c>
      <c r="N332" s="102" t="s">
        <v>4844</v>
      </c>
      <c r="O332" s="103"/>
      <c r="P332" s="105" t="s">
        <v>7675</v>
      </c>
      <c r="Q332" s="103"/>
      <c r="R332" s="103"/>
    </row>
    <row r="333" spans="1:18" ht="23.25">
      <c r="A333" s="103"/>
      <c r="B333" s="103"/>
      <c r="C333" s="103"/>
      <c r="D333" s="103"/>
      <c r="E333" s="104"/>
      <c r="F333" s="103"/>
      <c r="G333" s="103"/>
      <c r="H333" s="103"/>
      <c r="I333" s="105" t="s">
        <v>1311</v>
      </c>
      <c r="J333" s="105" t="s">
        <v>1311</v>
      </c>
      <c r="K333" s="105" t="s">
        <v>923</v>
      </c>
      <c r="L333" s="103"/>
      <c r="M333" s="101" t="s">
        <v>4840</v>
      </c>
      <c r="N333" s="102" t="s">
        <v>4844</v>
      </c>
      <c r="O333" s="103"/>
      <c r="P333" s="105" t="s">
        <v>7675</v>
      </c>
      <c r="Q333" s="103"/>
      <c r="R333" s="103"/>
    </row>
    <row r="334" spans="1:18" ht="23.25">
      <c r="A334" s="103"/>
      <c r="B334" s="103"/>
      <c r="C334" s="103"/>
      <c r="D334" s="103"/>
      <c r="E334" s="104"/>
      <c r="F334" s="103"/>
      <c r="G334" s="103"/>
      <c r="H334" s="103"/>
      <c r="I334" s="105" t="s">
        <v>1309</v>
      </c>
      <c r="J334" s="105" t="s">
        <v>7539</v>
      </c>
      <c r="K334" s="105" t="s">
        <v>923</v>
      </c>
      <c r="L334" s="103"/>
      <c r="M334" s="101" t="s">
        <v>4840</v>
      </c>
      <c r="N334" s="102" t="s">
        <v>4844</v>
      </c>
      <c r="O334" s="103"/>
      <c r="P334" s="105" t="s">
        <v>7675</v>
      </c>
      <c r="Q334" s="103"/>
      <c r="R334" s="103"/>
    </row>
    <row r="335" spans="1:18" ht="23.25">
      <c r="A335" s="103"/>
      <c r="B335" s="103"/>
      <c r="C335" s="103"/>
      <c r="D335" s="103"/>
      <c r="E335" s="104"/>
      <c r="F335" s="103"/>
      <c r="G335" s="103"/>
      <c r="H335" s="103"/>
      <c r="I335" s="105" t="s">
        <v>53</v>
      </c>
      <c r="J335" s="105" t="s">
        <v>7519</v>
      </c>
      <c r="K335" s="105" t="s">
        <v>54</v>
      </c>
      <c r="L335" s="103"/>
      <c r="M335" s="101" t="s">
        <v>4840</v>
      </c>
      <c r="N335" s="102" t="s">
        <v>4844</v>
      </c>
      <c r="O335" s="103"/>
      <c r="P335" s="105" t="s">
        <v>7675</v>
      </c>
      <c r="Q335" s="103"/>
      <c r="R335" s="103"/>
    </row>
    <row r="336" spans="1:18" ht="23.25">
      <c r="A336" s="103"/>
      <c r="B336" s="103"/>
      <c r="C336" s="103"/>
      <c r="D336" s="103"/>
      <c r="E336" s="104"/>
      <c r="F336" s="103"/>
      <c r="G336" s="103"/>
      <c r="H336" s="103"/>
      <c r="I336" s="105" t="s">
        <v>455</v>
      </c>
      <c r="J336" s="105" t="s">
        <v>7653</v>
      </c>
      <c r="K336" s="105" t="s">
        <v>245</v>
      </c>
      <c r="L336" s="103"/>
      <c r="M336" s="101" t="s">
        <v>4840</v>
      </c>
      <c r="N336" s="102" t="s">
        <v>4844</v>
      </c>
      <c r="O336" s="103"/>
      <c r="P336" s="105" t="s">
        <v>7675</v>
      </c>
      <c r="Q336" s="103"/>
      <c r="R336" s="103"/>
    </row>
    <row r="337" spans="1:18" ht="23.25">
      <c r="A337" s="103"/>
      <c r="B337" s="103"/>
      <c r="C337" s="103"/>
      <c r="D337" s="103"/>
      <c r="E337" s="104"/>
      <c r="F337" s="103"/>
      <c r="G337" s="103"/>
      <c r="H337" s="103"/>
      <c r="I337" s="105" t="s">
        <v>5166</v>
      </c>
      <c r="J337" s="105" t="s">
        <v>7642</v>
      </c>
      <c r="K337" s="105" t="s">
        <v>7663</v>
      </c>
      <c r="L337" s="103"/>
      <c r="M337" s="101" t="s">
        <v>4840</v>
      </c>
      <c r="N337" s="102" t="s">
        <v>4844</v>
      </c>
      <c r="O337" s="103"/>
      <c r="P337" s="105" t="s">
        <v>7675</v>
      </c>
      <c r="Q337" s="103"/>
      <c r="R337" s="103"/>
    </row>
    <row r="338" spans="1:18" ht="23.25">
      <c r="A338" s="103"/>
      <c r="B338" s="103"/>
      <c r="C338" s="103"/>
      <c r="D338" s="103"/>
      <c r="E338" s="104"/>
      <c r="F338" s="103"/>
      <c r="G338" s="103"/>
      <c r="H338" s="103"/>
      <c r="I338" s="105" t="s">
        <v>7664</v>
      </c>
      <c r="J338" s="105" t="s">
        <v>7665</v>
      </c>
      <c r="K338" s="105" t="s">
        <v>7666</v>
      </c>
      <c r="L338" s="103"/>
      <c r="M338" s="101" t="s">
        <v>4840</v>
      </c>
      <c r="N338" s="102" t="s">
        <v>4844</v>
      </c>
      <c r="O338" s="103"/>
      <c r="P338" s="105" t="s">
        <v>7675</v>
      </c>
      <c r="Q338" s="103"/>
      <c r="R338" s="103"/>
    </row>
    <row r="339" spans="1:18" ht="23.25">
      <c r="A339" s="16" t="s">
        <v>118</v>
      </c>
      <c r="B339" s="100" t="s">
        <v>119</v>
      </c>
      <c r="C339" s="16" t="s">
        <v>119</v>
      </c>
      <c r="D339" s="16" t="s">
        <v>49</v>
      </c>
      <c r="E339" s="98">
        <v>2562</v>
      </c>
      <c r="F339" s="16" t="s">
        <v>70</v>
      </c>
      <c r="G339" s="16" t="s">
        <v>120</v>
      </c>
      <c r="H339" s="16" t="s">
        <v>98</v>
      </c>
      <c r="I339" s="16" t="s">
        <v>99</v>
      </c>
      <c r="J339" s="16" t="s">
        <v>7531</v>
      </c>
      <c r="K339" s="16" t="s">
        <v>42</v>
      </c>
      <c r="L339" s="16"/>
      <c r="M339" s="16" t="s">
        <v>4840</v>
      </c>
      <c r="N339" s="16" t="s">
        <v>4841</v>
      </c>
      <c r="O339" s="16" t="s">
        <v>7377</v>
      </c>
      <c r="P339" s="16"/>
      <c r="Q339" s="16" t="s">
        <v>7381</v>
      </c>
      <c r="R339" s="16" t="s">
        <v>7388</v>
      </c>
    </row>
    <row r="340" spans="1:18" ht="23.25">
      <c r="A340" s="16" t="s">
        <v>111</v>
      </c>
      <c r="B340" s="100" t="s">
        <v>112</v>
      </c>
      <c r="C340" s="16" t="s">
        <v>112</v>
      </c>
      <c r="D340" s="16" t="s">
        <v>49</v>
      </c>
      <c r="E340" s="98">
        <v>2562</v>
      </c>
      <c r="F340" s="16" t="s">
        <v>113</v>
      </c>
      <c r="G340" s="16" t="s">
        <v>46</v>
      </c>
      <c r="H340" s="16" t="s">
        <v>98</v>
      </c>
      <c r="I340" s="16" t="s">
        <v>99</v>
      </c>
      <c r="J340" s="16" t="s">
        <v>7531</v>
      </c>
      <c r="K340" s="16" t="s">
        <v>42</v>
      </c>
      <c r="L340" s="16"/>
      <c r="M340" s="16" t="s">
        <v>4840</v>
      </c>
      <c r="N340" s="16" t="s">
        <v>4841</v>
      </c>
      <c r="O340" s="16" t="s">
        <v>7377</v>
      </c>
      <c r="P340" s="16"/>
      <c r="Q340" s="16" t="s">
        <v>7381</v>
      </c>
      <c r="R340" s="16" t="s">
        <v>7388</v>
      </c>
    </row>
    <row r="341" spans="1:18" ht="23.25">
      <c r="A341" s="17" t="s">
        <v>1419</v>
      </c>
      <c r="B341" s="100" t="s">
        <v>1420</v>
      </c>
      <c r="C341" s="19" t="s">
        <v>1420</v>
      </c>
      <c r="D341" s="19" t="s">
        <v>49</v>
      </c>
      <c r="E341" s="97">
        <v>2564</v>
      </c>
      <c r="F341" s="19" t="s">
        <v>780</v>
      </c>
      <c r="G341" s="20" t="s">
        <v>165</v>
      </c>
      <c r="H341" s="19" t="s">
        <v>202</v>
      </c>
      <c r="I341" s="19" t="s">
        <v>1421</v>
      </c>
      <c r="J341" s="19" t="s">
        <v>1421</v>
      </c>
      <c r="K341" s="19" t="s">
        <v>1418</v>
      </c>
      <c r="L341" s="20" t="s">
        <v>6773</v>
      </c>
      <c r="M341" s="20" t="s">
        <v>4840</v>
      </c>
      <c r="N341" s="19" t="s">
        <v>4841</v>
      </c>
      <c r="O341" s="19" t="s">
        <v>7377</v>
      </c>
      <c r="P341" s="19"/>
      <c r="Q341" s="19" t="s">
        <v>6984</v>
      </c>
      <c r="R341" s="19" t="s">
        <v>1306</v>
      </c>
    </row>
    <row r="342" spans="1:18" ht="23.25">
      <c r="A342" s="17" t="s">
        <v>4101</v>
      </c>
      <c r="B342" s="100" t="s">
        <v>4102</v>
      </c>
      <c r="C342" s="19" t="s">
        <v>4102</v>
      </c>
      <c r="D342" s="19" t="s">
        <v>27</v>
      </c>
      <c r="E342" s="97">
        <v>2566</v>
      </c>
      <c r="F342" s="19" t="s">
        <v>1819</v>
      </c>
      <c r="G342" s="20" t="s">
        <v>271</v>
      </c>
      <c r="H342" s="19" t="s">
        <v>33</v>
      </c>
      <c r="I342" s="19" t="s">
        <v>53</v>
      </c>
      <c r="J342" s="19" t="s">
        <v>7519</v>
      </c>
      <c r="K342" s="19" t="s">
        <v>54</v>
      </c>
      <c r="L342" s="19" t="s">
        <v>5395</v>
      </c>
      <c r="M342" s="20" t="s">
        <v>4840</v>
      </c>
      <c r="N342" s="19" t="s">
        <v>4841</v>
      </c>
      <c r="O342" s="19" t="s">
        <v>7377</v>
      </c>
      <c r="P342" s="19"/>
      <c r="Q342" s="19" t="s">
        <v>7064</v>
      </c>
      <c r="R342" s="17" t="s">
        <v>1853</v>
      </c>
    </row>
    <row r="343" spans="1:18" ht="23.25">
      <c r="A343" s="17" t="s">
        <v>4247</v>
      </c>
      <c r="B343" s="100" t="s">
        <v>7067</v>
      </c>
      <c r="C343" s="19" t="s">
        <v>7067</v>
      </c>
      <c r="D343" s="19" t="s">
        <v>27</v>
      </c>
      <c r="E343" s="97">
        <v>2566</v>
      </c>
      <c r="F343" s="19" t="s">
        <v>385</v>
      </c>
      <c r="G343" s="20" t="s">
        <v>271</v>
      </c>
      <c r="H343" s="19" t="s">
        <v>33</v>
      </c>
      <c r="I343" s="19" t="s">
        <v>53</v>
      </c>
      <c r="J343" s="19" t="s">
        <v>7519</v>
      </c>
      <c r="K343" s="19" t="s">
        <v>54</v>
      </c>
      <c r="L343" s="19" t="s">
        <v>5395</v>
      </c>
      <c r="M343" s="20" t="s">
        <v>4840</v>
      </c>
      <c r="N343" s="19" t="s">
        <v>4841</v>
      </c>
      <c r="O343" s="19" t="s">
        <v>7377</v>
      </c>
      <c r="P343" s="19"/>
      <c r="Q343" s="19" t="s">
        <v>7068</v>
      </c>
      <c r="R343" s="17" t="s">
        <v>1848</v>
      </c>
    </row>
    <row r="344" spans="1:18" ht="23.25">
      <c r="A344" s="17" t="s">
        <v>4247</v>
      </c>
      <c r="B344" s="100" t="s">
        <v>7067</v>
      </c>
      <c r="C344" s="19" t="s">
        <v>7067</v>
      </c>
      <c r="D344" s="19" t="s">
        <v>27</v>
      </c>
      <c r="E344" s="97">
        <v>2566</v>
      </c>
      <c r="F344" s="19" t="s">
        <v>385</v>
      </c>
      <c r="G344" s="20" t="s">
        <v>271</v>
      </c>
      <c r="H344" s="19" t="s">
        <v>33</v>
      </c>
      <c r="I344" s="19" t="s">
        <v>53</v>
      </c>
      <c r="J344" s="19" t="s">
        <v>7519</v>
      </c>
      <c r="K344" s="19" t="s">
        <v>54</v>
      </c>
      <c r="L344" s="19" t="s">
        <v>5395</v>
      </c>
      <c r="M344" s="20" t="s">
        <v>4840</v>
      </c>
      <c r="N344" s="19" t="s">
        <v>4841</v>
      </c>
      <c r="O344" s="19" t="s">
        <v>7377</v>
      </c>
      <c r="P344" s="19"/>
      <c r="Q344" s="19" t="s">
        <v>7068</v>
      </c>
      <c r="R344" s="17" t="s">
        <v>1848</v>
      </c>
    </row>
    <row r="345" spans="1:18" ht="23.25">
      <c r="A345" s="16" t="s">
        <v>47</v>
      </c>
      <c r="B345" s="100" t="s">
        <v>48</v>
      </c>
      <c r="C345" s="16" t="s">
        <v>48</v>
      </c>
      <c r="D345" s="16" t="s">
        <v>49</v>
      </c>
      <c r="E345" s="98">
        <v>2561</v>
      </c>
      <c r="F345" s="16" t="s">
        <v>50</v>
      </c>
      <c r="G345" s="16" t="s">
        <v>51</v>
      </c>
      <c r="H345" s="16" t="s">
        <v>52</v>
      </c>
      <c r="I345" s="16" t="s">
        <v>53</v>
      </c>
      <c r="J345" s="16" t="s">
        <v>7519</v>
      </c>
      <c r="K345" s="16" t="s">
        <v>54</v>
      </c>
      <c r="L345" s="16"/>
      <c r="M345" s="16" t="s">
        <v>4840</v>
      </c>
      <c r="N345" s="16" t="s">
        <v>4841</v>
      </c>
      <c r="O345" s="16" t="s">
        <v>7377</v>
      </c>
      <c r="P345" s="16"/>
      <c r="Q345" s="16" t="s">
        <v>7381</v>
      </c>
      <c r="R345" s="16" t="s">
        <v>7388</v>
      </c>
    </row>
    <row r="346" spans="1:18" ht="23.25">
      <c r="A346" s="16" t="s">
        <v>386</v>
      </c>
      <c r="B346" s="100" t="s">
        <v>387</v>
      </c>
      <c r="C346" s="16" t="s">
        <v>387</v>
      </c>
      <c r="D346" s="16" t="s">
        <v>49</v>
      </c>
      <c r="E346" s="98">
        <v>2561</v>
      </c>
      <c r="F346" s="16" t="s">
        <v>89</v>
      </c>
      <c r="G346" s="16" t="s">
        <v>70</v>
      </c>
      <c r="H346" s="16" t="s">
        <v>52</v>
      </c>
      <c r="I346" s="16" t="s">
        <v>53</v>
      </c>
      <c r="J346" s="16" t="s">
        <v>7519</v>
      </c>
      <c r="K346" s="16" t="s">
        <v>54</v>
      </c>
      <c r="L346" s="16"/>
      <c r="M346" s="16" t="s">
        <v>4840</v>
      </c>
      <c r="N346" s="16" t="s">
        <v>4841</v>
      </c>
      <c r="O346" s="16" t="s">
        <v>7377</v>
      </c>
      <c r="P346" s="16"/>
      <c r="Q346" s="16" t="s">
        <v>7381</v>
      </c>
      <c r="R346" s="16" t="s">
        <v>7388</v>
      </c>
    </row>
    <row r="347" spans="1:18" ht="23.25">
      <c r="A347" s="16" t="s">
        <v>430</v>
      </c>
      <c r="B347" s="100" t="s">
        <v>431</v>
      </c>
      <c r="C347" s="16" t="s">
        <v>431</v>
      </c>
      <c r="D347" s="16" t="s">
        <v>27</v>
      </c>
      <c r="E347" s="98">
        <v>2562</v>
      </c>
      <c r="F347" s="16" t="s">
        <v>408</v>
      </c>
      <c r="G347" s="16" t="s">
        <v>432</v>
      </c>
      <c r="H347" s="16" t="s">
        <v>433</v>
      </c>
      <c r="I347" s="16" t="s">
        <v>53</v>
      </c>
      <c r="J347" s="16" t="s">
        <v>7519</v>
      </c>
      <c r="K347" s="16" t="s">
        <v>54</v>
      </c>
      <c r="L347" s="16"/>
      <c r="M347" s="16" t="s">
        <v>4840</v>
      </c>
      <c r="N347" s="16" t="s">
        <v>4841</v>
      </c>
      <c r="O347" s="16" t="s">
        <v>7377</v>
      </c>
      <c r="P347" s="16"/>
      <c r="Q347" s="16" t="s">
        <v>7381</v>
      </c>
      <c r="R347" s="16" t="s">
        <v>7388</v>
      </c>
    </row>
    <row r="348" spans="1:18" ht="23.25">
      <c r="A348" s="17" t="s">
        <v>5264</v>
      </c>
      <c r="B348" s="100" t="s">
        <v>6124</v>
      </c>
      <c r="C348" s="19" t="s">
        <v>6124</v>
      </c>
      <c r="D348" s="19" t="s">
        <v>27</v>
      </c>
      <c r="E348" s="97">
        <v>2567</v>
      </c>
      <c r="F348" s="19" t="s">
        <v>1966</v>
      </c>
      <c r="G348" s="20" t="s">
        <v>1316</v>
      </c>
      <c r="H348" s="19" t="s">
        <v>4881</v>
      </c>
      <c r="I348" s="19" t="s">
        <v>4882</v>
      </c>
      <c r="J348" s="19" t="s">
        <v>7532</v>
      </c>
      <c r="K348" s="19" t="s">
        <v>35</v>
      </c>
      <c r="L348" s="19" t="s">
        <v>5696</v>
      </c>
      <c r="M348" s="20" t="s">
        <v>4840</v>
      </c>
      <c r="N348" s="19" t="s">
        <v>4841</v>
      </c>
      <c r="O348" s="19" t="s">
        <v>7377</v>
      </c>
      <c r="P348" s="19"/>
      <c r="Q348" s="19" t="s">
        <v>6125</v>
      </c>
      <c r="R348" s="19" t="s">
        <v>4841</v>
      </c>
    </row>
    <row r="349" spans="1:18" ht="23.25">
      <c r="A349" s="16" t="s">
        <v>920</v>
      </c>
      <c r="B349" s="100" t="s">
        <v>921</v>
      </c>
      <c r="C349" s="16" t="s">
        <v>921</v>
      </c>
      <c r="D349" s="16" t="s">
        <v>27</v>
      </c>
      <c r="E349" s="98">
        <v>2563</v>
      </c>
      <c r="F349" s="16" t="s">
        <v>270</v>
      </c>
      <c r="G349" s="16" t="s">
        <v>165</v>
      </c>
      <c r="H349" s="16" t="s">
        <v>481</v>
      </c>
      <c r="I349" s="16" t="s">
        <v>922</v>
      </c>
      <c r="J349" s="16" t="s">
        <v>7534</v>
      </c>
      <c r="K349" s="16" t="s">
        <v>923</v>
      </c>
      <c r="L349" s="16"/>
      <c r="M349" s="16" t="s">
        <v>4840</v>
      </c>
      <c r="N349" s="16" t="s">
        <v>4841</v>
      </c>
      <c r="O349" s="16" t="s">
        <v>7377</v>
      </c>
      <c r="P349" s="16"/>
      <c r="Q349" s="16" t="s">
        <v>7381</v>
      </c>
      <c r="R349" s="16" t="s">
        <v>7388</v>
      </c>
    </row>
    <row r="350" spans="1:18" ht="23.25">
      <c r="A350" s="17" t="s">
        <v>7163</v>
      </c>
      <c r="B350" s="100" t="s">
        <v>7164</v>
      </c>
      <c r="C350" s="19" t="s">
        <v>7164</v>
      </c>
      <c r="D350" s="19" t="s">
        <v>4513</v>
      </c>
      <c r="E350" s="97">
        <v>2564</v>
      </c>
      <c r="F350" s="19" t="s">
        <v>174</v>
      </c>
      <c r="G350" s="20" t="s">
        <v>32</v>
      </c>
      <c r="H350" s="19" t="s">
        <v>2560</v>
      </c>
      <c r="I350" s="19" t="s">
        <v>1417</v>
      </c>
      <c r="J350" s="19" t="s">
        <v>1417</v>
      </c>
      <c r="K350" s="19" t="s">
        <v>1418</v>
      </c>
      <c r="L350" s="20" t="s">
        <v>6773</v>
      </c>
      <c r="M350" s="20" t="s">
        <v>4840</v>
      </c>
      <c r="N350" s="19" t="s">
        <v>4841</v>
      </c>
      <c r="O350" s="19" t="s">
        <v>7378</v>
      </c>
      <c r="P350" s="19"/>
      <c r="Q350" s="19" t="s">
        <v>7166</v>
      </c>
      <c r="R350" s="19" t="s">
        <v>7165</v>
      </c>
    </row>
    <row r="351" spans="1:18" ht="23.25">
      <c r="A351" s="17" t="s">
        <v>4114</v>
      </c>
      <c r="B351" s="100" t="s">
        <v>4115</v>
      </c>
      <c r="C351" s="19" t="s">
        <v>4115</v>
      </c>
      <c r="D351" s="19" t="s">
        <v>49</v>
      </c>
      <c r="E351" s="97">
        <v>2566</v>
      </c>
      <c r="F351" s="19" t="s">
        <v>1819</v>
      </c>
      <c r="G351" s="20" t="s">
        <v>271</v>
      </c>
      <c r="H351" s="19" t="s">
        <v>202</v>
      </c>
      <c r="I351" s="19" t="s">
        <v>41</v>
      </c>
      <c r="J351" s="19" t="s">
        <v>7520</v>
      </c>
      <c r="K351" s="19" t="s">
        <v>42</v>
      </c>
      <c r="L351" s="19" t="s">
        <v>5395</v>
      </c>
      <c r="M351" s="20" t="s">
        <v>4840</v>
      </c>
      <c r="N351" s="19" t="s">
        <v>4841</v>
      </c>
      <c r="O351" s="19" t="s">
        <v>7377</v>
      </c>
      <c r="P351" s="19"/>
      <c r="Q351" s="19" t="s">
        <v>5691</v>
      </c>
      <c r="R351" s="17" t="s">
        <v>1848</v>
      </c>
    </row>
    <row r="352" spans="1:18" ht="23.25">
      <c r="A352" s="17" t="s">
        <v>4025</v>
      </c>
      <c r="B352" s="100" t="s">
        <v>7120</v>
      </c>
      <c r="C352" s="19" t="s">
        <v>7120</v>
      </c>
      <c r="D352" s="19" t="s">
        <v>27</v>
      </c>
      <c r="E352" s="97">
        <v>2566</v>
      </c>
      <c r="F352" s="19" t="s">
        <v>1819</v>
      </c>
      <c r="G352" s="20" t="s">
        <v>271</v>
      </c>
      <c r="H352" s="19" t="s">
        <v>285</v>
      </c>
      <c r="I352" s="19" t="s">
        <v>41</v>
      </c>
      <c r="J352" s="19" t="s">
        <v>7520</v>
      </c>
      <c r="K352" s="19" t="s">
        <v>42</v>
      </c>
      <c r="L352" s="19" t="s">
        <v>5395</v>
      </c>
      <c r="M352" s="20" t="s">
        <v>4840</v>
      </c>
      <c r="N352" s="19" t="s">
        <v>4841</v>
      </c>
      <c r="O352" s="19" t="s">
        <v>7377</v>
      </c>
      <c r="P352" s="19"/>
      <c r="Q352" s="19" t="s">
        <v>7121</v>
      </c>
      <c r="R352" s="17" t="s">
        <v>1848</v>
      </c>
    </row>
    <row r="353" spans="1:18" ht="23.25">
      <c r="A353" s="17" t="s">
        <v>7231</v>
      </c>
      <c r="B353" s="100" t="s">
        <v>7232</v>
      </c>
      <c r="C353" s="19" t="s">
        <v>7232</v>
      </c>
      <c r="D353" s="19" t="s">
        <v>49</v>
      </c>
      <c r="E353" s="97">
        <v>2565</v>
      </c>
      <c r="F353" s="19" t="s">
        <v>1082</v>
      </c>
      <c r="G353" s="20" t="s">
        <v>71</v>
      </c>
      <c r="H353" s="19" t="s">
        <v>219</v>
      </c>
      <c r="I353" s="19" t="s">
        <v>41</v>
      </c>
      <c r="J353" s="19" t="s">
        <v>7520</v>
      </c>
      <c r="K353" s="19" t="s">
        <v>42</v>
      </c>
      <c r="L353" s="20" t="s">
        <v>5392</v>
      </c>
      <c r="M353" s="20" t="s">
        <v>4840</v>
      </c>
      <c r="N353" s="19" t="s">
        <v>4841</v>
      </c>
      <c r="O353" s="19" t="s">
        <v>7378</v>
      </c>
      <c r="P353" s="19"/>
      <c r="Q353" s="19" t="s">
        <v>7233</v>
      </c>
      <c r="R353" s="19" t="s">
        <v>7208</v>
      </c>
    </row>
    <row r="354" spans="1:18" ht="23.25">
      <c r="A354" s="17" t="s">
        <v>3836</v>
      </c>
      <c r="B354" s="100" t="s">
        <v>3837</v>
      </c>
      <c r="C354" s="19" t="s">
        <v>3837</v>
      </c>
      <c r="D354" s="19" t="s">
        <v>27</v>
      </c>
      <c r="E354" s="97">
        <v>2566</v>
      </c>
      <c r="F354" s="19" t="s">
        <v>1819</v>
      </c>
      <c r="G354" s="20" t="s">
        <v>271</v>
      </c>
      <c r="H354" s="19" t="s">
        <v>3838</v>
      </c>
      <c r="I354" s="19" t="s">
        <v>494</v>
      </c>
      <c r="J354" s="19" t="s">
        <v>7535</v>
      </c>
      <c r="K354" s="19" t="s">
        <v>107</v>
      </c>
      <c r="L354" s="19" t="s">
        <v>5395</v>
      </c>
      <c r="M354" s="20" t="s">
        <v>4840</v>
      </c>
      <c r="N354" s="19" t="s">
        <v>4841</v>
      </c>
      <c r="O354" s="19" t="s">
        <v>7377</v>
      </c>
      <c r="P354" s="19"/>
      <c r="Q354" s="19" t="s">
        <v>5422</v>
      </c>
      <c r="R354" s="17" t="s">
        <v>1848</v>
      </c>
    </row>
    <row r="355" spans="1:18" ht="23.25">
      <c r="A355" s="16" t="s">
        <v>492</v>
      </c>
      <c r="B355" s="100" t="s">
        <v>493</v>
      </c>
      <c r="C355" s="16" t="s">
        <v>493</v>
      </c>
      <c r="D355" s="16" t="s">
        <v>27</v>
      </c>
      <c r="E355" s="98">
        <v>2562</v>
      </c>
      <c r="F355" s="16" t="s">
        <v>51</v>
      </c>
      <c r="G355" s="16" t="s">
        <v>293</v>
      </c>
      <c r="H355" s="16" t="s">
        <v>33</v>
      </c>
      <c r="I355" s="16" t="s">
        <v>494</v>
      </c>
      <c r="J355" s="16" t="s">
        <v>7535</v>
      </c>
      <c r="K355" s="16" t="s">
        <v>107</v>
      </c>
      <c r="L355" s="16"/>
      <c r="M355" s="16" t="s">
        <v>4840</v>
      </c>
      <c r="N355" s="16" t="s">
        <v>4841</v>
      </c>
      <c r="O355" s="16" t="s">
        <v>7377</v>
      </c>
      <c r="P355" s="16"/>
      <c r="Q355" s="16" t="s">
        <v>7381</v>
      </c>
      <c r="R355" s="16" t="s">
        <v>7388</v>
      </c>
    </row>
    <row r="356" spans="1:18" ht="23.25">
      <c r="A356" s="16" t="s">
        <v>495</v>
      </c>
      <c r="B356" s="100" t="s">
        <v>496</v>
      </c>
      <c r="C356" s="16" t="s">
        <v>496</v>
      </c>
      <c r="D356" s="16" t="s">
        <v>27</v>
      </c>
      <c r="E356" s="98">
        <v>2562</v>
      </c>
      <c r="F356" s="16" t="s">
        <v>70</v>
      </c>
      <c r="G356" s="16" t="s">
        <v>46</v>
      </c>
      <c r="H356" s="16" t="s">
        <v>202</v>
      </c>
      <c r="I356" s="16" t="s">
        <v>494</v>
      </c>
      <c r="J356" s="16" t="s">
        <v>7535</v>
      </c>
      <c r="K356" s="16" t="s">
        <v>107</v>
      </c>
      <c r="L356" s="16"/>
      <c r="M356" s="16" t="s">
        <v>4840</v>
      </c>
      <c r="N356" s="16" t="s">
        <v>4841</v>
      </c>
      <c r="O356" s="16" t="s">
        <v>7377</v>
      </c>
      <c r="P356" s="16"/>
      <c r="Q356" s="16" t="s">
        <v>7381</v>
      </c>
      <c r="R356" s="16" t="s">
        <v>7388</v>
      </c>
    </row>
    <row r="357" spans="1:18" ht="23.25">
      <c r="A357" s="17" t="s">
        <v>6023</v>
      </c>
      <c r="B357" s="100" t="s">
        <v>6024</v>
      </c>
      <c r="C357" s="19" t="s">
        <v>6024</v>
      </c>
      <c r="D357" s="19" t="s">
        <v>27</v>
      </c>
      <c r="E357" s="97">
        <v>2567</v>
      </c>
      <c r="F357" s="19" t="s">
        <v>1966</v>
      </c>
      <c r="G357" s="20" t="s">
        <v>4737</v>
      </c>
      <c r="H357" s="19" t="s">
        <v>33</v>
      </c>
      <c r="I357" s="19" t="s">
        <v>4682</v>
      </c>
      <c r="J357" s="19" t="s">
        <v>7623</v>
      </c>
      <c r="K357" s="19" t="s">
        <v>77</v>
      </c>
      <c r="L357" s="19" t="s">
        <v>5710</v>
      </c>
      <c r="M357" s="20" t="s">
        <v>4840</v>
      </c>
      <c r="N357" s="19" t="s">
        <v>4841</v>
      </c>
      <c r="O357" s="19" t="s">
        <v>7377</v>
      </c>
      <c r="P357" s="19"/>
      <c r="Q357" s="19" t="s">
        <v>6025</v>
      </c>
      <c r="R357" s="19" t="s">
        <v>4841</v>
      </c>
    </row>
    <row r="358" spans="1:18" ht="23.25">
      <c r="A358" s="17" t="s">
        <v>6494</v>
      </c>
      <c r="B358" s="100" t="s">
        <v>5163</v>
      </c>
      <c r="C358" s="19" t="s">
        <v>5163</v>
      </c>
      <c r="D358" s="19" t="s">
        <v>27</v>
      </c>
      <c r="E358" s="97">
        <v>2568</v>
      </c>
      <c r="F358" s="19" t="s">
        <v>4542</v>
      </c>
      <c r="G358" s="20" t="s">
        <v>1959</v>
      </c>
      <c r="H358" s="19" t="s">
        <v>33</v>
      </c>
      <c r="I358" s="19" t="s">
        <v>4682</v>
      </c>
      <c r="J358" s="19" t="s">
        <v>7623</v>
      </c>
      <c r="K358" s="19" t="s">
        <v>77</v>
      </c>
      <c r="L358" s="19" t="s">
        <v>6492</v>
      </c>
      <c r="M358" s="20" t="s">
        <v>4840</v>
      </c>
      <c r="N358" s="19" t="s">
        <v>4841</v>
      </c>
      <c r="O358" s="19" t="s">
        <v>7377</v>
      </c>
      <c r="P358" s="19"/>
      <c r="Q358" s="19" t="s">
        <v>6495</v>
      </c>
      <c r="R358" s="19" t="s">
        <v>4841</v>
      </c>
    </row>
    <row r="359" spans="1:18" ht="23.25">
      <c r="A359" s="17" t="s">
        <v>1512</v>
      </c>
      <c r="B359" s="100" t="s">
        <v>480</v>
      </c>
      <c r="C359" s="19" t="s">
        <v>480</v>
      </c>
      <c r="D359" s="19" t="s">
        <v>27</v>
      </c>
      <c r="E359" s="97">
        <v>2564</v>
      </c>
      <c r="F359" s="19" t="s">
        <v>174</v>
      </c>
      <c r="G359" s="20" t="s">
        <v>32</v>
      </c>
      <c r="H359" s="19" t="s">
        <v>481</v>
      </c>
      <c r="I359" s="19" t="s">
        <v>482</v>
      </c>
      <c r="J359" s="19" t="s">
        <v>7537</v>
      </c>
      <c r="K359" s="19" t="s">
        <v>154</v>
      </c>
      <c r="L359" s="20" t="s">
        <v>6773</v>
      </c>
      <c r="M359" s="20" t="s">
        <v>4840</v>
      </c>
      <c r="N359" s="19" t="s">
        <v>4841</v>
      </c>
      <c r="O359" s="19" t="s">
        <v>7377</v>
      </c>
      <c r="P359" s="19"/>
      <c r="Q359" s="19" t="s">
        <v>6910</v>
      </c>
      <c r="R359" s="19" t="s">
        <v>1306</v>
      </c>
    </row>
    <row r="360" spans="1:18" ht="23.25">
      <c r="A360" s="16" t="s">
        <v>924</v>
      </c>
      <c r="B360" s="100" t="s">
        <v>925</v>
      </c>
      <c r="C360" s="16" t="s">
        <v>925</v>
      </c>
      <c r="D360" s="16" t="s">
        <v>27</v>
      </c>
      <c r="E360" s="98">
        <v>2563</v>
      </c>
      <c r="F360" s="16" t="s">
        <v>270</v>
      </c>
      <c r="G360" s="16" t="s">
        <v>926</v>
      </c>
      <c r="H360" s="16" t="s">
        <v>927</v>
      </c>
      <c r="I360" s="16" t="s">
        <v>928</v>
      </c>
      <c r="J360" s="16" t="s">
        <v>7625</v>
      </c>
      <c r="K360" s="16" t="s">
        <v>929</v>
      </c>
      <c r="L360" s="16"/>
      <c r="M360" s="16" t="s">
        <v>4840</v>
      </c>
      <c r="N360" s="16" t="s">
        <v>4841</v>
      </c>
      <c r="O360" s="16" t="s">
        <v>7377</v>
      </c>
      <c r="P360" s="16"/>
      <c r="Q360" s="16" t="s">
        <v>7381</v>
      </c>
      <c r="R360" s="16" t="s">
        <v>7388</v>
      </c>
    </row>
    <row r="361" spans="1:18" ht="23.25">
      <c r="A361" s="17" t="s">
        <v>1498</v>
      </c>
      <c r="B361" s="100" t="s">
        <v>1499</v>
      </c>
      <c r="C361" s="19" t="s">
        <v>1499</v>
      </c>
      <c r="D361" s="19" t="s">
        <v>27</v>
      </c>
      <c r="E361" s="97">
        <v>2564</v>
      </c>
      <c r="F361" s="19" t="s">
        <v>174</v>
      </c>
      <c r="G361" s="20" t="s">
        <v>32</v>
      </c>
      <c r="H361" s="19" t="s">
        <v>1329</v>
      </c>
      <c r="I361" s="19" t="s">
        <v>1330</v>
      </c>
      <c r="J361" s="19" t="s">
        <v>7626</v>
      </c>
      <c r="K361" s="19" t="s">
        <v>933</v>
      </c>
      <c r="L361" s="20" t="s">
        <v>6773</v>
      </c>
      <c r="M361" s="20" t="s">
        <v>4840</v>
      </c>
      <c r="N361" s="19" t="s">
        <v>4841</v>
      </c>
      <c r="O361" s="19" t="s">
        <v>7377</v>
      </c>
      <c r="P361" s="19"/>
      <c r="Q361" s="19" t="s">
        <v>6983</v>
      </c>
      <c r="R361" s="19" t="s">
        <v>319</v>
      </c>
    </row>
    <row r="362" spans="1:18" ht="23.25">
      <c r="A362" s="17" t="s">
        <v>6083</v>
      </c>
      <c r="B362" s="100" t="s">
        <v>4707</v>
      </c>
      <c r="C362" s="19" t="s">
        <v>4707</v>
      </c>
      <c r="D362" s="19" t="s">
        <v>27</v>
      </c>
      <c r="E362" s="97">
        <v>2567</v>
      </c>
      <c r="F362" s="19" t="s">
        <v>1966</v>
      </c>
      <c r="G362" s="20" t="s">
        <v>1316</v>
      </c>
      <c r="H362" s="19" t="s">
        <v>33</v>
      </c>
      <c r="I362" s="19" t="s">
        <v>254</v>
      </c>
      <c r="J362" s="19" t="s">
        <v>7521</v>
      </c>
      <c r="K362" s="19" t="s">
        <v>107</v>
      </c>
      <c r="L362" s="19" t="s">
        <v>5710</v>
      </c>
      <c r="M362" s="20" t="s">
        <v>4840</v>
      </c>
      <c r="N362" s="19" t="s">
        <v>4841</v>
      </c>
      <c r="O362" s="19" t="s">
        <v>7377</v>
      </c>
      <c r="P362" s="19"/>
      <c r="Q362" s="19" t="s">
        <v>6084</v>
      </c>
      <c r="R362" s="19" t="s">
        <v>1848</v>
      </c>
    </row>
    <row r="363" spans="1:18" ht="23.25">
      <c r="A363" s="16" t="s">
        <v>528</v>
      </c>
      <c r="B363" s="100" t="s">
        <v>529</v>
      </c>
      <c r="C363" s="16" t="s">
        <v>529</v>
      </c>
      <c r="D363" s="16" t="s">
        <v>49</v>
      </c>
      <c r="E363" s="98">
        <v>2562</v>
      </c>
      <c r="F363" s="16" t="s">
        <v>70</v>
      </c>
      <c r="G363" s="16" t="s">
        <v>270</v>
      </c>
      <c r="H363" s="16" t="s">
        <v>527</v>
      </c>
      <c r="I363" s="16" t="s">
        <v>254</v>
      </c>
      <c r="J363" s="16" t="s">
        <v>7521</v>
      </c>
      <c r="K363" s="16" t="s">
        <v>107</v>
      </c>
      <c r="L363" s="16"/>
      <c r="M363" s="16" t="s">
        <v>4840</v>
      </c>
      <c r="N363" s="16" t="s">
        <v>4841</v>
      </c>
      <c r="O363" s="16" t="s">
        <v>7377</v>
      </c>
      <c r="P363" s="16"/>
      <c r="Q363" s="16" t="s">
        <v>7381</v>
      </c>
      <c r="R363" s="16" t="s">
        <v>7388</v>
      </c>
    </row>
    <row r="364" spans="1:18" ht="23.25">
      <c r="A364" s="16" t="s">
        <v>530</v>
      </c>
      <c r="B364" s="100" t="s">
        <v>531</v>
      </c>
      <c r="C364" s="16" t="s">
        <v>531</v>
      </c>
      <c r="D364" s="16" t="s">
        <v>49</v>
      </c>
      <c r="E364" s="98">
        <v>2562</v>
      </c>
      <c r="F364" s="16" t="s">
        <v>70</v>
      </c>
      <c r="G364" s="16" t="s">
        <v>532</v>
      </c>
      <c r="H364" s="16" t="s">
        <v>527</v>
      </c>
      <c r="I364" s="16" t="s">
        <v>254</v>
      </c>
      <c r="J364" s="16" t="s">
        <v>7521</v>
      </c>
      <c r="K364" s="16" t="s">
        <v>107</v>
      </c>
      <c r="L364" s="16"/>
      <c r="M364" s="16" t="s">
        <v>4840</v>
      </c>
      <c r="N364" s="16" t="s">
        <v>4841</v>
      </c>
      <c r="O364" s="16" t="s">
        <v>7377</v>
      </c>
      <c r="P364" s="16"/>
      <c r="Q364" s="16" t="s">
        <v>7381</v>
      </c>
      <c r="R364" s="16" t="s">
        <v>7388</v>
      </c>
    </row>
    <row r="365" spans="1:18" ht="23.25">
      <c r="A365" s="16" t="s">
        <v>568</v>
      </c>
      <c r="B365" s="100" t="s">
        <v>569</v>
      </c>
      <c r="C365" s="16" t="s">
        <v>569</v>
      </c>
      <c r="D365" s="16" t="s">
        <v>49</v>
      </c>
      <c r="E365" s="98">
        <v>2562</v>
      </c>
      <c r="F365" s="16" t="s">
        <v>51</v>
      </c>
      <c r="G365" s="16" t="s">
        <v>293</v>
      </c>
      <c r="H365" s="16" t="s">
        <v>563</v>
      </c>
      <c r="I365" s="16" t="s">
        <v>254</v>
      </c>
      <c r="J365" s="16" t="s">
        <v>7521</v>
      </c>
      <c r="K365" s="16" t="s">
        <v>107</v>
      </c>
      <c r="L365" s="16"/>
      <c r="M365" s="16" t="s">
        <v>4840</v>
      </c>
      <c r="N365" s="16" t="s">
        <v>4841</v>
      </c>
      <c r="O365" s="16" t="s">
        <v>7377</v>
      </c>
      <c r="P365" s="16"/>
      <c r="Q365" s="16" t="s">
        <v>7381</v>
      </c>
      <c r="R365" s="16" t="s">
        <v>7388</v>
      </c>
    </row>
    <row r="366" spans="1:18" ht="23.25">
      <c r="A366" s="16" t="s">
        <v>642</v>
      </c>
      <c r="B366" s="100" t="s">
        <v>643</v>
      </c>
      <c r="C366" s="16" t="s">
        <v>643</v>
      </c>
      <c r="D366" s="16" t="s">
        <v>49</v>
      </c>
      <c r="E366" s="98">
        <v>2563</v>
      </c>
      <c r="F366" s="16" t="s">
        <v>270</v>
      </c>
      <c r="G366" s="16" t="s">
        <v>644</v>
      </c>
      <c r="H366" s="16" t="s">
        <v>645</v>
      </c>
      <c r="I366" s="16" t="s">
        <v>254</v>
      </c>
      <c r="J366" s="16" t="s">
        <v>7521</v>
      </c>
      <c r="K366" s="16" t="s">
        <v>107</v>
      </c>
      <c r="L366" s="16"/>
      <c r="M366" s="16" t="s">
        <v>4840</v>
      </c>
      <c r="N366" s="16" t="s">
        <v>4841</v>
      </c>
      <c r="O366" s="16" t="s">
        <v>7377</v>
      </c>
      <c r="P366" s="16"/>
      <c r="Q366" s="16" t="s">
        <v>7381</v>
      </c>
      <c r="R366" s="16" t="s">
        <v>7388</v>
      </c>
    </row>
    <row r="367" spans="1:18" ht="23.25">
      <c r="A367" s="16" t="s">
        <v>873</v>
      </c>
      <c r="B367" s="100" t="s">
        <v>874</v>
      </c>
      <c r="C367" s="16" t="s">
        <v>874</v>
      </c>
      <c r="D367" s="16" t="s">
        <v>49</v>
      </c>
      <c r="E367" s="98">
        <v>2563</v>
      </c>
      <c r="F367" s="16" t="s">
        <v>270</v>
      </c>
      <c r="G367" s="16" t="s">
        <v>165</v>
      </c>
      <c r="H367" s="16" t="s">
        <v>527</v>
      </c>
      <c r="I367" s="16" t="s">
        <v>254</v>
      </c>
      <c r="J367" s="16" t="s">
        <v>7521</v>
      </c>
      <c r="K367" s="16" t="s">
        <v>107</v>
      </c>
      <c r="L367" s="16"/>
      <c r="M367" s="16" t="s">
        <v>4840</v>
      </c>
      <c r="N367" s="16" t="s">
        <v>4841</v>
      </c>
      <c r="O367" s="16" t="s">
        <v>7377</v>
      </c>
      <c r="P367" s="16"/>
      <c r="Q367" s="16" t="s">
        <v>7381</v>
      </c>
      <c r="R367" s="16" t="s">
        <v>7388</v>
      </c>
    </row>
    <row r="368" spans="1:18" ht="23.25">
      <c r="A368" s="16" t="s">
        <v>894</v>
      </c>
      <c r="B368" s="100" t="s">
        <v>895</v>
      </c>
      <c r="C368" s="16" t="s">
        <v>895</v>
      </c>
      <c r="D368" s="16" t="s">
        <v>49</v>
      </c>
      <c r="E368" s="98">
        <v>2563</v>
      </c>
      <c r="F368" s="16" t="s">
        <v>270</v>
      </c>
      <c r="G368" s="16" t="s">
        <v>165</v>
      </c>
      <c r="H368" s="16" t="s">
        <v>33</v>
      </c>
      <c r="I368" s="16" t="s">
        <v>254</v>
      </c>
      <c r="J368" s="16" t="s">
        <v>7521</v>
      </c>
      <c r="K368" s="16" t="s">
        <v>107</v>
      </c>
      <c r="L368" s="16"/>
      <c r="M368" s="16" t="s">
        <v>4840</v>
      </c>
      <c r="N368" s="16" t="s">
        <v>4841</v>
      </c>
      <c r="O368" s="16" t="s">
        <v>7377</v>
      </c>
      <c r="P368" s="16"/>
      <c r="Q368" s="16" t="s">
        <v>7381</v>
      </c>
      <c r="R368" s="16" t="s">
        <v>7388</v>
      </c>
    </row>
    <row r="369" spans="1:18" ht="23.25">
      <c r="A369" s="17" t="s">
        <v>5281</v>
      </c>
      <c r="B369" s="100" t="s">
        <v>4914</v>
      </c>
      <c r="C369" s="19" t="s">
        <v>4914</v>
      </c>
      <c r="D369" s="19" t="s">
        <v>4513</v>
      </c>
      <c r="E369" s="97">
        <v>2567</v>
      </c>
      <c r="F369" s="19" t="s">
        <v>1966</v>
      </c>
      <c r="G369" s="20" t="s">
        <v>1316</v>
      </c>
      <c r="H369" s="19" t="s">
        <v>4915</v>
      </c>
      <c r="I369" s="19" t="s">
        <v>4916</v>
      </c>
      <c r="J369" s="19" t="s">
        <v>7628</v>
      </c>
      <c r="K369" s="19" t="s">
        <v>42</v>
      </c>
      <c r="L369" s="19" t="s">
        <v>5696</v>
      </c>
      <c r="M369" s="20" t="s">
        <v>4840</v>
      </c>
      <c r="N369" s="19" t="s">
        <v>4841</v>
      </c>
      <c r="O369" s="19" t="s">
        <v>7377</v>
      </c>
      <c r="P369" s="19"/>
      <c r="Q369" s="19" t="s">
        <v>7137</v>
      </c>
      <c r="R369" s="19" t="s">
        <v>4841</v>
      </c>
    </row>
    <row r="370" spans="1:18" ht="23.25">
      <c r="A370" s="16" t="s">
        <v>277</v>
      </c>
      <c r="B370" s="100" t="s">
        <v>278</v>
      </c>
      <c r="C370" s="16" t="s">
        <v>278</v>
      </c>
      <c r="D370" s="16" t="s">
        <v>27</v>
      </c>
      <c r="E370" s="98">
        <v>2561</v>
      </c>
      <c r="F370" s="16" t="s">
        <v>31</v>
      </c>
      <c r="G370" s="16" t="s">
        <v>279</v>
      </c>
      <c r="H370" s="16" t="s">
        <v>280</v>
      </c>
      <c r="I370" s="16" t="s">
        <v>281</v>
      </c>
      <c r="J370" s="16" t="s">
        <v>7540</v>
      </c>
      <c r="K370" s="16" t="s">
        <v>154</v>
      </c>
      <c r="L370" s="16"/>
      <c r="M370" s="16" t="s">
        <v>4840</v>
      </c>
      <c r="N370" s="16" t="s">
        <v>4841</v>
      </c>
      <c r="O370" s="16" t="s">
        <v>7377</v>
      </c>
      <c r="P370" s="16"/>
      <c r="Q370" s="16" t="s">
        <v>7381</v>
      </c>
      <c r="R370" s="16" t="s">
        <v>7388</v>
      </c>
    </row>
    <row r="371" spans="1:18" ht="23.25">
      <c r="A371" s="16" t="s">
        <v>316</v>
      </c>
      <c r="B371" s="100" t="s">
        <v>317</v>
      </c>
      <c r="C371" s="16" t="s">
        <v>317</v>
      </c>
      <c r="D371" s="16" t="s">
        <v>27</v>
      </c>
      <c r="E371" s="98">
        <v>2563</v>
      </c>
      <c r="F371" s="16" t="s">
        <v>270</v>
      </c>
      <c r="G371" s="16" t="s">
        <v>318</v>
      </c>
      <c r="H371" s="16" t="s">
        <v>280</v>
      </c>
      <c r="I371" s="16" t="s">
        <v>281</v>
      </c>
      <c r="J371" s="16" t="s">
        <v>7540</v>
      </c>
      <c r="K371" s="16" t="s">
        <v>154</v>
      </c>
      <c r="L371" s="16"/>
      <c r="M371" s="16" t="s">
        <v>4840</v>
      </c>
      <c r="N371" s="16" t="s">
        <v>4841</v>
      </c>
      <c r="O371" s="16" t="s">
        <v>7377</v>
      </c>
      <c r="P371" s="16"/>
      <c r="Q371" s="16" t="s">
        <v>7381</v>
      </c>
      <c r="R371" s="16" t="s">
        <v>7388</v>
      </c>
    </row>
    <row r="372" spans="1:18" ht="23.25">
      <c r="A372" s="17" t="s">
        <v>2457</v>
      </c>
      <c r="B372" s="100" t="s">
        <v>7015</v>
      </c>
      <c r="C372" s="19" t="s">
        <v>7015</v>
      </c>
      <c r="D372" s="19" t="s">
        <v>27</v>
      </c>
      <c r="E372" s="97">
        <v>2565</v>
      </c>
      <c r="F372" s="19" t="s">
        <v>1082</v>
      </c>
      <c r="G372" s="20" t="s">
        <v>71</v>
      </c>
      <c r="H372" s="19" t="s">
        <v>536</v>
      </c>
      <c r="I372" s="19" t="s">
        <v>286</v>
      </c>
      <c r="J372" s="19" t="s">
        <v>7541</v>
      </c>
      <c r="K372" s="19" t="s">
        <v>60</v>
      </c>
      <c r="L372" s="20" t="s">
        <v>5392</v>
      </c>
      <c r="M372" s="20" t="s">
        <v>4840</v>
      </c>
      <c r="N372" s="19" t="s">
        <v>4841</v>
      </c>
      <c r="O372" s="19" t="s">
        <v>7377</v>
      </c>
      <c r="P372" s="19"/>
      <c r="Q372" s="19" t="s">
        <v>3049</v>
      </c>
      <c r="R372" s="19" t="s">
        <v>1306</v>
      </c>
    </row>
    <row r="373" spans="1:18" ht="23.25">
      <c r="A373" s="16" t="s">
        <v>534</v>
      </c>
      <c r="B373" s="100" t="s">
        <v>535</v>
      </c>
      <c r="C373" s="16" t="s">
        <v>535</v>
      </c>
      <c r="D373" s="16" t="s">
        <v>27</v>
      </c>
      <c r="E373" s="98">
        <v>2562</v>
      </c>
      <c r="F373" s="16" t="s">
        <v>70</v>
      </c>
      <c r="G373" s="16" t="s">
        <v>71</v>
      </c>
      <c r="H373" s="16" t="s">
        <v>536</v>
      </c>
      <c r="I373" s="16" t="s">
        <v>286</v>
      </c>
      <c r="J373" s="16" t="s">
        <v>7541</v>
      </c>
      <c r="K373" s="16" t="s">
        <v>60</v>
      </c>
      <c r="L373" s="16"/>
      <c r="M373" s="16" t="s">
        <v>4840</v>
      </c>
      <c r="N373" s="16" t="s">
        <v>4841</v>
      </c>
      <c r="O373" s="16" t="s">
        <v>7377</v>
      </c>
      <c r="P373" s="16"/>
      <c r="Q373" s="16" t="s">
        <v>7381</v>
      </c>
      <c r="R373" s="16" t="s">
        <v>7389</v>
      </c>
    </row>
    <row r="374" spans="1:18" ht="23.25">
      <c r="A374" s="16" t="s">
        <v>522</v>
      </c>
      <c r="B374" s="100" t="s">
        <v>523</v>
      </c>
      <c r="C374" s="16" t="s">
        <v>523</v>
      </c>
      <c r="D374" s="16" t="s">
        <v>27</v>
      </c>
      <c r="E374" s="98">
        <v>2562</v>
      </c>
      <c r="F374" s="16" t="s">
        <v>113</v>
      </c>
      <c r="G374" s="16" t="s">
        <v>293</v>
      </c>
      <c r="H374" s="16" t="s">
        <v>117</v>
      </c>
      <c r="I374" s="16" t="s">
        <v>106</v>
      </c>
      <c r="J374" s="16" t="s">
        <v>7523</v>
      </c>
      <c r="K374" s="16" t="s">
        <v>107</v>
      </c>
      <c r="L374" s="16"/>
      <c r="M374" s="16" t="s">
        <v>4840</v>
      </c>
      <c r="N374" s="16" t="s">
        <v>4841</v>
      </c>
      <c r="O374" s="16" t="s">
        <v>7377</v>
      </c>
      <c r="P374" s="16"/>
      <c r="Q374" s="16" t="s">
        <v>7381</v>
      </c>
      <c r="R374" s="16" t="s">
        <v>7388</v>
      </c>
    </row>
    <row r="375" spans="1:18" ht="23.25">
      <c r="A375" s="16" t="s">
        <v>621</v>
      </c>
      <c r="B375" s="100" t="s">
        <v>622</v>
      </c>
      <c r="C375" s="16" t="s">
        <v>622</v>
      </c>
      <c r="D375" s="16" t="s">
        <v>27</v>
      </c>
      <c r="E375" s="98">
        <v>2562</v>
      </c>
      <c r="F375" s="16" t="s">
        <v>70</v>
      </c>
      <c r="G375" s="16" t="s">
        <v>46</v>
      </c>
      <c r="H375" s="16" t="s">
        <v>33</v>
      </c>
      <c r="I375" s="16" t="s">
        <v>106</v>
      </c>
      <c r="J375" s="16" t="s">
        <v>7523</v>
      </c>
      <c r="K375" s="16" t="s">
        <v>107</v>
      </c>
      <c r="L375" s="16"/>
      <c r="M375" s="16" t="s">
        <v>4840</v>
      </c>
      <c r="N375" s="16" t="s">
        <v>4841</v>
      </c>
      <c r="O375" s="16" t="s">
        <v>7377</v>
      </c>
      <c r="P375" s="16"/>
      <c r="Q375" s="16" t="s">
        <v>7381</v>
      </c>
      <c r="R375" s="16" t="s">
        <v>7388</v>
      </c>
    </row>
    <row r="376" spans="1:18" ht="23.25">
      <c r="A376" s="16" t="s">
        <v>861</v>
      </c>
      <c r="B376" s="100" t="s">
        <v>2913</v>
      </c>
      <c r="C376" s="16" t="s">
        <v>862</v>
      </c>
      <c r="D376" s="16" t="s">
        <v>27</v>
      </c>
      <c r="E376" s="98">
        <v>2563</v>
      </c>
      <c r="F376" s="16" t="s">
        <v>270</v>
      </c>
      <c r="G376" s="16" t="s">
        <v>165</v>
      </c>
      <c r="H376" s="16" t="s">
        <v>863</v>
      </c>
      <c r="I376" s="16" t="s">
        <v>106</v>
      </c>
      <c r="J376" s="16" t="s">
        <v>7523</v>
      </c>
      <c r="K376" s="16" t="s">
        <v>107</v>
      </c>
      <c r="L376" s="16"/>
      <c r="M376" s="16" t="s">
        <v>4840</v>
      </c>
      <c r="N376" s="16" t="s">
        <v>4841</v>
      </c>
      <c r="O376" s="16" t="s">
        <v>7377</v>
      </c>
      <c r="P376" s="16"/>
      <c r="Q376" s="16" t="s">
        <v>7381</v>
      </c>
      <c r="R376" s="16" t="s">
        <v>7388</v>
      </c>
    </row>
    <row r="377" spans="1:18" ht="23.25">
      <c r="A377" s="16" t="s">
        <v>846</v>
      </c>
      <c r="B377" s="100" t="s">
        <v>2912</v>
      </c>
      <c r="C377" s="16" t="s">
        <v>847</v>
      </c>
      <c r="D377" s="16" t="s">
        <v>27</v>
      </c>
      <c r="E377" s="98">
        <v>2563</v>
      </c>
      <c r="F377" s="16" t="s">
        <v>270</v>
      </c>
      <c r="G377" s="16" t="s">
        <v>165</v>
      </c>
      <c r="H377" s="16" t="s">
        <v>117</v>
      </c>
      <c r="I377" s="16" t="s">
        <v>106</v>
      </c>
      <c r="J377" s="16" t="s">
        <v>7523</v>
      </c>
      <c r="K377" s="16" t="s">
        <v>107</v>
      </c>
      <c r="L377" s="16"/>
      <c r="M377" s="16" t="s">
        <v>4840</v>
      </c>
      <c r="N377" s="16" t="s">
        <v>4841</v>
      </c>
      <c r="O377" s="16" t="s">
        <v>7377</v>
      </c>
      <c r="P377" s="16"/>
      <c r="Q377" s="16" t="s">
        <v>7381</v>
      </c>
      <c r="R377" s="16" t="s">
        <v>7388</v>
      </c>
    </row>
    <row r="378" spans="1:18" ht="23.25">
      <c r="A378" s="17" t="s">
        <v>1437</v>
      </c>
      <c r="B378" s="100" t="s">
        <v>1438</v>
      </c>
      <c r="C378" s="19" t="s">
        <v>1438</v>
      </c>
      <c r="D378" s="19" t="s">
        <v>27</v>
      </c>
      <c r="E378" s="97">
        <v>2564</v>
      </c>
      <c r="F378" s="19" t="s">
        <v>174</v>
      </c>
      <c r="G378" s="20" t="s">
        <v>104</v>
      </c>
      <c r="H378" s="19" t="s">
        <v>789</v>
      </c>
      <c r="I378" s="19" t="s">
        <v>782</v>
      </c>
      <c r="J378" s="19" t="s">
        <v>7524</v>
      </c>
      <c r="K378" s="19" t="s">
        <v>77</v>
      </c>
      <c r="L378" s="20" t="s">
        <v>6773</v>
      </c>
      <c r="M378" s="20" t="s">
        <v>4840</v>
      </c>
      <c r="N378" s="19" t="s">
        <v>4841</v>
      </c>
      <c r="O378" s="19" t="s">
        <v>7377</v>
      </c>
      <c r="P378" s="19"/>
      <c r="Q378" s="19" t="s">
        <v>6878</v>
      </c>
      <c r="R378" s="19" t="s">
        <v>1306</v>
      </c>
    </row>
    <row r="379" spans="1:18" ht="23.25">
      <c r="A379" s="16" t="s">
        <v>778</v>
      </c>
      <c r="B379" s="100" t="s">
        <v>779</v>
      </c>
      <c r="C379" s="16" t="s">
        <v>779</v>
      </c>
      <c r="D379" s="16" t="s">
        <v>27</v>
      </c>
      <c r="E379" s="98">
        <v>2563</v>
      </c>
      <c r="F379" s="16" t="s">
        <v>360</v>
      </c>
      <c r="G379" s="16" t="s">
        <v>780</v>
      </c>
      <c r="H379" s="16" t="s">
        <v>781</v>
      </c>
      <c r="I379" s="16" t="s">
        <v>782</v>
      </c>
      <c r="J379" s="16" t="s">
        <v>7524</v>
      </c>
      <c r="K379" s="16" t="s">
        <v>77</v>
      </c>
      <c r="L379" s="16"/>
      <c r="M379" s="16" t="s">
        <v>4840</v>
      </c>
      <c r="N379" s="16" t="s">
        <v>4841</v>
      </c>
      <c r="O379" s="16" t="s">
        <v>7377</v>
      </c>
      <c r="P379" s="16"/>
      <c r="Q379" s="16" t="s">
        <v>7381</v>
      </c>
      <c r="R379" s="16" t="s">
        <v>7388</v>
      </c>
    </row>
    <row r="380" spans="1:18" ht="23.25">
      <c r="A380" s="16" t="s">
        <v>783</v>
      </c>
      <c r="B380" s="100" t="s">
        <v>784</v>
      </c>
      <c r="C380" s="16" t="s">
        <v>784</v>
      </c>
      <c r="D380" s="16" t="s">
        <v>27</v>
      </c>
      <c r="E380" s="98">
        <v>2563</v>
      </c>
      <c r="F380" s="16" t="s">
        <v>293</v>
      </c>
      <c r="G380" s="16" t="s">
        <v>780</v>
      </c>
      <c r="H380" s="16" t="s">
        <v>781</v>
      </c>
      <c r="I380" s="16" t="s">
        <v>782</v>
      </c>
      <c r="J380" s="16" t="s">
        <v>7524</v>
      </c>
      <c r="K380" s="16" t="s">
        <v>77</v>
      </c>
      <c r="L380" s="16"/>
      <c r="M380" s="16" t="s">
        <v>4840</v>
      </c>
      <c r="N380" s="16" t="s">
        <v>4841</v>
      </c>
      <c r="O380" s="16" t="s">
        <v>7377</v>
      </c>
      <c r="P380" s="16"/>
      <c r="Q380" s="16" t="s">
        <v>7381</v>
      </c>
      <c r="R380" s="16" t="s">
        <v>7389</v>
      </c>
    </row>
    <row r="381" spans="1:18" ht="23.25">
      <c r="A381" s="17" t="s">
        <v>7227</v>
      </c>
      <c r="B381" s="100" t="s">
        <v>7228</v>
      </c>
      <c r="C381" s="19" t="s">
        <v>7228</v>
      </c>
      <c r="D381" s="19" t="s">
        <v>7172</v>
      </c>
      <c r="E381" s="97">
        <v>2565</v>
      </c>
      <c r="F381" s="19" t="s">
        <v>32</v>
      </c>
      <c r="G381" s="20" t="s">
        <v>71</v>
      </c>
      <c r="H381" s="19" t="s">
        <v>7174</v>
      </c>
      <c r="I381" s="19" t="s">
        <v>7173</v>
      </c>
      <c r="J381" s="19" t="s">
        <v>7629</v>
      </c>
      <c r="K381" s="19" t="s">
        <v>231</v>
      </c>
      <c r="L381" s="20" t="s">
        <v>5392</v>
      </c>
      <c r="M381" s="20" t="s">
        <v>4840</v>
      </c>
      <c r="N381" s="19" t="s">
        <v>4841</v>
      </c>
      <c r="O381" s="19" t="s">
        <v>7378</v>
      </c>
      <c r="P381" s="19"/>
      <c r="Q381" s="19" t="s">
        <v>7230</v>
      </c>
      <c r="R381" s="19" t="s">
        <v>7229</v>
      </c>
    </row>
    <row r="382" spans="1:18" ht="23.25">
      <c r="A382" s="17" t="s">
        <v>7367</v>
      </c>
      <c r="B382" s="100" t="s">
        <v>7368</v>
      </c>
      <c r="C382" s="19" t="s">
        <v>7368</v>
      </c>
      <c r="D382" s="19" t="s">
        <v>27</v>
      </c>
      <c r="E382" s="97">
        <v>2566</v>
      </c>
      <c r="F382" s="19" t="s">
        <v>1819</v>
      </c>
      <c r="G382" s="20" t="s">
        <v>271</v>
      </c>
      <c r="H382" s="19" t="s">
        <v>459</v>
      </c>
      <c r="I382" s="19" t="s">
        <v>1973</v>
      </c>
      <c r="J382" s="19" t="s">
        <v>7546</v>
      </c>
      <c r="K382" s="19" t="s">
        <v>929</v>
      </c>
      <c r="L382" s="19" t="s">
        <v>5395</v>
      </c>
      <c r="M382" s="20" t="s">
        <v>4840</v>
      </c>
      <c r="N382" s="19" t="s">
        <v>4841</v>
      </c>
      <c r="O382" s="19" t="s">
        <v>7378</v>
      </c>
      <c r="P382" s="19"/>
      <c r="Q382" s="19" t="s">
        <v>7371</v>
      </c>
      <c r="R382" s="17" t="s">
        <v>7369</v>
      </c>
    </row>
    <row r="383" spans="1:18" ht="23.25">
      <c r="A383" s="17" t="s">
        <v>7372</v>
      </c>
      <c r="B383" s="100" t="s">
        <v>7368</v>
      </c>
      <c r="C383" s="19" t="s">
        <v>7368</v>
      </c>
      <c r="D383" s="19" t="s">
        <v>27</v>
      </c>
      <c r="E383" s="97">
        <v>2567</v>
      </c>
      <c r="F383" s="19" t="s">
        <v>1966</v>
      </c>
      <c r="G383" s="20" t="s">
        <v>1316</v>
      </c>
      <c r="H383" s="19" t="s">
        <v>459</v>
      </c>
      <c r="I383" s="19" t="s">
        <v>1973</v>
      </c>
      <c r="J383" s="19" t="s">
        <v>7546</v>
      </c>
      <c r="K383" s="19" t="s">
        <v>929</v>
      </c>
      <c r="L383" s="19" t="s">
        <v>5696</v>
      </c>
      <c r="M383" s="20" t="s">
        <v>4840</v>
      </c>
      <c r="N383" s="19" t="s">
        <v>4841</v>
      </c>
      <c r="O383" s="19" t="s">
        <v>7378</v>
      </c>
      <c r="P383" s="19"/>
      <c r="Q383" s="19" t="s">
        <v>7373</v>
      </c>
      <c r="R383" s="19" t="s">
        <v>7370</v>
      </c>
    </row>
    <row r="384" spans="1:18" ht="23.25">
      <c r="A384" s="17" t="s">
        <v>7177</v>
      </c>
      <c r="B384" s="100" t="s">
        <v>7178</v>
      </c>
      <c r="C384" s="19" t="s">
        <v>7178</v>
      </c>
      <c r="D384" s="19" t="s">
        <v>49</v>
      </c>
      <c r="E384" s="97">
        <v>2566</v>
      </c>
      <c r="F384" s="19" t="s">
        <v>1819</v>
      </c>
      <c r="G384" s="20" t="s">
        <v>271</v>
      </c>
      <c r="H384" s="19" t="s">
        <v>7179</v>
      </c>
      <c r="I384" s="19" t="s">
        <v>124</v>
      </c>
      <c r="J384" s="19" t="s">
        <v>7525</v>
      </c>
      <c r="K384" s="19" t="s">
        <v>60</v>
      </c>
      <c r="L384" s="19" t="s">
        <v>5395</v>
      </c>
      <c r="M384" s="20" t="s">
        <v>4840</v>
      </c>
      <c r="N384" s="19" t="s">
        <v>4841</v>
      </c>
      <c r="O384" s="19" t="s">
        <v>7378</v>
      </c>
      <c r="P384" s="19"/>
      <c r="Q384" s="19" t="s">
        <v>7182</v>
      </c>
      <c r="R384" s="17" t="s">
        <v>7180</v>
      </c>
    </row>
    <row r="385" spans="1:18" ht="23.25">
      <c r="A385" s="17" t="s">
        <v>7183</v>
      </c>
      <c r="B385" s="100" t="s">
        <v>7184</v>
      </c>
      <c r="C385" s="19" t="s">
        <v>7184</v>
      </c>
      <c r="D385" s="19" t="s">
        <v>49</v>
      </c>
      <c r="E385" s="97">
        <v>2566</v>
      </c>
      <c r="F385" s="19" t="s">
        <v>1819</v>
      </c>
      <c r="G385" s="20" t="s">
        <v>271</v>
      </c>
      <c r="H385" s="19" t="s">
        <v>7179</v>
      </c>
      <c r="I385" s="19" t="s">
        <v>124</v>
      </c>
      <c r="J385" s="19" t="s">
        <v>7525</v>
      </c>
      <c r="K385" s="19" t="s">
        <v>60</v>
      </c>
      <c r="L385" s="19" t="s">
        <v>5395</v>
      </c>
      <c r="M385" s="20" t="s">
        <v>4840</v>
      </c>
      <c r="N385" s="19" t="s">
        <v>4841</v>
      </c>
      <c r="O385" s="19" t="s">
        <v>7378</v>
      </c>
      <c r="P385" s="19"/>
      <c r="Q385" s="19" t="s">
        <v>7185</v>
      </c>
      <c r="R385" s="17" t="s">
        <v>7180</v>
      </c>
    </row>
    <row r="386" spans="1:18" ht="23.25">
      <c r="A386" s="17" t="s">
        <v>7198</v>
      </c>
      <c r="B386" s="100" t="s">
        <v>7184</v>
      </c>
      <c r="C386" s="19" t="s">
        <v>7184</v>
      </c>
      <c r="D386" s="19" t="s">
        <v>49</v>
      </c>
      <c r="E386" s="97">
        <v>2567</v>
      </c>
      <c r="F386" s="19" t="s">
        <v>1966</v>
      </c>
      <c r="G386" s="20" t="s">
        <v>1316</v>
      </c>
      <c r="H386" s="19" t="s">
        <v>7179</v>
      </c>
      <c r="I386" s="19" t="s">
        <v>124</v>
      </c>
      <c r="J386" s="19" t="s">
        <v>7525</v>
      </c>
      <c r="K386" s="19" t="s">
        <v>60</v>
      </c>
      <c r="L386" s="19" t="s">
        <v>5696</v>
      </c>
      <c r="M386" s="20" t="s">
        <v>4840</v>
      </c>
      <c r="N386" s="19" t="s">
        <v>4841</v>
      </c>
      <c r="O386" s="19" t="s">
        <v>7378</v>
      </c>
      <c r="P386" s="19"/>
      <c r="Q386" s="19" t="s">
        <v>7199</v>
      </c>
      <c r="R386" s="19" t="s">
        <v>7181</v>
      </c>
    </row>
    <row r="387" spans="1:18" ht="23.25">
      <c r="A387" s="17" t="s">
        <v>7200</v>
      </c>
      <c r="B387" s="100" t="s">
        <v>7178</v>
      </c>
      <c r="C387" s="19" t="s">
        <v>7178</v>
      </c>
      <c r="D387" s="19" t="s">
        <v>49</v>
      </c>
      <c r="E387" s="97">
        <v>2567</v>
      </c>
      <c r="F387" s="19" t="s">
        <v>1966</v>
      </c>
      <c r="G387" s="20" t="s">
        <v>1316</v>
      </c>
      <c r="H387" s="19" t="s">
        <v>7179</v>
      </c>
      <c r="I387" s="19" t="s">
        <v>124</v>
      </c>
      <c r="J387" s="19" t="s">
        <v>7525</v>
      </c>
      <c r="K387" s="19" t="s">
        <v>60</v>
      </c>
      <c r="L387" s="19" t="s">
        <v>5696</v>
      </c>
      <c r="M387" s="20" t="s">
        <v>4840</v>
      </c>
      <c r="N387" s="19" t="s">
        <v>4841</v>
      </c>
      <c r="O387" s="19" t="s">
        <v>7378</v>
      </c>
      <c r="P387" s="19"/>
      <c r="Q387" s="19" t="s">
        <v>7201</v>
      </c>
      <c r="R387" s="19" t="s">
        <v>7181</v>
      </c>
    </row>
    <row r="388" spans="1:18" ht="23.25">
      <c r="A388" s="16" t="s">
        <v>238</v>
      </c>
      <c r="B388" s="100" t="s">
        <v>239</v>
      </c>
      <c r="C388" s="16" t="s">
        <v>239</v>
      </c>
      <c r="D388" s="16" t="s">
        <v>27</v>
      </c>
      <c r="E388" s="98">
        <v>2561</v>
      </c>
      <c r="F388" s="16" t="s">
        <v>31</v>
      </c>
      <c r="G388" s="16" t="s">
        <v>32</v>
      </c>
      <c r="H388" s="16" t="s">
        <v>241</v>
      </c>
      <c r="I388" s="16" t="s">
        <v>124</v>
      </c>
      <c r="J388" s="16" t="s">
        <v>7525</v>
      </c>
      <c r="K388" s="16" t="s">
        <v>60</v>
      </c>
      <c r="L388" s="16"/>
      <c r="M388" s="16" t="s">
        <v>4840</v>
      </c>
      <c r="N388" s="16" t="s">
        <v>4841</v>
      </c>
      <c r="O388" s="16" t="s">
        <v>7377</v>
      </c>
      <c r="P388" s="16"/>
      <c r="Q388" s="16" t="s">
        <v>7381</v>
      </c>
      <c r="R388" s="16" t="s">
        <v>7389</v>
      </c>
    </row>
    <row r="389" spans="1:18" ht="23.25">
      <c r="A389" s="17" t="s">
        <v>1791</v>
      </c>
      <c r="B389" s="100" t="s">
        <v>1792</v>
      </c>
      <c r="C389" s="19" t="s">
        <v>1792</v>
      </c>
      <c r="D389" s="19" t="s">
        <v>27</v>
      </c>
      <c r="E389" s="97">
        <v>2564</v>
      </c>
      <c r="F389" s="19" t="s">
        <v>174</v>
      </c>
      <c r="G389" s="20" t="s">
        <v>32</v>
      </c>
      <c r="H389" s="19" t="s">
        <v>1790</v>
      </c>
      <c r="I389" s="19" t="s">
        <v>1723</v>
      </c>
      <c r="J389" s="19" t="s">
        <v>7630</v>
      </c>
      <c r="K389" s="19" t="s">
        <v>154</v>
      </c>
      <c r="L389" s="20" t="s">
        <v>6773</v>
      </c>
      <c r="M389" s="20" t="s">
        <v>4840</v>
      </c>
      <c r="N389" s="19" t="s">
        <v>4841</v>
      </c>
      <c r="O389" s="19" t="s">
        <v>7377</v>
      </c>
      <c r="P389" s="19"/>
      <c r="Q389" s="19" t="s">
        <v>6904</v>
      </c>
      <c r="R389" s="19" t="s">
        <v>1306</v>
      </c>
    </row>
    <row r="390" spans="1:18" ht="23.25">
      <c r="A390" s="17" t="s">
        <v>1788</v>
      </c>
      <c r="B390" s="100" t="s">
        <v>1789</v>
      </c>
      <c r="C390" s="19" t="s">
        <v>1789</v>
      </c>
      <c r="D390" s="19" t="s">
        <v>27</v>
      </c>
      <c r="E390" s="97">
        <v>2564</v>
      </c>
      <c r="F390" s="19" t="s">
        <v>174</v>
      </c>
      <c r="G390" s="20" t="s">
        <v>32</v>
      </c>
      <c r="H390" s="19" t="s">
        <v>1790</v>
      </c>
      <c r="I390" s="19" t="s">
        <v>1723</v>
      </c>
      <c r="J390" s="19" t="s">
        <v>7630</v>
      </c>
      <c r="K390" s="19" t="s">
        <v>154</v>
      </c>
      <c r="L390" s="20" t="s">
        <v>6773</v>
      </c>
      <c r="M390" s="20" t="s">
        <v>4840</v>
      </c>
      <c r="N390" s="19" t="s">
        <v>4841</v>
      </c>
      <c r="O390" s="19" t="s">
        <v>7377</v>
      </c>
      <c r="P390" s="19"/>
      <c r="Q390" s="19" t="s">
        <v>6905</v>
      </c>
      <c r="R390" s="19" t="s">
        <v>1306</v>
      </c>
    </row>
    <row r="391" spans="1:18" ht="23.25">
      <c r="A391" s="17" t="s">
        <v>2149</v>
      </c>
      <c r="B391" s="100" t="s">
        <v>7028</v>
      </c>
      <c r="C391" s="19" t="s">
        <v>7028</v>
      </c>
      <c r="D391" s="19" t="s">
        <v>27</v>
      </c>
      <c r="E391" s="97">
        <v>2565</v>
      </c>
      <c r="F391" s="19" t="s">
        <v>1082</v>
      </c>
      <c r="G391" s="20" t="s">
        <v>71</v>
      </c>
      <c r="H391" s="19" t="s">
        <v>2152</v>
      </c>
      <c r="I391" s="19" t="s">
        <v>1723</v>
      </c>
      <c r="J391" s="19" t="s">
        <v>7630</v>
      </c>
      <c r="K391" s="19" t="s">
        <v>154</v>
      </c>
      <c r="L391" s="20" t="s">
        <v>5392</v>
      </c>
      <c r="M391" s="20" t="s">
        <v>4840</v>
      </c>
      <c r="N391" s="19" t="s">
        <v>4841</v>
      </c>
      <c r="O391" s="19" t="s">
        <v>7377</v>
      </c>
      <c r="P391" s="19"/>
      <c r="Q391" s="19" t="s">
        <v>2971</v>
      </c>
      <c r="R391" s="19" t="s">
        <v>1306</v>
      </c>
    </row>
    <row r="392" spans="1:18" ht="23.25">
      <c r="A392" s="17" t="s">
        <v>7143</v>
      </c>
      <c r="B392" s="100" t="s">
        <v>2238</v>
      </c>
      <c r="C392" s="19" t="s">
        <v>2238</v>
      </c>
      <c r="D392" s="19" t="s">
        <v>27</v>
      </c>
      <c r="E392" s="97">
        <v>2568</v>
      </c>
      <c r="F392" s="19" t="s">
        <v>4542</v>
      </c>
      <c r="G392" s="20" t="s">
        <v>1959</v>
      </c>
      <c r="H392" s="19" t="s">
        <v>2152</v>
      </c>
      <c r="I392" s="19" t="s">
        <v>1723</v>
      </c>
      <c r="J392" s="19" t="s">
        <v>7630</v>
      </c>
      <c r="K392" s="19" t="s">
        <v>154</v>
      </c>
      <c r="L392" s="19" t="s">
        <v>6220</v>
      </c>
      <c r="M392" s="20" t="s">
        <v>4840</v>
      </c>
      <c r="N392" s="19" t="s">
        <v>4841</v>
      </c>
      <c r="O392" s="19" t="s">
        <v>7377</v>
      </c>
      <c r="P392" s="19"/>
      <c r="Q392" s="19" t="s">
        <v>7144</v>
      </c>
      <c r="R392" s="19" t="s">
        <v>4841</v>
      </c>
    </row>
    <row r="393" spans="1:18" ht="23.25">
      <c r="A393" s="17" t="s">
        <v>4225</v>
      </c>
      <c r="B393" s="100" t="s">
        <v>4226</v>
      </c>
      <c r="C393" s="19" t="s">
        <v>4226</v>
      </c>
      <c r="D393" s="19" t="s">
        <v>27</v>
      </c>
      <c r="E393" s="97">
        <v>2566</v>
      </c>
      <c r="F393" s="19" t="s">
        <v>1819</v>
      </c>
      <c r="G393" s="20" t="s">
        <v>271</v>
      </c>
      <c r="H393" s="19" t="s">
        <v>2497</v>
      </c>
      <c r="I393" s="19" t="s">
        <v>2498</v>
      </c>
      <c r="J393" s="19" t="s">
        <v>7532</v>
      </c>
      <c r="K393" s="19" t="s">
        <v>35</v>
      </c>
      <c r="L393" s="19" t="s">
        <v>5395</v>
      </c>
      <c r="M393" s="20" t="s">
        <v>4840</v>
      </c>
      <c r="N393" s="19" t="s">
        <v>4841</v>
      </c>
      <c r="O393" s="19" t="s">
        <v>7377</v>
      </c>
      <c r="P393" s="19"/>
      <c r="Q393" s="19" t="s">
        <v>5508</v>
      </c>
      <c r="R393" s="17" t="s">
        <v>1853</v>
      </c>
    </row>
    <row r="394" spans="1:18" ht="23.25">
      <c r="A394" s="17" t="s">
        <v>4339</v>
      </c>
      <c r="B394" s="100" t="s">
        <v>4340</v>
      </c>
      <c r="C394" s="19" t="s">
        <v>4340</v>
      </c>
      <c r="D394" s="19" t="s">
        <v>27</v>
      </c>
      <c r="E394" s="97">
        <v>2566</v>
      </c>
      <c r="F394" s="19" t="s">
        <v>1819</v>
      </c>
      <c r="G394" s="20" t="s">
        <v>271</v>
      </c>
      <c r="H394" s="19" t="s">
        <v>2497</v>
      </c>
      <c r="I394" s="19" t="s">
        <v>2498</v>
      </c>
      <c r="J394" s="19" t="s">
        <v>7532</v>
      </c>
      <c r="K394" s="19" t="s">
        <v>35</v>
      </c>
      <c r="L394" s="19" t="s">
        <v>5395</v>
      </c>
      <c r="M394" s="20" t="s">
        <v>4840</v>
      </c>
      <c r="N394" s="19" t="s">
        <v>4841</v>
      </c>
      <c r="O394" s="19" t="s">
        <v>7377</v>
      </c>
      <c r="P394" s="19"/>
      <c r="Q394" s="19" t="s">
        <v>5517</v>
      </c>
      <c r="R394" s="17" t="s">
        <v>1848</v>
      </c>
    </row>
    <row r="395" spans="1:18" ht="23.25">
      <c r="A395" s="17" t="s">
        <v>3955</v>
      </c>
      <c r="B395" s="100" t="s">
        <v>3956</v>
      </c>
      <c r="C395" s="19" t="s">
        <v>3956</v>
      </c>
      <c r="D395" s="19" t="s">
        <v>27</v>
      </c>
      <c r="E395" s="97">
        <v>2566</v>
      </c>
      <c r="F395" s="19" t="s">
        <v>1819</v>
      </c>
      <c r="G395" s="20" t="s">
        <v>271</v>
      </c>
      <c r="H395" s="19" t="s">
        <v>1653</v>
      </c>
      <c r="I395" s="19" t="s">
        <v>94</v>
      </c>
      <c r="J395" s="19" t="s">
        <v>7609</v>
      </c>
      <c r="K395" s="19" t="s">
        <v>77</v>
      </c>
      <c r="L395" s="19" t="s">
        <v>5395</v>
      </c>
      <c r="M395" s="20" t="s">
        <v>4840</v>
      </c>
      <c r="N395" s="19" t="s">
        <v>4841</v>
      </c>
      <c r="O395" s="19" t="s">
        <v>7377</v>
      </c>
      <c r="P395" s="19"/>
      <c r="Q395" s="19" t="s">
        <v>5449</v>
      </c>
      <c r="R395" s="17" t="s">
        <v>1853</v>
      </c>
    </row>
    <row r="396" spans="1:18" ht="23.25">
      <c r="A396" s="17" t="s">
        <v>5277</v>
      </c>
      <c r="B396" s="100" t="s">
        <v>6021</v>
      </c>
      <c r="C396" s="19" t="s">
        <v>6021</v>
      </c>
      <c r="D396" s="19" t="s">
        <v>27</v>
      </c>
      <c r="E396" s="97">
        <v>2567</v>
      </c>
      <c r="F396" s="19" t="s">
        <v>1966</v>
      </c>
      <c r="G396" s="20" t="s">
        <v>1316</v>
      </c>
      <c r="H396" s="19" t="s">
        <v>1653</v>
      </c>
      <c r="I396" s="19" t="s">
        <v>94</v>
      </c>
      <c r="J396" s="19" t="s">
        <v>7609</v>
      </c>
      <c r="K396" s="19" t="s">
        <v>77</v>
      </c>
      <c r="L396" s="19" t="s">
        <v>5696</v>
      </c>
      <c r="M396" s="20" t="s">
        <v>4840</v>
      </c>
      <c r="N396" s="19" t="s">
        <v>4841</v>
      </c>
      <c r="O396" s="19" t="s">
        <v>7377</v>
      </c>
      <c r="P396" s="19"/>
      <c r="Q396" s="19" t="s">
        <v>6022</v>
      </c>
      <c r="R396" s="19" t="s">
        <v>4841</v>
      </c>
    </row>
    <row r="397" spans="1:18" ht="23.25">
      <c r="A397" s="17" t="s">
        <v>6491</v>
      </c>
      <c r="B397" s="100" t="s">
        <v>5159</v>
      </c>
      <c r="C397" s="19" t="s">
        <v>5159</v>
      </c>
      <c r="D397" s="19" t="s">
        <v>27</v>
      </c>
      <c r="E397" s="97">
        <v>2568</v>
      </c>
      <c r="F397" s="19" t="s">
        <v>4542</v>
      </c>
      <c r="G397" s="20" t="s">
        <v>6214</v>
      </c>
      <c r="H397" s="19" t="s">
        <v>93</v>
      </c>
      <c r="I397" s="19" t="s">
        <v>94</v>
      </c>
      <c r="J397" s="19" t="s">
        <v>7609</v>
      </c>
      <c r="K397" s="19" t="s">
        <v>77</v>
      </c>
      <c r="L397" s="19" t="s">
        <v>6492</v>
      </c>
      <c r="M397" s="20" t="s">
        <v>4840</v>
      </c>
      <c r="N397" s="19" t="s">
        <v>4841</v>
      </c>
      <c r="O397" s="19" t="s">
        <v>7377</v>
      </c>
      <c r="P397" s="19"/>
      <c r="Q397" s="19" t="s">
        <v>6493</v>
      </c>
      <c r="R397" s="19" t="s">
        <v>4841</v>
      </c>
    </row>
    <row r="398" spans="1:18" ht="23.25">
      <c r="A398" s="16" t="s">
        <v>979</v>
      </c>
      <c r="B398" s="100" t="s">
        <v>980</v>
      </c>
      <c r="C398" s="16" t="s">
        <v>980</v>
      </c>
      <c r="D398" s="16" t="s">
        <v>27</v>
      </c>
      <c r="E398" s="98">
        <v>2563</v>
      </c>
      <c r="F398" s="16" t="s">
        <v>270</v>
      </c>
      <c r="G398" s="16" t="s">
        <v>165</v>
      </c>
      <c r="H398" s="16" t="s">
        <v>157</v>
      </c>
      <c r="I398" s="16" t="s">
        <v>94</v>
      </c>
      <c r="J398" s="16" t="s">
        <v>7609</v>
      </c>
      <c r="K398" s="16" t="s">
        <v>77</v>
      </c>
      <c r="L398" s="16"/>
      <c r="M398" s="16" t="s">
        <v>4840</v>
      </c>
      <c r="N398" s="16" t="s">
        <v>4841</v>
      </c>
      <c r="O398" s="16" t="s">
        <v>7377</v>
      </c>
      <c r="P398" s="16"/>
      <c r="Q398" s="16" t="s">
        <v>7381</v>
      </c>
      <c r="R398" s="16" t="s">
        <v>7388</v>
      </c>
    </row>
    <row r="399" spans="1:18" ht="23.25">
      <c r="A399" s="17" t="s">
        <v>6342</v>
      </c>
      <c r="B399" s="100" t="s">
        <v>6343</v>
      </c>
      <c r="C399" s="19" t="s">
        <v>6343</v>
      </c>
      <c r="D399" s="19" t="s">
        <v>27</v>
      </c>
      <c r="E399" s="97">
        <v>2568</v>
      </c>
      <c r="F399" s="19" t="s">
        <v>4542</v>
      </c>
      <c r="G399" s="20" t="s">
        <v>1959</v>
      </c>
      <c r="H399" s="19" t="s">
        <v>459</v>
      </c>
      <c r="I399" s="19" t="s">
        <v>1311</v>
      </c>
      <c r="J399" s="19" t="s">
        <v>1311</v>
      </c>
      <c r="K399" s="19" t="s">
        <v>923</v>
      </c>
      <c r="L399" s="19" t="s">
        <v>6220</v>
      </c>
      <c r="M399" s="20" t="s">
        <v>4840</v>
      </c>
      <c r="N399" s="19" t="s">
        <v>4841</v>
      </c>
      <c r="O399" s="19" t="s">
        <v>7377</v>
      </c>
      <c r="P399" s="19"/>
      <c r="Q399" s="19" t="s">
        <v>6344</v>
      </c>
      <c r="R399" s="19" t="s">
        <v>4841</v>
      </c>
    </row>
    <row r="400" spans="1:18" ht="23.25">
      <c r="A400" s="17" t="s">
        <v>6741</v>
      </c>
      <c r="B400" s="100" t="s">
        <v>6742</v>
      </c>
      <c r="C400" s="19" t="s">
        <v>6742</v>
      </c>
      <c r="D400" s="19" t="s">
        <v>27</v>
      </c>
      <c r="E400" s="97">
        <v>2563</v>
      </c>
      <c r="F400" s="19" t="s">
        <v>1082</v>
      </c>
      <c r="G400" s="20" t="s">
        <v>71</v>
      </c>
      <c r="H400" s="19" t="s">
        <v>459</v>
      </c>
      <c r="I400" s="19" t="s">
        <v>1311</v>
      </c>
      <c r="J400" s="19" t="s">
        <v>1311</v>
      </c>
      <c r="K400" s="19" t="s">
        <v>923</v>
      </c>
      <c r="L400" s="20" t="s">
        <v>6735</v>
      </c>
      <c r="M400" s="20" t="s">
        <v>4840</v>
      </c>
      <c r="N400" s="19" t="s">
        <v>4841</v>
      </c>
      <c r="O400" s="19" t="s">
        <v>7377</v>
      </c>
      <c r="P400" s="19"/>
      <c r="Q400" s="19" t="s">
        <v>6743</v>
      </c>
      <c r="R400" s="19" t="s">
        <v>319</v>
      </c>
    </row>
    <row r="401" spans="1:18" ht="23.25">
      <c r="A401" s="17" t="s">
        <v>2621</v>
      </c>
      <c r="B401" s="100" t="s">
        <v>2622</v>
      </c>
      <c r="C401" s="19" t="s">
        <v>2622</v>
      </c>
      <c r="D401" s="19" t="s">
        <v>27</v>
      </c>
      <c r="E401" s="97">
        <v>2565</v>
      </c>
      <c r="F401" s="19" t="s">
        <v>1082</v>
      </c>
      <c r="G401" s="20" t="s">
        <v>71</v>
      </c>
      <c r="H401" s="19" t="s">
        <v>459</v>
      </c>
      <c r="I401" s="19" t="s">
        <v>1311</v>
      </c>
      <c r="J401" s="19" t="s">
        <v>1311</v>
      </c>
      <c r="K401" s="19" t="s">
        <v>923</v>
      </c>
      <c r="L401" s="20" t="s">
        <v>5392</v>
      </c>
      <c r="M401" s="20" t="s">
        <v>4840</v>
      </c>
      <c r="N401" s="19" t="s">
        <v>4841</v>
      </c>
      <c r="O401" s="19" t="s">
        <v>7377</v>
      </c>
      <c r="P401" s="19"/>
      <c r="Q401" s="19" t="s">
        <v>3102</v>
      </c>
      <c r="R401" s="19" t="s">
        <v>319</v>
      </c>
    </row>
    <row r="402" spans="1:18" ht="23.25">
      <c r="A402" s="17" t="s">
        <v>1574</v>
      </c>
      <c r="B402" s="100" t="s">
        <v>1575</v>
      </c>
      <c r="C402" s="19" t="s">
        <v>1575</v>
      </c>
      <c r="D402" s="19" t="s">
        <v>27</v>
      </c>
      <c r="E402" s="97">
        <v>2564</v>
      </c>
      <c r="F402" s="19" t="s">
        <v>174</v>
      </c>
      <c r="G402" s="20" t="s">
        <v>32</v>
      </c>
      <c r="H402" s="19" t="s">
        <v>141</v>
      </c>
      <c r="I402" s="19" t="s">
        <v>1576</v>
      </c>
      <c r="J402" s="19" t="s">
        <v>7632</v>
      </c>
      <c r="K402" s="19" t="s">
        <v>509</v>
      </c>
      <c r="L402" s="20" t="s">
        <v>6773</v>
      </c>
      <c r="M402" s="20" t="s">
        <v>4840</v>
      </c>
      <c r="N402" s="19" t="s">
        <v>4841</v>
      </c>
      <c r="O402" s="19" t="s">
        <v>7377</v>
      </c>
      <c r="P402" s="19"/>
      <c r="Q402" s="19" t="s">
        <v>6914</v>
      </c>
      <c r="R402" s="19" t="s">
        <v>1306</v>
      </c>
    </row>
    <row r="403" spans="1:18" ht="23.25">
      <c r="A403" s="16" t="s">
        <v>183</v>
      </c>
      <c r="B403" s="100" t="s">
        <v>184</v>
      </c>
      <c r="C403" s="16" t="s">
        <v>184</v>
      </c>
      <c r="D403" s="16" t="s">
        <v>27</v>
      </c>
      <c r="E403" s="98">
        <v>2561</v>
      </c>
      <c r="F403" s="16" t="s">
        <v>31</v>
      </c>
      <c r="G403" s="16" t="s">
        <v>46</v>
      </c>
      <c r="H403" s="16" t="s">
        <v>152</v>
      </c>
      <c r="I403" s="16" t="s">
        <v>153</v>
      </c>
      <c r="J403" s="16" t="s">
        <v>7553</v>
      </c>
      <c r="K403" s="16" t="s">
        <v>154</v>
      </c>
      <c r="L403" s="16"/>
      <c r="M403" s="16" t="s">
        <v>4840</v>
      </c>
      <c r="N403" s="16" t="s">
        <v>4841</v>
      </c>
      <c r="O403" s="16" t="s">
        <v>7377</v>
      </c>
      <c r="P403" s="16"/>
      <c r="Q403" s="16" t="s">
        <v>7381</v>
      </c>
      <c r="R403" s="16" t="s">
        <v>7388</v>
      </c>
    </row>
    <row r="404" spans="1:18" ht="23.25">
      <c r="A404" s="17" t="s">
        <v>1582</v>
      </c>
      <c r="B404" s="100" t="s">
        <v>1583</v>
      </c>
      <c r="C404" s="19" t="s">
        <v>1583</v>
      </c>
      <c r="D404" s="19" t="s">
        <v>27</v>
      </c>
      <c r="E404" s="97">
        <v>2564</v>
      </c>
      <c r="F404" s="19" t="s">
        <v>174</v>
      </c>
      <c r="G404" s="20" t="s">
        <v>32</v>
      </c>
      <c r="H404" s="19" t="s">
        <v>703</v>
      </c>
      <c r="I404" s="19" t="s">
        <v>704</v>
      </c>
      <c r="J404" s="19" t="s">
        <v>7554</v>
      </c>
      <c r="K404" s="19" t="s">
        <v>154</v>
      </c>
      <c r="L404" s="20" t="s">
        <v>6773</v>
      </c>
      <c r="M404" s="20" t="s">
        <v>4840</v>
      </c>
      <c r="N404" s="19" t="s">
        <v>4841</v>
      </c>
      <c r="O404" s="19" t="s">
        <v>7377</v>
      </c>
      <c r="P404" s="19"/>
      <c r="Q404" s="19" t="s">
        <v>6901</v>
      </c>
      <c r="R404" s="19" t="s">
        <v>319</v>
      </c>
    </row>
    <row r="405" spans="1:18" ht="23.25">
      <c r="A405" s="16" t="s">
        <v>705</v>
      </c>
      <c r="B405" s="100" t="s">
        <v>706</v>
      </c>
      <c r="C405" s="16" t="s">
        <v>706</v>
      </c>
      <c r="D405" s="16" t="s">
        <v>27</v>
      </c>
      <c r="E405" s="98">
        <v>2562</v>
      </c>
      <c r="F405" s="16" t="s">
        <v>70</v>
      </c>
      <c r="G405" s="16" t="s">
        <v>46</v>
      </c>
      <c r="H405" s="16" t="s">
        <v>703</v>
      </c>
      <c r="I405" s="16" t="s">
        <v>704</v>
      </c>
      <c r="J405" s="16" t="s">
        <v>7554</v>
      </c>
      <c r="K405" s="16" t="s">
        <v>154</v>
      </c>
      <c r="L405" s="16"/>
      <c r="M405" s="16" t="s">
        <v>4840</v>
      </c>
      <c r="N405" s="16" t="s">
        <v>4841</v>
      </c>
      <c r="O405" s="16" t="s">
        <v>7377</v>
      </c>
      <c r="P405" s="16"/>
      <c r="Q405" s="16" t="s">
        <v>7381</v>
      </c>
      <c r="R405" s="16" t="s">
        <v>7389</v>
      </c>
    </row>
    <row r="406" spans="1:18" ht="23.25">
      <c r="A406" s="16" t="s">
        <v>818</v>
      </c>
      <c r="B406" s="100" t="s">
        <v>819</v>
      </c>
      <c r="C406" s="16" t="s">
        <v>819</v>
      </c>
      <c r="D406" s="16" t="s">
        <v>27</v>
      </c>
      <c r="E406" s="98">
        <v>2563</v>
      </c>
      <c r="F406" s="16" t="s">
        <v>270</v>
      </c>
      <c r="G406" s="16" t="s">
        <v>165</v>
      </c>
      <c r="H406" s="16" t="s">
        <v>703</v>
      </c>
      <c r="I406" s="16" t="s">
        <v>704</v>
      </c>
      <c r="J406" s="16" t="s">
        <v>7554</v>
      </c>
      <c r="K406" s="16" t="s">
        <v>154</v>
      </c>
      <c r="L406" s="16"/>
      <c r="M406" s="16" t="s">
        <v>4840</v>
      </c>
      <c r="N406" s="16" t="s">
        <v>4841</v>
      </c>
      <c r="O406" s="16" t="s">
        <v>7377</v>
      </c>
      <c r="P406" s="16"/>
      <c r="Q406" s="16" t="s">
        <v>7381</v>
      </c>
      <c r="R406" s="16" t="s">
        <v>7389</v>
      </c>
    </row>
    <row r="407" spans="1:18" ht="23.25">
      <c r="A407" s="16" t="s">
        <v>930</v>
      </c>
      <c r="B407" s="100" t="s">
        <v>2915</v>
      </c>
      <c r="C407" s="16" t="s">
        <v>931</v>
      </c>
      <c r="D407" s="16" t="s">
        <v>27</v>
      </c>
      <c r="E407" s="98">
        <v>2563</v>
      </c>
      <c r="F407" s="16" t="s">
        <v>270</v>
      </c>
      <c r="G407" s="16" t="s">
        <v>165</v>
      </c>
      <c r="H407" s="16"/>
      <c r="I407" s="16" t="s">
        <v>932</v>
      </c>
      <c r="J407" s="16" t="s">
        <v>7555</v>
      </c>
      <c r="K407" s="16" t="s">
        <v>933</v>
      </c>
      <c r="L407" s="16"/>
      <c r="M407" s="16" t="s">
        <v>4840</v>
      </c>
      <c r="N407" s="16" t="s">
        <v>4841</v>
      </c>
      <c r="O407" s="16" t="s">
        <v>7377</v>
      </c>
      <c r="P407" s="16"/>
      <c r="Q407" s="16" t="s">
        <v>7381</v>
      </c>
      <c r="R407" s="16" t="s">
        <v>7388</v>
      </c>
    </row>
    <row r="408" spans="1:18" ht="23.25">
      <c r="A408" s="17" t="s">
        <v>2574</v>
      </c>
      <c r="B408" s="100" t="s">
        <v>2575</v>
      </c>
      <c r="C408" s="19" t="s">
        <v>2575</v>
      </c>
      <c r="D408" s="19" t="s">
        <v>27</v>
      </c>
      <c r="E408" s="97">
        <v>2565</v>
      </c>
      <c r="F408" s="19" t="s">
        <v>1082</v>
      </c>
      <c r="G408" s="20" t="s">
        <v>71</v>
      </c>
      <c r="H408" s="19" t="s">
        <v>315</v>
      </c>
      <c r="I408" s="19" t="s">
        <v>290</v>
      </c>
      <c r="J408" s="19" t="s">
        <v>7556</v>
      </c>
      <c r="K408" s="19" t="s">
        <v>42</v>
      </c>
      <c r="L408" s="20" t="s">
        <v>5392</v>
      </c>
      <c r="M408" s="20" t="s">
        <v>4840</v>
      </c>
      <c r="N408" s="19" t="s">
        <v>4841</v>
      </c>
      <c r="O408" s="19" t="s">
        <v>7377</v>
      </c>
      <c r="P408" s="19"/>
      <c r="Q408" s="19" t="s">
        <v>3087</v>
      </c>
      <c r="R408" s="19" t="s">
        <v>319</v>
      </c>
    </row>
    <row r="409" spans="1:18" ht="23.25">
      <c r="A409" s="17" t="s">
        <v>1724</v>
      </c>
      <c r="B409" s="100" t="s">
        <v>1725</v>
      </c>
      <c r="C409" s="19" t="s">
        <v>1725</v>
      </c>
      <c r="D409" s="19" t="s">
        <v>49</v>
      </c>
      <c r="E409" s="97">
        <v>2564</v>
      </c>
      <c r="F409" s="19" t="s">
        <v>174</v>
      </c>
      <c r="G409" s="20" t="s">
        <v>32</v>
      </c>
      <c r="H409" s="19" t="s">
        <v>1726</v>
      </c>
      <c r="I409" s="19" t="s">
        <v>772</v>
      </c>
      <c r="J409" s="19" t="s">
        <v>7612</v>
      </c>
      <c r="K409" s="19" t="s">
        <v>67</v>
      </c>
      <c r="L409" s="20" t="s">
        <v>6773</v>
      </c>
      <c r="M409" s="20" t="s">
        <v>4840</v>
      </c>
      <c r="N409" s="19" t="s">
        <v>4841</v>
      </c>
      <c r="O409" s="19" t="s">
        <v>7377</v>
      </c>
      <c r="P409" s="19"/>
      <c r="Q409" s="19" t="s">
        <v>7151</v>
      </c>
      <c r="R409" s="19" t="s">
        <v>319</v>
      </c>
    </row>
    <row r="410" spans="1:18" ht="23.25">
      <c r="A410" s="17" t="s">
        <v>1523</v>
      </c>
      <c r="B410" s="100" t="s">
        <v>1524</v>
      </c>
      <c r="C410" s="19" t="s">
        <v>1524</v>
      </c>
      <c r="D410" s="19" t="s">
        <v>27</v>
      </c>
      <c r="E410" s="97">
        <v>2564</v>
      </c>
      <c r="F410" s="19" t="s">
        <v>174</v>
      </c>
      <c r="G410" s="20" t="s">
        <v>32</v>
      </c>
      <c r="H410" s="19" t="s">
        <v>1222</v>
      </c>
      <c r="I410" s="19" t="s">
        <v>1223</v>
      </c>
      <c r="J410" s="19" t="s">
        <v>7564</v>
      </c>
      <c r="K410" s="19" t="s">
        <v>67</v>
      </c>
      <c r="L410" s="20" t="s">
        <v>6773</v>
      </c>
      <c r="M410" s="20" t="s">
        <v>4840</v>
      </c>
      <c r="N410" s="19" t="s">
        <v>4841</v>
      </c>
      <c r="O410" s="19" t="s">
        <v>7377</v>
      </c>
      <c r="P410" s="19"/>
      <c r="Q410" s="19" t="s">
        <v>6833</v>
      </c>
      <c r="R410" s="19" t="s">
        <v>319</v>
      </c>
    </row>
    <row r="411" spans="1:18" ht="23.25">
      <c r="A411" s="16" t="s">
        <v>1224</v>
      </c>
      <c r="B411" s="100" t="s">
        <v>1225</v>
      </c>
      <c r="C411" s="16" t="s">
        <v>1225</v>
      </c>
      <c r="D411" s="16" t="s">
        <v>27</v>
      </c>
      <c r="E411" s="98">
        <v>2563</v>
      </c>
      <c r="F411" s="16" t="s">
        <v>270</v>
      </c>
      <c r="G411" s="16" t="s">
        <v>165</v>
      </c>
      <c r="H411" s="16" t="s">
        <v>1222</v>
      </c>
      <c r="I411" s="16" t="s">
        <v>1223</v>
      </c>
      <c r="J411" s="16" t="s">
        <v>7564</v>
      </c>
      <c r="K411" s="16" t="s">
        <v>67</v>
      </c>
      <c r="L411" s="16"/>
      <c r="M411" s="16" t="s">
        <v>4840</v>
      </c>
      <c r="N411" s="16" t="s">
        <v>4841</v>
      </c>
      <c r="O411" s="16" t="s">
        <v>7377</v>
      </c>
      <c r="P411" s="16"/>
      <c r="Q411" s="16" t="s">
        <v>7381</v>
      </c>
      <c r="R411" s="16" t="s">
        <v>7388</v>
      </c>
    </row>
    <row r="412" spans="1:18" ht="23.25">
      <c r="A412" s="16" t="s">
        <v>1220</v>
      </c>
      <c r="B412" s="100" t="s">
        <v>1221</v>
      </c>
      <c r="C412" s="16" t="s">
        <v>1221</v>
      </c>
      <c r="D412" s="16" t="s">
        <v>27</v>
      </c>
      <c r="E412" s="98">
        <v>2563</v>
      </c>
      <c r="F412" s="16" t="s">
        <v>270</v>
      </c>
      <c r="G412" s="16" t="s">
        <v>165</v>
      </c>
      <c r="H412" s="16" t="s">
        <v>1222</v>
      </c>
      <c r="I412" s="16" t="s">
        <v>1223</v>
      </c>
      <c r="J412" s="16" t="s">
        <v>7564</v>
      </c>
      <c r="K412" s="16" t="s">
        <v>67</v>
      </c>
      <c r="L412" s="16"/>
      <c r="M412" s="16" t="s">
        <v>4840</v>
      </c>
      <c r="N412" s="16" t="s">
        <v>4841</v>
      </c>
      <c r="O412" s="16" t="s">
        <v>7377</v>
      </c>
      <c r="P412" s="16"/>
      <c r="Q412" s="16" t="s">
        <v>7381</v>
      </c>
      <c r="R412" s="16" t="s">
        <v>7389</v>
      </c>
    </row>
    <row r="413" spans="1:18" ht="23.25">
      <c r="A413" s="16" t="s">
        <v>1229</v>
      </c>
      <c r="B413" s="100" t="s">
        <v>2922</v>
      </c>
      <c r="C413" s="16" t="s">
        <v>1230</v>
      </c>
      <c r="D413" s="16" t="s">
        <v>27</v>
      </c>
      <c r="E413" s="98">
        <v>2563</v>
      </c>
      <c r="F413" s="16" t="s">
        <v>270</v>
      </c>
      <c r="G413" s="16" t="s">
        <v>165</v>
      </c>
      <c r="H413" s="16" t="s">
        <v>236</v>
      </c>
      <c r="I413" s="16" t="s">
        <v>1223</v>
      </c>
      <c r="J413" s="16" t="s">
        <v>7564</v>
      </c>
      <c r="K413" s="16" t="s">
        <v>67</v>
      </c>
      <c r="L413" s="16"/>
      <c r="M413" s="16" t="s">
        <v>4840</v>
      </c>
      <c r="N413" s="16" t="s">
        <v>4841</v>
      </c>
      <c r="O413" s="16" t="s">
        <v>7377</v>
      </c>
      <c r="P413" s="16"/>
      <c r="Q413" s="16" t="s">
        <v>7381</v>
      </c>
      <c r="R413" s="16" t="s">
        <v>7388</v>
      </c>
    </row>
    <row r="414" spans="1:18" ht="23.25">
      <c r="A414" s="16" t="s">
        <v>1233</v>
      </c>
      <c r="B414" s="100" t="s">
        <v>1234</v>
      </c>
      <c r="C414" s="16" t="s">
        <v>1234</v>
      </c>
      <c r="D414" s="16" t="s">
        <v>27</v>
      </c>
      <c r="E414" s="98">
        <v>2563</v>
      </c>
      <c r="F414" s="16" t="s">
        <v>270</v>
      </c>
      <c r="G414" s="16" t="s">
        <v>165</v>
      </c>
      <c r="H414" s="16" t="s">
        <v>236</v>
      </c>
      <c r="I414" s="16" t="s">
        <v>1223</v>
      </c>
      <c r="J414" s="16" t="s">
        <v>7564</v>
      </c>
      <c r="K414" s="16" t="s">
        <v>67</v>
      </c>
      <c r="L414" s="16"/>
      <c r="M414" s="16" t="s">
        <v>4840</v>
      </c>
      <c r="N414" s="16" t="s">
        <v>4841</v>
      </c>
      <c r="O414" s="16" t="s">
        <v>7377</v>
      </c>
      <c r="P414" s="16"/>
      <c r="Q414" s="16" t="s">
        <v>7381</v>
      </c>
      <c r="R414" s="16" t="s">
        <v>7388</v>
      </c>
    </row>
    <row r="415" spans="1:18" ht="23.25">
      <c r="A415" s="16" t="s">
        <v>1227</v>
      </c>
      <c r="B415" s="100" t="s">
        <v>1228</v>
      </c>
      <c r="C415" s="16" t="s">
        <v>1228</v>
      </c>
      <c r="D415" s="16" t="s">
        <v>27</v>
      </c>
      <c r="E415" s="98">
        <v>2563</v>
      </c>
      <c r="F415" s="16" t="s">
        <v>270</v>
      </c>
      <c r="G415" s="16" t="s">
        <v>165</v>
      </c>
      <c r="H415" s="16" t="s">
        <v>236</v>
      </c>
      <c r="I415" s="16" t="s">
        <v>1223</v>
      </c>
      <c r="J415" s="16" t="s">
        <v>7564</v>
      </c>
      <c r="K415" s="16" t="s">
        <v>67</v>
      </c>
      <c r="L415" s="16"/>
      <c r="M415" s="16" t="s">
        <v>4840</v>
      </c>
      <c r="N415" s="16" t="s">
        <v>4841</v>
      </c>
      <c r="O415" s="16" t="s">
        <v>7377</v>
      </c>
      <c r="P415" s="16"/>
      <c r="Q415" s="16" t="s">
        <v>7381</v>
      </c>
      <c r="R415" s="16" t="s">
        <v>7389</v>
      </c>
    </row>
    <row r="416" spans="1:18" ht="23.25">
      <c r="A416" s="17" t="s">
        <v>1404</v>
      </c>
      <c r="B416" s="100" t="s">
        <v>1405</v>
      </c>
      <c r="C416" s="19" t="s">
        <v>1405</v>
      </c>
      <c r="D416" s="19" t="s">
        <v>27</v>
      </c>
      <c r="E416" s="97">
        <v>2564</v>
      </c>
      <c r="F416" s="19" t="s">
        <v>174</v>
      </c>
      <c r="G416" s="20" t="s">
        <v>32</v>
      </c>
      <c r="H416" s="19" t="s">
        <v>1222</v>
      </c>
      <c r="I416" s="19" t="s">
        <v>815</v>
      </c>
      <c r="J416" s="19" t="s">
        <v>7566</v>
      </c>
      <c r="K416" s="19" t="s">
        <v>67</v>
      </c>
      <c r="L416" s="20" t="s">
        <v>6773</v>
      </c>
      <c r="M416" s="20" t="s">
        <v>4840</v>
      </c>
      <c r="N416" s="19" t="s">
        <v>4841</v>
      </c>
      <c r="O416" s="19" t="s">
        <v>7377</v>
      </c>
      <c r="P416" s="19"/>
      <c r="Q416" s="19" t="s">
        <v>6856</v>
      </c>
      <c r="R416" s="19" t="s">
        <v>1306</v>
      </c>
    </row>
    <row r="417" spans="1:18" ht="23.25">
      <c r="A417" s="17" t="s">
        <v>1732</v>
      </c>
      <c r="B417" s="100" t="s">
        <v>1733</v>
      </c>
      <c r="C417" s="19" t="s">
        <v>1733</v>
      </c>
      <c r="D417" s="19" t="s">
        <v>27</v>
      </c>
      <c r="E417" s="97">
        <v>2564</v>
      </c>
      <c r="F417" s="19" t="s">
        <v>174</v>
      </c>
      <c r="G417" s="20" t="s">
        <v>32</v>
      </c>
      <c r="H417" s="19" t="s">
        <v>236</v>
      </c>
      <c r="I417" s="19" t="s">
        <v>815</v>
      </c>
      <c r="J417" s="19" t="s">
        <v>7566</v>
      </c>
      <c r="K417" s="19" t="s">
        <v>67</v>
      </c>
      <c r="L417" s="20" t="s">
        <v>6773</v>
      </c>
      <c r="M417" s="20" t="s">
        <v>4840</v>
      </c>
      <c r="N417" s="19" t="s">
        <v>4841</v>
      </c>
      <c r="O417" s="19" t="s">
        <v>7377</v>
      </c>
      <c r="P417" s="19"/>
      <c r="Q417" s="19" t="s">
        <v>6858</v>
      </c>
      <c r="R417" s="19" t="s">
        <v>319</v>
      </c>
    </row>
    <row r="418" spans="1:18" ht="23.25">
      <c r="A418" s="16" t="s">
        <v>1204</v>
      </c>
      <c r="B418" s="100" t="s">
        <v>1205</v>
      </c>
      <c r="C418" s="16" t="s">
        <v>1205</v>
      </c>
      <c r="D418" s="16" t="s">
        <v>27</v>
      </c>
      <c r="E418" s="98">
        <v>2563</v>
      </c>
      <c r="F418" s="16" t="s">
        <v>270</v>
      </c>
      <c r="G418" s="16" t="s">
        <v>165</v>
      </c>
      <c r="H418" s="16" t="s">
        <v>1206</v>
      </c>
      <c r="I418" s="16" t="s">
        <v>960</v>
      </c>
      <c r="J418" s="16" t="s">
        <v>7616</v>
      </c>
      <c r="K418" s="16" t="s">
        <v>466</v>
      </c>
      <c r="L418" s="16"/>
      <c r="M418" s="16" t="s">
        <v>4840</v>
      </c>
      <c r="N418" s="16" t="s">
        <v>4841</v>
      </c>
      <c r="O418" s="16" t="s">
        <v>7377</v>
      </c>
      <c r="P418" s="16"/>
      <c r="Q418" s="16" t="s">
        <v>7381</v>
      </c>
      <c r="R418" s="16" t="s">
        <v>7388</v>
      </c>
    </row>
    <row r="419" spans="1:18" ht="23.25">
      <c r="A419" s="17" t="s">
        <v>3149</v>
      </c>
      <c r="B419" s="100" t="s">
        <v>3150</v>
      </c>
      <c r="C419" s="19" t="s">
        <v>3150</v>
      </c>
      <c r="D419" s="19" t="s">
        <v>27</v>
      </c>
      <c r="E419" s="97">
        <v>2565</v>
      </c>
      <c r="F419" s="19" t="s">
        <v>1082</v>
      </c>
      <c r="G419" s="20" t="s">
        <v>71</v>
      </c>
      <c r="H419" s="19" t="s">
        <v>289</v>
      </c>
      <c r="I419" s="19" t="s">
        <v>3152</v>
      </c>
      <c r="J419" s="19" t="s">
        <v>7640</v>
      </c>
      <c r="K419" s="19" t="s">
        <v>67</v>
      </c>
      <c r="L419" s="20" t="s">
        <v>5392</v>
      </c>
      <c r="M419" s="20" t="s">
        <v>4840</v>
      </c>
      <c r="N419" s="19" t="s">
        <v>4841</v>
      </c>
      <c r="O419" s="19" t="s">
        <v>7377</v>
      </c>
      <c r="P419" s="19"/>
      <c r="Q419" s="19" t="s">
        <v>3154</v>
      </c>
      <c r="R419" s="19" t="s">
        <v>319</v>
      </c>
    </row>
    <row r="420" spans="1:18" ht="23.25">
      <c r="A420" s="17" t="s">
        <v>6301</v>
      </c>
      <c r="B420" s="100" t="s">
        <v>6302</v>
      </c>
      <c r="C420" s="19" t="s">
        <v>6302</v>
      </c>
      <c r="D420" s="19" t="s">
        <v>27</v>
      </c>
      <c r="E420" s="97">
        <v>2568</v>
      </c>
      <c r="F420" s="19" t="s">
        <v>4542</v>
      </c>
      <c r="G420" s="20" t="s">
        <v>1959</v>
      </c>
      <c r="H420" s="19" t="s">
        <v>401</v>
      </c>
      <c r="I420" s="19" t="s">
        <v>402</v>
      </c>
      <c r="J420" s="19" t="s">
        <v>7573</v>
      </c>
      <c r="K420" s="19" t="s">
        <v>403</v>
      </c>
      <c r="L420" s="19" t="s">
        <v>6220</v>
      </c>
      <c r="M420" s="20" t="s">
        <v>4840</v>
      </c>
      <c r="N420" s="19" t="s">
        <v>4841</v>
      </c>
      <c r="O420" s="19" t="s">
        <v>7377</v>
      </c>
      <c r="P420" s="19"/>
      <c r="Q420" s="19" t="s">
        <v>6303</v>
      </c>
      <c r="R420" s="19" t="s">
        <v>4841</v>
      </c>
    </row>
    <row r="421" spans="1:18" ht="23.25">
      <c r="A421" s="19" t="s">
        <v>7095</v>
      </c>
      <c r="B421" s="100" t="s">
        <v>7096</v>
      </c>
      <c r="C421" s="19" t="s">
        <v>7096</v>
      </c>
      <c r="D421" s="19" t="s">
        <v>27</v>
      </c>
      <c r="E421" s="97">
        <v>2568</v>
      </c>
      <c r="F421" s="19" t="s">
        <v>4542</v>
      </c>
      <c r="G421" s="19" t="s">
        <v>1959</v>
      </c>
      <c r="H421" s="19" t="s">
        <v>401</v>
      </c>
      <c r="I421" s="19" t="s">
        <v>402</v>
      </c>
      <c r="J421" s="19" t="s">
        <v>7573</v>
      </c>
      <c r="K421" s="19" t="s">
        <v>403</v>
      </c>
      <c r="L421" s="19" t="s">
        <v>6220</v>
      </c>
      <c r="M421" s="20" t="s">
        <v>4840</v>
      </c>
      <c r="N421" s="19" t="s">
        <v>4841</v>
      </c>
      <c r="O421" s="19" t="s">
        <v>7378</v>
      </c>
      <c r="P421" s="19" t="s">
        <v>7379</v>
      </c>
      <c r="Q421" s="19" t="s">
        <v>7097</v>
      </c>
      <c r="R421" s="19" t="s">
        <v>4781</v>
      </c>
    </row>
    <row r="422" spans="1:18" ht="23.25">
      <c r="A422" s="17" t="s">
        <v>2237</v>
      </c>
      <c r="B422" s="100" t="s">
        <v>2238</v>
      </c>
      <c r="C422" s="19" t="s">
        <v>2238</v>
      </c>
      <c r="D422" s="19" t="s">
        <v>49</v>
      </c>
      <c r="E422" s="97">
        <v>2565</v>
      </c>
      <c r="F422" s="19" t="s">
        <v>1082</v>
      </c>
      <c r="G422" s="20" t="s">
        <v>271</v>
      </c>
      <c r="H422" s="19" t="s">
        <v>2239</v>
      </c>
      <c r="I422" s="19" t="s">
        <v>1326</v>
      </c>
      <c r="J422" s="19" t="s">
        <v>7641</v>
      </c>
      <c r="K422" s="19" t="s">
        <v>933</v>
      </c>
      <c r="L422" s="20" t="s">
        <v>5392</v>
      </c>
      <c r="M422" s="20" t="s">
        <v>4840</v>
      </c>
      <c r="N422" s="19" t="s">
        <v>4841</v>
      </c>
      <c r="O422" s="19" t="s">
        <v>7377</v>
      </c>
      <c r="P422" s="19"/>
      <c r="Q422" s="19" t="s">
        <v>2996</v>
      </c>
      <c r="R422" s="19" t="s">
        <v>1306</v>
      </c>
    </row>
    <row r="423" spans="1:18" ht="23.25">
      <c r="A423" s="17" t="s">
        <v>1509</v>
      </c>
      <c r="B423" s="100" t="s">
        <v>1510</v>
      </c>
      <c r="C423" s="19" t="s">
        <v>1510</v>
      </c>
      <c r="D423" s="19" t="s">
        <v>27</v>
      </c>
      <c r="E423" s="97">
        <v>2564</v>
      </c>
      <c r="F423" s="19" t="s">
        <v>174</v>
      </c>
      <c r="G423" s="20" t="s">
        <v>32</v>
      </c>
      <c r="H423" s="19" t="s">
        <v>128</v>
      </c>
      <c r="I423" s="19" t="s">
        <v>129</v>
      </c>
      <c r="J423" s="19" t="s">
        <v>7620</v>
      </c>
      <c r="K423" s="19" t="s">
        <v>60</v>
      </c>
      <c r="L423" s="20" t="s">
        <v>6773</v>
      </c>
      <c r="M423" s="20" t="s">
        <v>4840</v>
      </c>
      <c r="N423" s="19" t="s">
        <v>4841</v>
      </c>
      <c r="O423" s="19" t="s">
        <v>7377</v>
      </c>
      <c r="P423" s="19"/>
      <c r="Q423" s="19" t="s">
        <v>6985</v>
      </c>
      <c r="R423" s="19" t="s">
        <v>319</v>
      </c>
    </row>
    <row r="424" spans="1:18" ht="23.25">
      <c r="A424" s="17" t="s">
        <v>2590</v>
      </c>
      <c r="B424" s="100" t="s">
        <v>1510</v>
      </c>
      <c r="C424" s="19" t="s">
        <v>1510</v>
      </c>
      <c r="D424" s="19" t="s">
        <v>27</v>
      </c>
      <c r="E424" s="97">
        <v>2565</v>
      </c>
      <c r="F424" s="19" t="s">
        <v>1082</v>
      </c>
      <c r="G424" s="20" t="s">
        <v>71</v>
      </c>
      <c r="H424" s="19" t="s">
        <v>128</v>
      </c>
      <c r="I424" s="19" t="s">
        <v>129</v>
      </c>
      <c r="J424" s="19" t="s">
        <v>7620</v>
      </c>
      <c r="K424" s="19" t="s">
        <v>60</v>
      </c>
      <c r="L424" s="20" t="s">
        <v>5392</v>
      </c>
      <c r="M424" s="20" t="s">
        <v>4840</v>
      </c>
      <c r="N424" s="19" t="s">
        <v>4841</v>
      </c>
      <c r="O424" s="19" t="s">
        <v>7377</v>
      </c>
      <c r="P424" s="19"/>
      <c r="Q424" s="19" t="s">
        <v>3096</v>
      </c>
      <c r="R424" s="19" t="s">
        <v>319</v>
      </c>
    </row>
    <row r="425" spans="1:18" ht="23.25">
      <c r="A425" s="16" t="s">
        <v>126</v>
      </c>
      <c r="B425" s="100" t="s">
        <v>127</v>
      </c>
      <c r="C425" s="16" t="s">
        <v>127</v>
      </c>
      <c r="D425" s="16" t="s">
        <v>27</v>
      </c>
      <c r="E425" s="98">
        <v>2561</v>
      </c>
      <c r="F425" s="16" t="s">
        <v>31</v>
      </c>
      <c r="G425" s="16" t="s">
        <v>58</v>
      </c>
      <c r="H425" s="16" t="s">
        <v>128</v>
      </c>
      <c r="I425" s="16" t="s">
        <v>129</v>
      </c>
      <c r="J425" s="16" t="s">
        <v>7620</v>
      </c>
      <c r="K425" s="16" t="s">
        <v>60</v>
      </c>
      <c r="L425" s="16"/>
      <c r="M425" s="16" t="s">
        <v>4840</v>
      </c>
      <c r="N425" s="16" t="s">
        <v>4841</v>
      </c>
      <c r="O425" s="16" t="s">
        <v>7377</v>
      </c>
      <c r="P425" s="16"/>
      <c r="Q425" s="16" t="s">
        <v>7381</v>
      </c>
      <c r="R425" s="16" t="s">
        <v>7388</v>
      </c>
    </row>
    <row r="426" spans="1:18" ht="23.25">
      <c r="A426" s="16" t="s">
        <v>133</v>
      </c>
      <c r="B426" s="100" t="s">
        <v>134</v>
      </c>
      <c r="C426" s="16" t="s">
        <v>134</v>
      </c>
      <c r="D426" s="16" t="s">
        <v>27</v>
      </c>
      <c r="E426" s="98">
        <v>2561</v>
      </c>
      <c r="F426" s="16" t="s">
        <v>31</v>
      </c>
      <c r="G426" s="16" t="s">
        <v>46</v>
      </c>
      <c r="H426" s="16" t="s">
        <v>128</v>
      </c>
      <c r="I426" s="16" t="s">
        <v>129</v>
      </c>
      <c r="J426" s="16" t="s">
        <v>7620</v>
      </c>
      <c r="K426" s="16" t="s">
        <v>60</v>
      </c>
      <c r="L426" s="16"/>
      <c r="M426" s="16" t="s">
        <v>4840</v>
      </c>
      <c r="N426" s="16" t="s">
        <v>4841</v>
      </c>
      <c r="O426" s="16" t="s">
        <v>7377</v>
      </c>
      <c r="P426" s="16"/>
      <c r="Q426" s="16" t="s">
        <v>7381</v>
      </c>
      <c r="R426" s="16" t="s">
        <v>7388</v>
      </c>
    </row>
    <row r="427" spans="1:18" ht="23.25">
      <c r="A427" s="16" t="s">
        <v>1170</v>
      </c>
      <c r="B427" s="100" t="s">
        <v>1171</v>
      </c>
      <c r="C427" s="16" t="s">
        <v>1171</v>
      </c>
      <c r="D427" s="16" t="s">
        <v>27</v>
      </c>
      <c r="E427" s="98">
        <v>2563</v>
      </c>
      <c r="F427" s="16" t="s">
        <v>270</v>
      </c>
      <c r="G427" s="16" t="s">
        <v>165</v>
      </c>
      <c r="H427" s="16" t="s">
        <v>128</v>
      </c>
      <c r="I427" s="16" t="s">
        <v>129</v>
      </c>
      <c r="J427" s="16" t="s">
        <v>7620</v>
      </c>
      <c r="K427" s="16" t="s">
        <v>60</v>
      </c>
      <c r="L427" s="16"/>
      <c r="M427" s="16" t="s">
        <v>4840</v>
      </c>
      <c r="N427" s="16" t="s">
        <v>4841</v>
      </c>
      <c r="O427" s="16" t="s">
        <v>7377</v>
      </c>
      <c r="P427" s="16"/>
      <c r="Q427" s="16" t="s">
        <v>7381</v>
      </c>
      <c r="R427" s="16" t="s">
        <v>7388</v>
      </c>
    </row>
    <row r="428" spans="1:18" ht="23.25">
      <c r="A428" s="17" t="s">
        <v>6171</v>
      </c>
      <c r="B428" s="100" t="s">
        <v>6172</v>
      </c>
      <c r="C428" s="19" t="s">
        <v>6172</v>
      </c>
      <c r="D428" s="19" t="s">
        <v>27</v>
      </c>
      <c r="E428" s="97">
        <v>2567</v>
      </c>
      <c r="F428" s="19" t="s">
        <v>1966</v>
      </c>
      <c r="G428" s="20" t="s">
        <v>1316</v>
      </c>
      <c r="H428" s="19" t="s">
        <v>6173</v>
      </c>
      <c r="I428" s="19" t="s">
        <v>4718</v>
      </c>
      <c r="J428" s="19" t="s">
        <v>7575</v>
      </c>
      <c r="K428" s="19" t="s">
        <v>933</v>
      </c>
      <c r="L428" s="19" t="s">
        <v>5696</v>
      </c>
      <c r="M428" s="20" t="s">
        <v>4840</v>
      </c>
      <c r="N428" s="19" t="s">
        <v>4841</v>
      </c>
      <c r="O428" s="19" t="s">
        <v>7377</v>
      </c>
      <c r="P428" s="19"/>
      <c r="Q428" s="19" t="s">
        <v>6174</v>
      </c>
      <c r="R428" s="19" t="s">
        <v>4841</v>
      </c>
    </row>
    <row r="429" spans="1:18" ht="23.25">
      <c r="A429" s="17" t="s">
        <v>4572</v>
      </c>
      <c r="B429" s="100" t="s">
        <v>5532</v>
      </c>
      <c r="C429" s="19" t="s">
        <v>5532</v>
      </c>
      <c r="D429" s="19" t="s">
        <v>27</v>
      </c>
      <c r="E429" s="97">
        <v>2566</v>
      </c>
      <c r="F429" s="19" t="s">
        <v>1819</v>
      </c>
      <c r="G429" s="20" t="s">
        <v>271</v>
      </c>
      <c r="H429" s="19" t="s">
        <v>4574</v>
      </c>
      <c r="I429" s="19" t="s">
        <v>843</v>
      </c>
      <c r="J429" s="19" t="s">
        <v>7527</v>
      </c>
      <c r="K429" s="19" t="s">
        <v>466</v>
      </c>
      <c r="L429" s="19" t="s">
        <v>5395</v>
      </c>
      <c r="M429" s="20" t="s">
        <v>4840</v>
      </c>
      <c r="N429" s="19" t="s">
        <v>4841</v>
      </c>
      <c r="O429" s="19" t="s">
        <v>7377</v>
      </c>
      <c r="P429" s="19"/>
      <c r="Q429" s="19" t="s">
        <v>5533</v>
      </c>
      <c r="R429" s="17" t="s">
        <v>1848</v>
      </c>
    </row>
    <row r="430" spans="1:18" ht="23.25">
      <c r="A430" s="17" t="s">
        <v>4463</v>
      </c>
      <c r="B430" s="100" t="s">
        <v>4464</v>
      </c>
      <c r="C430" s="19" t="s">
        <v>4464</v>
      </c>
      <c r="D430" s="19" t="s">
        <v>27</v>
      </c>
      <c r="E430" s="97">
        <v>2566</v>
      </c>
      <c r="F430" s="19" t="s">
        <v>1819</v>
      </c>
      <c r="G430" s="20" t="s">
        <v>271</v>
      </c>
      <c r="H430" s="19" t="s">
        <v>4465</v>
      </c>
      <c r="I430" s="19" t="s">
        <v>843</v>
      </c>
      <c r="J430" s="19" t="s">
        <v>7527</v>
      </c>
      <c r="K430" s="19" t="s">
        <v>466</v>
      </c>
      <c r="L430" s="19" t="s">
        <v>5395</v>
      </c>
      <c r="M430" s="20" t="s">
        <v>4840</v>
      </c>
      <c r="N430" s="19" t="s">
        <v>4841</v>
      </c>
      <c r="O430" s="19" t="s">
        <v>7377</v>
      </c>
      <c r="P430" s="19"/>
      <c r="Q430" s="19" t="s">
        <v>5577</v>
      </c>
      <c r="R430" s="17" t="s">
        <v>1848</v>
      </c>
    </row>
    <row r="431" spans="1:18" ht="23.25">
      <c r="A431" s="17" t="s">
        <v>4504</v>
      </c>
      <c r="B431" s="100" t="s">
        <v>5579</v>
      </c>
      <c r="C431" s="19" t="s">
        <v>5579</v>
      </c>
      <c r="D431" s="19" t="s">
        <v>27</v>
      </c>
      <c r="E431" s="97">
        <v>2566</v>
      </c>
      <c r="F431" s="19" t="s">
        <v>3784</v>
      </c>
      <c r="G431" s="20" t="s">
        <v>271</v>
      </c>
      <c r="H431" s="19" t="s">
        <v>4506</v>
      </c>
      <c r="I431" s="19" t="s">
        <v>843</v>
      </c>
      <c r="J431" s="19" t="s">
        <v>7527</v>
      </c>
      <c r="K431" s="19" t="s">
        <v>466</v>
      </c>
      <c r="L431" s="19" t="s">
        <v>5395</v>
      </c>
      <c r="M431" s="20" t="s">
        <v>4840</v>
      </c>
      <c r="N431" s="19" t="s">
        <v>4841</v>
      </c>
      <c r="O431" s="19" t="s">
        <v>7377</v>
      </c>
      <c r="P431" s="19"/>
      <c r="Q431" s="19" t="s">
        <v>5580</v>
      </c>
      <c r="R431" s="17" t="s">
        <v>1848</v>
      </c>
    </row>
    <row r="432" spans="1:18" ht="23.25">
      <c r="A432" s="17" t="s">
        <v>4325</v>
      </c>
      <c r="B432" s="100" t="s">
        <v>4326</v>
      </c>
      <c r="C432" s="19" t="s">
        <v>4326</v>
      </c>
      <c r="D432" s="19" t="s">
        <v>27</v>
      </c>
      <c r="E432" s="97">
        <v>2566</v>
      </c>
      <c r="F432" s="19" t="s">
        <v>1819</v>
      </c>
      <c r="G432" s="20" t="s">
        <v>271</v>
      </c>
      <c r="H432" s="19" t="s">
        <v>4327</v>
      </c>
      <c r="I432" s="19" t="s">
        <v>843</v>
      </c>
      <c r="J432" s="19" t="s">
        <v>7527</v>
      </c>
      <c r="K432" s="19" t="s">
        <v>466</v>
      </c>
      <c r="L432" s="19" t="s">
        <v>5395</v>
      </c>
      <c r="M432" s="20" t="s">
        <v>4840</v>
      </c>
      <c r="N432" s="19" t="s">
        <v>4841</v>
      </c>
      <c r="O432" s="19" t="s">
        <v>7377</v>
      </c>
      <c r="P432" s="19"/>
      <c r="Q432" s="19" t="s">
        <v>5604</v>
      </c>
      <c r="R432" s="17" t="s">
        <v>1853</v>
      </c>
    </row>
    <row r="433" spans="1:18" ht="23.25">
      <c r="A433" s="17" t="s">
        <v>4411</v>
      </c>
      <c r="B433" s="100" t="s">
        <v>4412</v>
      </c>
      <c r="C433" s="19" t="s">
        <v>4412</v>
      </c>
      <c r="D433" s="19" t="s">
        <v>27</v>
      </c>
      <c r="E433" s="97">
        <v>2566</v>
      </c>
      <c r="F433" s="19" t="s">
        <v>3753</v>
      </c>
      <c r="G433" s="20" t="s">
        <v>271</v>
      </c>
      <c r="H433" s="19" t="s">
        <v>1750</v>
      </c>
      <c r="I433" s="19" t="s">
        <v>843</v>
      </c>
      <c r="J433" s="19" t="s">
        <v>7527</v>
      </c>
      <c r="K433" s="19" t="s">
        <v>466</v>
      </c>
      <c r="L433" s="19" t="s">
        <v>5395</v>
      </c>
      <c r="M433" s="20" t="s">
        <v>4840</v>
      </c>
      <c r="N433" s="19" t="s">
        <v>4841</v>
      </c>
      <c r="O433" s="19" t="s">
        <v>7377</v>
      </c>
      <c r="P433" s="19"/>
      <c r="Q433" s="19" t="s">
        <v>5614</v>
      </c>
      <c r="R433" s="17" t="s">
        <v>1848</v>
      </c>
    </row>
    <row r="434" spans="1:18" ht="23.25">
      <c r="A434" s="17" t="s">
        <v>5367</v>
      </c>
      <c r="B434" s="100" t="s">
        <v>5105</v>
      </c>
      <c r="C434" s="19" t="s">
        <v>5105</v>
      </c>
      <c r="D434" s="19" t="s">
        <v>27</v>
      </c>
      <c r="E434" s="97">
        <v>2567</v>
      </c>
      <c r="F434" s="19" t="s">
        <v>1966</v>
      </c>
      <c r="G434" s="20" t="s">
        <v>1787</v>
      </c>
      <c r="H434" s="19" t="s">
        <v>5106</v>
      </c>
      <c r="I434" s="19" t="s">
        <v>843</v>
      </c>
      <c r="J434" s="19" t="s">
        <v>7527</v>
      </c>
      <c r="K434" s="19" t="s">
        <v>466</v>
      </c>
      <c r="L434" s="19" t="s">
        <v>5696</v>
      </c>
      <c r="M434" s="20" t="s">
        <v>4840</v>
      </c>
      <c r="N434" s="19" t="s">
        <v>4841</v>
      </c>
      <c r="O434" s="19" t="s">
        <v>7377</v>
      </c>
      <c r="P434" s="19"/>
      <c r="Q434" s="19" t="s">
        <v>5924</v>
      </c>
      <c r="R434" s="19" t="s">
        <v>4841</v>
      </c>
    </row>
    <row r="435" spans="1:18" ht="23.25">
      <c r="A435" s="17" t="s">
        <v>5363</v>
      </c>
      <c r="B435" s="100" t="s">
        <v>5096</v>
      </c>
      <c r="C435" s="19" t="s">
        <v>5096</v>
      </c>
      <c r="D435" s="19" t="s">
        <v>27</v>
      </c>
      <c r="E435" s="97">
        <v>2567</v>
      </c>
      <c r="F435" s="19" t="s">
        <v>4839</v>
      </c>
      <c r="G435" s="20" t="s">
        <v>1982</v>
      </c>
      <c r="H435" s="19" t="s">
        <v>1263</v>
      </c>
      <c r="I435" s="19" t="s">
        <v>843</v>
      </c>
      <c r="J435" s="19" t="s">
        <v>7527</v>
      </c>
      <c r="K435" s="19" t="s">
        <v>466</v>
      </c>
      <c r="L435" s="19" t="s">
        <v>5696</v>
      </c>
      <c r="M435" s="20" t="s">
        <v>4840</v>
      </c>
      <c r="N435" s="19" t="s">
        <v>4841</v>
      </c>
      <c r="O435" s="19" t="s">
        <v>7377</v>
      </c>
      <c r="P435" s="19"/>
      <c r="Q435" s="19" t="s">
        <v>5947</v>
      </c>
      <c r="R435" s="19" t="s">
        <v>4841</v>
      </c>
    </row>
    <row r="436" spans="1:18" ht="23.25">
      <c r="A436" s="17" t="s">
        <v>5994</v>
      </c>
      <c r="B436" s="100" t="s">
        <v>5995</v>
      </c>
      <c r="C436" s="19" t="s">
        <v>5995</v>
      </c>
      <c r="D436" s="19" t="s">
        <v>27</v>
      </c>
      <c r="E436" s="97">
        <v>2567</v>
      </c>
      <c r="F436" s="19" t="s">
        <v>4737</v>
      </c>
      <c r="G436" s="20" t="s">
        <v>1316</v>
      </c>
      <c r="H436" s="19" t="s">
        <v>4390</v>
      </c>
      <c r="I436" s="19" t="s">
        <v>843</v>
      </c>
      <c r="J436" s="19" t="s">
        <v>7527</v>
      </c>
      <c r="K436" s="19" t="s">
        <v>466</v>
      </c>
      <c r="L436" s="19" t="s">
        <v>5696</v>
      </c>
      <c r="M436" s="20" t="s">
        <v>4840</v>
      </c>
      <c r="N436" s="19" t="s">
        <v>4841</v>
      </c>
      <c r="O436" s="19" t="s">
        <v>7377</v>
      </c>
      <c r="P436" s="19"/>
      <c r="Q436" s="19" t="s">
        <v>5996</v>
      </c>
      <c r="R436" s="19" t="s">
        <v>4841</v>
      </c>
    </row>
    <row r="437" spans="1:18" ht="23.25">
      <c r="A437" s="17" t="s">
        <v>1351</v>
      </c>
      <c r="B437" s="100" t="s">
        <v>1352</v>
      </c>
      <c r="C437" s="19" t="s">
        <v>1352</v>
      </c>
      <c r="D437" s="19" t="s">
        <v>27</v>
      </c>
      <c r="E437" s="97">
        <v>2563</v>
      </c>
      <c r="F437" s="19" t="s">
        <v>1138</v>
      </c>
      <c r="G437" s="20" t="s">
        <v>165</v>
      </c>
      <c r="H437" s="19" t="s">
        <v>1353</v>
      </c>
      <c r="I437" s="19" t="s">
        <v>843</v>
      </c>
      <c r="J437" s="19" t="s">
        <v>7527</v>
      </c>
      <c r="K437" s="19" t="s">
        <v>466</v>
      </c>
      <c r="L437" s="20" t="s">
        <v>6735</v>
      </c>
      <c r="M437" s="20" t="s">
        <v>4840</v>
      </c>
      <c r="N437" s="19" t="s">
        <v>4841</v>
      </c>
      <c r="O437" s="19" t="s">
        <v>7377</v>
      </c>
      <c r="P437" s="19"/>
      <c r="Q437" s="19" t="s">
        <v>6751</v>
      </c>
      <c r="R437" s="19" t="s">
        <v>319</v>
      </c>
    </row>
    <row r="438" spans="1:18" ht="23.25">
      <c r="A438" s="17" t="s">
        <v>1761</v>
      </c>
      <c r="B438" s="100" t="s">
        <v>1762</v>
      </c>
      <c r="C438" s="19" t="s">
        <v>1762</v>
      </c>
      <c r="D438" s="19" t="s">
        <v>27</v>
      </c>
      <c r="E438" s="97">
        <v>2564</v>
      </c>
      <c r="F438" s="19" t="s">
        <v>926</v>
      </c>
      <c r="G438" s="20" t="s">
        <v>32</v>
      </c>
      <c r="H438" s="19" t="s">
        <v>1760</v>
      </c>
      <c r="I438" s="19" t="s">
        <v>843</v>
      </c>
      <c r="J438" s="19" t="s">
        <v>7527</v>
      </c>
      <c r="K438" s="19" t="s">
        <v>466</v>
      </c>
      <c r="L438" s="20" t="s">
        <v>6773</v>
      </c>
      <c r="M438" s="20" t="s">
        <v>4840</v>
      </c>
      <c r="N438" s="19" t="s">
        <v>4841</v>
      </c>
      <c r="O438" s="19" t="s">
        <v>7377</v>
      </c>
      <c r="P438" s="19"/>
      <c r="Q438" s="19" t="s">
        <v>6849</v>
      </c>
      <c r="R438" s="19" t="s">
        <v>319</v>
      </c>
    </row>
    <row r="439" spans="1:18" ht="23.25">
      <c r="A439" s="17" t="s">
        <v>1758</v>
      </c>
      <c r="B439" s="100" t="s">
        <v>1759</v>
      </c>
      <c r="C439" s="19" t="s">
        <v>1759</v>
      </c>
      <c r="D439" s="19" t="s">
        <v>27</v>
      </c>
      <c r="E439" s="97">
        <v>2564</v>
      </c>
      <c r="F439" s="19" t="s">
        <v>174</v>
      </c>
      <c r="G439" s="20" t="s">
        <v>32</v>
      </c>
      <c r="H439" s="19" t="s">
        <v>1760</v>
      </c>
      <c r="I439" s="19" t="s">
        <v>843</v>
      </c>
      <c r="J439" s="19" t="s">
        <v>7527</v>
      </c>
      <c r="K439" s="19" t="s">
        <v>466</v>
      </c>
      <c r="L439" s="20" t="s">
        <v>6773</v>
      </c>
      <c r="M439" s="20" t="s">
        <v>4840</v>
      </c>
      <c r="N439" s="19" t="s">
        <v>4841</v>
      </c>
      <c r="O439" s="19" t="s">
        <v>7377</v>
      </c>
      <c r="P439" s="19"/>
      <c r="Q439" s="19" t="s">
        <v>6850</v>
      </c>
      <c r="R439" s="19" t="s">
        <v>319</v>
      </c>
    </row>
    <row r="440" spans="1:18" ht="23.25">
      <c r="A440" s="17" t="s">
        <v>1635</v>
      </c>
      <c r="B440" s="100" t="s">
        <v>1636</v>
      </c>
      <c r="C440" s="19" t="s">
        <v>1636</v>
      </c>
      <c r="D440" s="19" t="s">
        <v>27</v>
      </c>
      <c r="E440" s="97">
        <v>2564</v>
      </c>
      <c r="F440" s="19" t="s">
        <v>174</v>
      </c>
      <c r="G440" s="20" t="s">
        <v>32</v>
      </c>
      <c r="H440" s="19" t="s">
        <v>1637</v>
      </c>
      <c r="I440" s="19" t="s">
        <v>843</v>
      </c>
      <c r="J440" s="19" t="s">
        <v>7527</v>
      </c>
      <c r="K440" s="19" t="s">
        <v>466</v>
      </c>
      <c r="L440" s="20" t="s">
        <v>6773</v>
      </c>
      <c r="M440" s="20" t="s">
        <v>4840</v>
      </c>
      <c r="N440" s="19" t="s">
        <v>4841</v>
      </c>
      <c r="O440" s="19" t="s">
        <v>7377</v>
      </c>
      <c r="P440" s="19"/>
      <c r="Q440" s="19" t="s">
        <v>6852</v>
      </c>
      <c r="R440" s="19" t="s">
        <v>319</v>
      </c>
    </row>
    <row r="441" spans="1:18" ht="23.25">
      <c r="A441" s="17" t="s">
        <v>3620</v>
      </c>
      <c r="B441" s="100" t="s">
        <v>3621</v>
      </c>
      <c r="C441" s="19" t="s">
        <v>3621</v>
      </c>
      <c r="D441" s="19" t="s">
        <v>27</v>
      </c>
      <c r="E441" s="97">
        <v>2565</v>
      </c>
      <c r="F441" s="19" t="s">
        <v>1082</v>
      </c>
      <c r="G441" s="20" t="s">
        <v>71</v>
      </c>
      <c r="H441" s="19" t="s">
        <v>3623</v>
      </c>
      <c r="I441" s="19" t="s">
        <v>843</v>
      </c>
      <c r="J441" s="19" t="s">
        <v>7527</v>
      </c>
      <c r="K441" s="19" t="s">
        <v>466</v>
      </c>
      <c r="L441" s="20" t="s">
        <v>5392</v>
      </c>
      <c r="M441" s="20" t="s">
        <v>4840</v>
      </c>
      <c r="N441" s="19" t="s">
        <v>4841</v>
      </c>
      <c r="O441" s="19" t="s">
        <v>7377</v>
      </c>
      <c r="P441" s="19"/>
      <c r="Q441" s="19" t="s">
        <v>3625</v>
      </c>
      <c r="R441" s="19" t="s">
        <v>319</v>
      </c>
    </row>
    <row r="442" spans="1:18" ht="23.25">
      <c r="A442" s="17" t="s">
        <v>3372</v>
      </c>
      <c r="B442" s="100" t="s">
        <v>3373</v>
      </c>
      <c r="C442" s="19" t="s">
        <v>3373</v>
      </c>
      <c r="D442" s="19" t="s">
        <v>27</v>
      </c>
      <c r="E442" s="97">
        <v>2565</v>
      </c>
      <c r="F442" s="19" t="s">
        <v>1101</v>
      </c>
      <c r="G442" s="20" t="s">
        <v>71</v>
      </c>
      <c r="H442" s="19" t="s">
        <v>3375</v>
      </c>
      <c r="I442" s="19" t="s">
        <v>843</v>
      </c>
      <c r="J442" s="19" t="s">
        <v>7527</v>
      </c>
      <c r="K442" s="19" t="s">
        <v>466</v>
      </c>
      <c r="L442" s="20" t="s">
        <v>5392</v>
      </c>
      <c r="M442" s="20" t="s">
        <v>4840</v>
      </c>
      <c r="N442" s="19" t="s">
        <v>4841</v>
      </c>
      <c r="O442" s="19" t="s">
        <v>7377</v>
      </c>
      <c r="P442" s="19"/>
      <c r="Q442" s="19" t="s">
        <v>3377</v>
      </c>
      <c r="R442" s="19" t="s">
        <v>319</v>
      </c>
    </row>
    <row r="443" spans="1:18" ht="23.25">
      <c r="A443" s="17" t="s">
        <v>3303</v>
      </c>
      <c r="B443" s="100" t="s">
        <v>3304</v>
      </c>
      <c r="C443" s="19" t="s">
        <v>3304</v>
      </c>
      <c r="D443" s="19" t="s">
        <v>27</v>
      </c>
      <c r="E443" s="97">
        <v>2565</v>
      </c>
      <c r="F443" s="19" t="s">
        <v>1082</v>
      </c>
      <c r="G443" s="20" t="s">
        <v>71</v>
      </c>
      <c r="H443" s="19" t="s">
        <v>3306</v>
      </c>
      <c r="I443" s="19" t="s">
        <v>843</v>
      </c>
      <c r="J443" s="19" t="s">
        <v>7527</v>
      </c>
      <c r="K443" s="19" t="s">
        <v>466</v>
      </c>
      <c r="L443" s="20" t="s">
        <v>5392</v>
      </c>
      <c r="M443" s="20" t="s">
        <v>4840</v>
      </c>
      <c r="N443" s="19" t="s">
        <v>4841</v>
      </c>
      <c r="O443" s="19" t="s">
        <v>7377</v>
      </c>
      <c r="P443" s="19"/>
      <c r="Q443" s="19" t="s">
        <v>3308</v>
      </c>
      <c r="R443" s="19" t="s">
        <v>1306</v>
      </c>
    </row>
    <row r="444" spans="1:18" ht="23.25">
      <c r="A444" s="17" t="s">
        <v>3315</v>
      </c>
      <c r="B444" s="100" t="s">
        <v>7011</v>
      </c>
      <c r="C444" s="19" t="s">
        <v>7011</v>
      </c>
      <c r="D444" s="19" t="s">
        <v>27</v>
      </c>
      <c r="E444" s="97">
        <v>2565</v>
      </c>
      <c r="F444" s="19" t="s">
        <v>1315</v>
      </c>
      <c r="G444" s="20" t="s">
        <v>71</v>
      </c>
      <c r="H444" s="19" t="s">
        <v>3318</v>
      </c>
      <c r="I444" s="19" t="s">
        <v>843</v>
      </c>
      <c r="J444" s="19" t="s">
        <v>7527</v>
      </c>
      <c r="K444" s="19" t="s">
        <v>466</v>
      </c>
      <c r="L444" s="20" t="s">
        <v>5392</v>
      </c>
      <c r="M444" s="20" t="s">
        <v>4840</v>
      </c>
      <c r="N444" s="19" t="s">
        <v>4841</v>
      </c>
      <c r="O444" s="19" t="s">
        <v>7377</v>
      </c>
      <c r="P444" s="19"/>
      <c r="Q444" s="19" t="s">
        <v>3320</v>
      </c>
      <c r="R444" s="19" t="s">
        <v>319</v>
      </c>
    </row>
    <row r="445" spans="1:18" ht="23.25">
      <c r="A445" s="17" t="s">
        <v>3157</v>
      </c>
      <c r="B445" s="100" t="s">
        <v>3158</v>
      </c>
      <c r="C445" s="19" t="s">
        <v>3158</v>
      </c>
      <c r="D445" s="19" t="s">
        <v>27</v>
      </c>
      <c r="E445" s="97">
        <v>2565</v>
      </c>
      <c r="F445" s="19" t="s">
        <v>1082</v>
      </c>
      <c r="G445" s="20" t="s">
        <v>71</v>
      </c>
      <c r="H445" s="19" t="s">
        <v>3160</v>
      </c>
      <c r="I445" s="19" t="s">
        <v>843</v>
      </c>
      <c r="J445" s="19" t="s">
        <v>7527</v>
      </c>
      <c r="K445" s="19" t="s">
        <v>466</v>
      </c>
      <c r="L445" s="20" t="s">
        <v>5392</v>
      </c>
      <c r="M445" s="20" t="s">
        <v>4840</v>
      </c>
      <c r="N445" s="19" t="s">
        <v>4841</v>
      </c>
      <c r="O445" s="19" t="s">
        <v>7377</v>
      </c>
      <c r="P445" s="19"/>
      <c r="Q445" s="19" t="s">
        <v>3162</v>
      </c>
      <c r="R445" s="19" t="s">
        <v>319</v>
      </c>
    </row>
    <row r="446" spans="1:18" ht="23.25">
      <c r="A446" s="17" t="s">
        <v>1396</v>
      </c>
      <c r="B446" s="100" t="s">
        <v>7051</v>
      </c>
      <c r="C446" s="19" t="s">
        <v>7051</v>
      </c>
      <c r="D446" s="19" t="s">
        <v>27</v>
      </c>
      <c r="E446" s="97">
        <v>2564</v>
      </c>
      <c r="F446" s="19" t="s">
        <v>780</v>
      </c>
      <c r="G446" s="20" t="s">
        <v>780</v>
      </c>
      <c r="H446" s="19" t="s">
        <v>1398</v>
      </c>
      <c r="I446" s="19" t="s">
        <v>843</v>
      </c>
      <c r="J446" s="19" t="s">
        <v>7527</v>
      </c>
      <c r="K446" s="19" t="s">
        <v>466</v>
      </c>
      <c r="L446" s="20" t="s">
        <v>6773</v>
      </c>
      <c r="M446" s="20" t="s">
        <v>4840</v>
      </c>
      <c r="N446" s="19" t="s">
        <v>4841</v>
      </c>
      <c r="O446" s="19" t="s">
        <v>7377</v>
      </c>
      <c r="P446" s="19"/>
      <c r="Q446" s="19" t="s">
        <v>7052</v>
      </c>
      <c r="R446" s="19" t="s">
        <v>319</v>
      </c>
    </row>
    <row r="447" spans="1:18" ht="23.25">
      <c r="A447" s="17" t="s">
        <v>2096</v>
      </c>
      <c r="B447" s="100" t="s">
        <v>2097</v>
      </c>
      <c r="C447" s="19" t="s">
        <v>2097</v>
      </c>
      <c r="D447" s="19" t="s">
        <v>27</v>
      </c>
      <c r="E447" s="97">
        <v>2564</v>
      </c>
      <c r="F447" s="19" t="s">
        <v>174</v>
      </c>
      <c r="G447" s="20" t="s">
        <v>32</v>
      </c>
      <c r="H447" s="19" t="s">
        <v>2098</v>
      </c>
      <c r="I447" s="19" t="s">
        <v>843</v>
      </c>
      <c r="J447" s="19" t="s">
        <v>7527</v>
      </c>
      <c r="K447" s="19" t="s">
        <v>466</v>
      </c>
      <c r="L447" s="20" t="s">
        <v>6773</v>
      </c>
      <c r="M447" s="20" t="s">
        <v>4840</v>
      </c>
      <c r="N447" s="19" t="s">
        <v>4841</v>
      </c>
      <c r="O447" s="19" t="s">
        <v>7377</v>
      </c>
      <c r="P447" s="19"/>
      <c r="Q447" s="19" t="s">
        <v>7150</v>
      </c>
      <c r="R447" s="19" t="s">
        <v>319</v>
      </c>
    </row>
    <row r="448" spans="1:18" ht="23.25">
      <c r="A448" s="17" t="s">
        <v>1396</v>
      </c>
      <c r="B448" s="100" t="s">
        <v>7051</v>
      </c>
      <c r="C448" s="19" t="s">
        <v>7051</v>
      </c>
      <c r="D448" s="19" t="s">
        <v>27</v>
      </c>
      <c r="E448" s="97">
        <v>2564</v>
      </c>
      <c r="F448" s="19" t="s">
        <v>780</v>
      </c>
      <c r="G448" s="20" t="s">
        <v>780</v>
      </c>
      <c r="H448" s="19" t="s">
        <v>1398</v>
      </c>
      <c r="I448" s="19" t="s">
        <v>843</v>
      </c>
      <c r="J448" s="19" t="s">
        <v>7527</v>
      </c>
      <c r="K448" s="19" t="s">
        <v>466</v>
      </c>
      <c r="L448" s="20" t="s">
        <v>6773</v>
      </c>
      <c r="M448" s="20" t="s">
        <v>4840</v>
      </c>
      <c r="N448" s="19" t="s">
        <v>4841</v>
      </c>
      <c r="O448" s="19" t="s">
        <v>7377</v>
      </c>
      <c r="P448" s="19"/>
      <c r="Q448" s="19" t="s">
        <v>7052</v>
      </c>
      <c r="R448" s="19" t="s">
        <v>319</v>
      </c>
    </row>
    <row r="449" spans="1:18" ht="23.25">
      <c r="A449" s="19" t="s">
        <v>7243</v>
      </c>
      <c r="B449" s="100" t="s">
        <v>7244</v>
      </c>
      <c r="C449" s="19" t="s">
        <v>7244</v>
      </c>
      <c r="D449" s="19" t="s">
        <v>63</v>
      </c>
      <c r="E449" s="97">
        <v>2564</v>
      </c>
      <c r="F449" s="19" t="s">
        <v>270</v>
      </c>
      <c r="G449" s="19" t="s">
        <v>165</v>
      </c>
      <c r="H449" s="19" t="s">
        <v>7245</v>
      </c>
      <c r="I449" s="19" t="s">
        <v>843</v>
      </c>
      <c r="J449" s="19" t="s">
        <v>7527</v>
      </c>
      <c r="K449" s="19" t="s">
        <v>466</v>
      </c>
      <c r="L449" s="19" t="s">
        <v>6773</v>
      </c>
      <c r="M449" s="20" t="s">
        <v>4840</v>
      </c>
      <c r="N449" s="19" t="s">
        <v>4841</v>
      </c>
      <c r="O449" s="19" t="s">
        <v>7378</v>
      </c>
      <c r="P449" s="19"/>
      <c r="Q449" s="19" t="s">
        <v>7247</v>
      </c>
      <c r="R449" s="19" t="s">
        <v>7246</v>
      </c>
    </row>
    <row r="450" spans="1:18" ht="23.25">
      <c r="A450" s="16" t="s">
        <v>1290</v>
      </c>
      <c r="B450" s="100" t="s">
        <v>1291</v>
      </c>
      <c r="C450" s="16" t="s">
        <v>1291</v>
      </c>
      <c r="D450" s="16" t="s">
        <v>27</v>
      </c>
      <c r="E450" s="98">
        <v>2563</v>
      </c>
      <c r="F450" s="16" t="s">
        <v>227</v>
      </c>
      <c r="G450" s="16" t="s">
        <v>165</v>
      </c>
      <c r="H450" s="16" t="s">
        <v>1292</v>
      </c>
      <c r="I450" s="16" t="s">
        <v>843</v>
      </c>
      <c r="J450" s="16" t="s">
        <v>7527</v>
      </c>
      <c r="K450" s="16" t="s">
        <v>466</v>
      </c>
      <c r="L450" s="16"/>
      <c r="M450" s="16" t="s">
        <v>4840</v>
      </c>
      <c r="N450" s="16" t="s">
        <v>4841</v>
      </c>
      <c r="O450" s="16" t="s">
        <v>7377</v>
      </c>
      <c r="P450" s="16"/>
      <c r="Q450" s="16" t="s">
        <v>7381</v>
      </c>
      <c r="R450" s="16" t="s">
        <v>7388</v>
      </c>
    </row>
    <row r="451" spans="1:18" ht="23.25">
      <c r="A451" s="17" t="s">
        <v>6995</v>
      </c>
      <c r="B451" s="100" t="s">
        <v>6996</v>
      </c>
      <c r="C451" s="19" t="s">
        <v>6996</v>
      </c>
      <c r="D451" s="19" t="s">
        <v>27</v>
      </c>
      <c r="E451" s="97">
        <v>2564</v>
      </c>
      <c r="F451" s="19" t="s">
        <v>1101</v>
      </c>
      <c r="G451" s="20" t="s">
        <v>385</v>
      </c>
      <c r="H451" s="19"/>
      <c r="I451" s="19" t="s">
        <v>1798</v>
      </c>
      <c r="J451" s="19" t="s">
        <v>7644</v>
      </c>
      <c r="K451" s="19" t="s">
        <v>231</v>
      </c>
      <c r="L451" s="20" t="s">
        <v>6773</v>
      </c>
      <c r="M451" s="20" t="s">
        <v>4840</v>
      </c>
      <c r="N451" s="19" t="s">
        <v>4841</v>
      </c>
      <c r="O451" s="19" t="s">
        <v>7377</v>
      </c>
      <c r="P451" s="19"/>
      <c r="Q451" s="19" t="s">
        <v>6997</v>
      </c>
      <c r="R451" s="19" t="s">
        <v>1306</v>
      </c>
    </row>
    <row r="452" spans="1:18" ht="23.25">
      <c r="A452" s="17" t="s">
        <v>1796</v>
      </c>
      <c r="B452" s="100" t="s">
        <v>1797</v>
      </c>
      <c r="C452" s="19" t="s">
        <v>1797</v>
      </c>
      <c r="D452" s="19" t="s">
        <v>27</v>
      </c>
      <c r="E452" s="97">
        <v>2564</v>
      </c>
      <c r="F452" s="19" t="s">
        <v>174</v>
      </c>
      <c r="G452" s="20" t="s">
        <v>32</v>
      </c>
      <c r="H452" s="19"/>
      <c r="I452" s="19" t="s">
        <v>1798</v>
      </c>
      <c r="J452" s="19" t="s">
        <v>7644</v>
      </c>
      <c r="K452" s="19" t="s">
        <v>231</v>
      </c>
      <c r="L452" s="20" t="s">
        <v>6773</v>
      </c>
      <c r="M452" s="20" t="s">
        <v>4840</v>
      </c>
      <c r="N452" s="19" t="s">
        <v>4841</v>
      </c>
      <c r="O452" s="19" t="s">
        <v>7377</v>
      </c>
      <c r="P452" s="19"/>
      <c r="Q452" s="19" t="s">
        <v>7147</v>
      </c>
      <c r="R452" s="19" t="s">
        <v>1306</v>
      </c>
    </row>
    <row r="453" spans="1:18" ht="23.25">
      <c r="A453" s="16" t="s">
        <v>501</v>
      </c>
      <c r="B453" s="100" t="s">
        <v>502</v>
      </c>
      <c r="C453" s="16" t="s">
        <v>502</v>
      </c>
      <c r="D453" s="16" t="s">
        <v>27</v>
      </c>
      <c r="E453" s="98">
        <v>2562</v>
      </c>
      <c r="F453" s="16" t="s">
        <v>259</v>
      </c>
      <c r="G453" s="16" t="s">
        <v>293</v>
      </c>
      <c r="H453" s="16" t="s">
        <v>503</v>
      </c>
      <c r="I453" s="16" t="s">
        <v>500</v>
      </c>
      <c r="J453" s="16" t="s">
        <v>7645</v>
      </c>
      <c r="K453" s="16" t="s">
        <v>60</v>
      </c>
      <c r="L453" s="16"/>
      <c r="M453" s="16" t="s">
        <v>4840</v>
      </c>
      <c r="N453" s="16" t="s">
        <v>4841</v>
      </c>
      <c r="O453" s="16" t="s">
        <v>7377</v>
      </c>
      <c r="P453" s="16"/>
      <c r="Q453" s="16" t="s">
        <v>7381</v>
      </c>
      <c r="R453" s="16" t="s">
        <v>7389</v>
      </c>
    </row>
    <row r="454" spans="1:18" ht="23.25">
      <c r="A454" s="17" t="s">
        <v>3346</v>
      </c>
      <c r="B454" s="100" t="s">
        <v>3347</v>
      </c>
      <c r="C454" s="19" t="s">
        <v>3347</v>
      </c>
      <c r="D454" s="19" t="s">
        <v>27</v>
      </c>
      <c r="E454" s="97">
        <v>2565</v>
      </c>
      <c r="F454" s="19" t="s">
        <v>2183</v>
      </c>
      <c r="G454" s="20" t="s">
        <v>1787</v>
      </c>
      <c r="H454" s="19" t="s">
        <v>166</v>
      </c>
      <c r="I454" s="19" t="s">
        <v>167</v>
      </c>
      <c r="J454" s="19" t="s">
        <v>7578</v>
      </c>
      <c r="K454" s="19" t="s">
        <v>168</v>
      </c>
      <c r="L454" s="20" t="s">
        <v>5392</v>
      </c>
      <c r="M454" s="20" t="s">
        <v>4840</v>
      </c>
      <c r="N454" s="19" t="s">
        <v>4841</v>
      </c>
      <c r="O454" s="19" t="s">
        <v>7377</v>
      </c>
      <c r="P454" s="19"/>
      <c r="Q454" s="19" t="s">
        <v>3350</v>
      </c>
      <c r="R454" s="19" t="s">
        <v>319</v>
      </c>
    </row>
    <row r="455" spans="1:18" ht="23.25">
      <c r="A455" s="16" t="s">
        <v>196</v>
      </c>
      <c r="B455" s="100" t="s">
        <v>197</v>
      </c>
      <c r="C455" s="16" t="s">
        <v>197</v>
      </c>
      <c r="D455" s="16" t="s">
        <v>27</v>
      </c>
      <c r="E455" s="98">
        <v>2560</v>
      </c>
      <c r="F455" s="16" t="s">
        <v>198</v>
      </c>
      <c r="G455" s="16" t="s">
        <v>199</v>
      </c>
      <c r="H455" s="16" t="s">
        <v>166</v>
      </c>
      <c r="I455" s="16" t="s">
        <v>167</v>
      </c>
      <c r="J455" s="16" t="s">
        <v>7578</v>
      </c>
      <c r="K455" s="16" t="s">
        <v>168</v>
      </c>
      <c r="L455" s="16"/>
      <c r="M455" s="16" t="s">
        <v>4840</v>
      </c>
      <c r="N455" s="16" t="s">
        <v>4841</v>
      </c>
      <c r="O455" s="16" t="s">
        <v>7377</v>
      </c>
      <c r="P455" s="16"/>
      <c r="Q455" s="16" t="s">
        <v>7381</v>
      </c>
      <c r="R455" s="16" t="s">
        <v>7388</v>
      </c>
    </row>
    <row r="456" spans="1:18" ht="23.25">
      <c r="A456" s="16" t="s">
        <v>383</v>
      </c>
      <c r="B456" s="100" t="s">
        <v>384</v>
      </c>
      <c r="C456" s="16" t="s">
        <v>384</v>
      </c>
      <c r="D456" s="16" t="s">
        <v>27</v>
      </c>
      <c r="E456" s="98">
        <v>2561</v>
      </c>
      <c r="F456" s="16" t="s">
        <v>45</v>
      </c>
      <c r="G456" s="16" t="s">
        <v>385</v>
      </c>
      <c r="H456" s="16" t="s">
        <v>166</v>
      </c>
      <c r="I456" s="16" t="s">
        <v>167</v>
      </c>
      <c r="J456" s="16" t="s">
        <v>7578</v>
      </c>
      <c r="K456" s="16" t="s">
        <v>168</v>
      </c>
      <c r="L456" s="16"/>
      <c r="M456" s="16" t="s">
        <v>4840</v>
      </c>
      <c r="N456" s="16" t="s">
        <v>4841</v>
      </c>
      <c r="O456" s="16" t="s">
        <v>7377</v>
      </c>
      <c r="P456" s="16"/>
      <c r="Q456" s="16" t="s">
        <v>7381</v>
      </c>
      <c r="R456" s="16" t="s">
        <v>7389</v>
      </c>
    </row>
    <row r="457" spans="1:18" ht="23.25">
      <c r="A457" s="16" t="s">
        <v>1136</v>
      </c>
      <c r="B457" s="100" t="s">
        <v>1137</v>
      </c>
      <c r="C457" s="16" t="s">
        <v>1137</v>
      </c>
      <c r="D457" s="16" t="s">
        <v>27</v>
      </c>
      <c r="E457" s="98">
        <v>2562</v>
      </c>
      <c r="F457" s="16" t="s">
        <v>120</v>
      </c>
      <c r="G457" s="16" t="s">
        <v>1138</v>
      </c>
      <c r="H457" s="16" t="s">
        <v>166</v>
      </c>
      <c r="I457" s="16" t="s">
        <v>167</v>
      </c>
      <c r="J457" s="16" t="s">
        <v>7578</v>
      </c>
      <c r="K457" s="16" t="s">
        <v>168</v>
      </c>
      <c r="L457" s="16"/>
      <c r="M457" s="16" t="s">
        <v>4840</v>
      </c>
      <c r="N457" s="16" t="s">
        <v>4841</v>
      </c>
      <c r="O457" s="16" t="s">
        <v>7377</v>
      </c>
      <c r="P457" s="16"/>
      <c r="Q457" s="16" t="s">
        <v>7381</v>
      </c>
      <c r="R457" s="16" t="s">
        <v>7388</v>
      </c>
    </row>
    <row r="458" spans="1:18" ht="23.25">
      <c r="A458" s="16" t="s">
        <v>1141</v>
      </c>
      <c r="B458" s="100" t="s">
        <v>1142</v>
      </c>
      <c r="C458" s="16" t="s">
        <v>1142</v>
      </c>
      <c r="D458" s="16" t="s">
        <v>27</v>
      </c>
      <c r="E458" s="98">
        <v>2562</v>
      </c>
      <c r="F458" s="16" t="s">
        <v>46</v>
      </c>
      <c r="G458" s="16" t="s">
        <v>343</v>
      </c>
      <c r="H458" s="16" t="s">
        <v>166</v>
      </c>
      <c r="I458" s="16" t="s">
        <v>167</v>
      </c>
      <c r="J458" s="16" t="s">
        <v>7578</v>
      </c>
      <c r="K458" s="16" t="s">
        <v>168</v>
      </c>
      <c r="L458" s="16"/>
      <c r="M458" s="16" t="s">
        <v>4840</v>
      </c>
      <c r="N458" s="16" t="s">
        <v>4841</v>
      </c>
      <c r="O458" s="16" t="s">
        <v>7377</v>
      </c>
      <c r="P458" s="16"/>
      <c r="Q458" s="16" t="s">
        <v>7381</v>
      </c>
      <c r="R458" s="16" t="s">
        <v>7388</v>
      </c>
    </row>
    <row r="459" spans="1:18" ht="23.25">
      <c r="A459" s="16" t="s">
        <v>1150</v>
      </c>
      <c r="B459" s="100" t="s">
        <v>1151</v>
      </c>
      <c r="C459" s="16" t="s">
        <v>1151</v>
      </c>
      <c r="D459" s="16" t="s">
        <v>27</v>
      </c>
      <c r="E459" s="98">
        <v>2563</v>
      </c>
      <c r="F459" s="16" t="s">
        <v>1138</v>
      </c>
      <c r="G459" s="16" t="s">
        <v>1152</v>
      </c>
      <c r="H459" s="16" t="s">
        <v>166</v>
      </c>
      <c r="I459" s="16" t="s">
        <v>167</v>
      </c>
      <c r="J459" s="16" t="s">
        <v>7578</v>
      </c>
      <c r="K459" s="16" t="s">
        <v>168</v>
      </c>
      <c r="L459" s="16"/>
      <c r="M459" s="16" t="s">
        <v>4840</v>
      </c>
      <c r="N459" s="16" t="s">
        <v>4841</v>
      </c>
      <c r="O459" s="16" t="s">
        <v>7377</v>
      </c>
      <c r="P459" s="16"/>
      <c r="Q459" s="16" t="s">
        <v>7381</v>
      </c>
      <c r="R459" s="16" t="s">
        <v>7388</v>
      </c>
    </row>
    <row r="460" spans="1:18" ht="23.25">
      <c r="A460" s="17" t="s">
        <v>2114</v>
      </c>
      <c r="B460" s="100" t="s">
        <v>2115</v>
      </c>
      <c r="C460" s="19" t="s">
        <v>2115</v>
      </c>
      <c r="D460" s="19" t="s">
        <v>27</v>
      </c>
      <c r="E460" s="97">
        <v>2565</v>
      </c>
      <c r="F460" s="19" t="s">
        <v>1082</v>
      </c>
      <c r="G460" s="20" t="s">
        <v>385</v>
      </c>
      <c r="H460" s="19" t="s">
        <v>753</v>
      </c>
      <c r="I460" s="19" t="s">
        <v>754</v>
      </c>
      <c r="J460" s="19" t="s">
        <v>7580</v>
      </c>
      <c r="K460" s="19" t="s">
        <v>245</v>
      </c>
      <c r="L460" s="20" t="s">
        <v>5392</v>
      </c>
      <c r="M460" s="20" t="s">
        <v>4840</v>
      </c>
      <c r="N460" s="19" t="s">
        <v>4841</v>
      </c>
      <c r="O460" s="19" t="s">
        <v>7377</v>
      </c>
      <c r="P460" s="19"/>
      <c r="Q460" s="19" t="s">
        <v>2961</v>
      </c>
      <c r="R460" s="19" t="s">
        <v>319</v>
      </c>
    </row>
    <row r="461" spans="1:18" ht="23.25">
      <c r="A461" s="17" t="s">
        <v>7280</v>
      </c>
      <c r="B461" s="100" t="s">
        <v>7281</v>
      </c>
      <c r="C461" s="19" t="s">
        <v>7281</v>
      </c>
      <c r="D461" s="19" t="s">
        <v>399</v>
      </c>
      <c r="E461" s="97">
        <v>2567</v>
      </c>
      <c r="F461" s="19" t="s">
        <v>1966</v>
      </c>
      <c r="G461" s="20" t="s">
        <v>1316</v>
      </c>
      <c r="H461" s="19" t="s">
        <v>7282</v>
      </c>
      <c r="I461" s="19" t="s">
        <v>754</v>
      </c>
      <c r="J461" s="19" t="s">
        <v>7580</v>
      </c>
      <c r="K461" s="19" t="s">
        <v>245</v>
      </c>
      <c r="L461" s="19" t="s">
        <v>5696</v>
      </c>
      <c r="M461" s="20" t="s">
        <v>4840</v>
      </c>
      <c r="N461" s="19" t="s">
        <v>4841</v>
      </c>
      <c r="O461" s="19" t="s">
        <v>7378</v>
      </c>
      <c r="P461" s="19"/>
      <c r="Q461" s="19" t="s">
        <v>7284</v>
      </c>
      <c r="R461" s="19" t="s">
        <v>7283</v>
      </c>
    </row>
    <row r="462" spans="1:18" ht="23.25">
      <c r="A462" s="16" t="s">
        <v>751</v>
      </c>
      <c r="B462" s="100" t="s">
        <v>752</v>
      </c>
      <c r="C462" s="16" t="s">
        <v>752</v>
      </c>
      <c r="D462" s="16" t="s">
        <v>27</v>
      </c>
      <c r="E462" s="98">
        <v>2562</v>
      </c>
      <c r="F462" s="16" t="s">
        <v>39</v>
      </c>
      <c r="G462" s="16" t="s">
        <v>227</v>
      </c>
      <c r="H462" s="16" t="s">
        <v>753</v>
      </c>
      <c r="I462" s="16" t="s">
        <v>754</v>
      </c>
      <c r="J462" s="16" t="s">
        <v>7580</v>
      </c>
      <c r="K462" s="16" t="s">
        <v>245</v>
      </c>
      <c r="L462" s="16"/>
      <c r="M462" s="16" t="s">
        <v>4840</v>
      </c>
      <c r="N462" s="16" t="s">
        <v>4841</v>
      </c>
      <c r="O462" s="16" t="s">
        <v>7377</v>
      </c>
      <c r="P462" s="16"/>
      <c r="Q462" s="16" t="s">
        <v>7381</v>
      </c>
      <c r="R462" s="16" t="s">
        <v>7389</v>
      </c>
    </row>
    <row r="463" spans="1:18" ht="23.25">
      <c r="A463" s="16" t="s">
        <v>1053</v>
      </c>
      <c r="B463" s="100" t="s">
        <v>1054</v>
      </c>
      <c r="C463" s="16" t="s">
        <v>1054</v>
      </c>
      <c r="D463" s="16" t="s">
        <v>27</v>
      </c>
      <c r="E463" s="98">
        <v>2563</v>
      </c>
      <c r="F463" s="16" t="s">
        <v>270</v>
      </c>
      <c r="G463" s="16" t="s">
        <v>227</v>
      </c>
      <c r="H463" s="16" t="s">
        <v>753</v>
      </c>
      <c r="I463" s="16" t="s">
        <v>754</v>
      </c>
      <c r="J463" s="16" t="s">
        <v>7580</v>
      </c>
      <c r="K463" s="16" t="s">
        <v>245</v>
      </c>
      <c r="L463" s="16"/>
      <c r="M463" s="16" t="s">
        <v>4840</v>
      </c>
      <c r="N463" s="16" t="s">
        <v>4841</v>
      </c>
      <c r="O463" s="16" t="s">
        <v>7377</v>
      </c>
      <c r="P463" s="16"/>
      <c r="Q463" s="16" t="s">
        <v>7381</v>
      </c>
      <c r="R463" s="16" t="s">
        <v>7388</v>
      </c>
    </row>
    <row r="464" spans="1:18" ht="23.25">
      <c r="A464" s="16" t="s">
        <v>1055</v>
      </c>
      <c r="B464" s="100" t="s">
        <v>1056</v>
      </c>
      <c r="C464" s="16" t="s">
        <v>1056</v>
      </c>
      <c r="D464" s="16" t="s">
        <v>27</v>
      </c>
      <c r="E464" s="98">
        <v>2563</v>
      </c>
      <c r="F464" s="16" t="s">
        <v>270</v>
      </c>
      <c r="G464" s="16" t="s">
        <v>227</v>
      </c>
      <c r="H464" s="16" t="s">
        <v>753</v>
      </c>
      <c r="I464" s="16" t="s">
        <v>754</v>
      </c>
      <c r="J464" s="16" t="s">
        <v>7580</v>
      </c>
      <c r="K464" s="16" t="s">
        <v>245</v>
      </c>
      <c r="L464" s="16"/>
      <c r="M464" s="16" t="s">
        <v>4840</v>
      </c>
      <c r="N464" s="16" t="s">
        <v>4841</v>
      </c>
      <c r="O464" s="16" t="s">
        <v>7377</v>
      </c>
      <c r="P464" s="16"/>
      <c r="Q464" s="16" t="s">
        <v>7381</v>
      </c>
      <c r="R464" s="16" t="s">
        <v>7388</v>
      </c>
    </row>
    <row r="465" spans="1:18" ht="23.25">
      <c r="A465" s="17" t="s">
        <v>1783</v>
      </c>
      <c r="B465" s="100" t="s">
        <v>1784</v>
      </c>
      <c r="C465" s="19" t="s">
        <v>1784</v>
      </c>
      <c r="D465" s="19" t="s">
        <v>27</v>
      </c>
      <c r="E465" s="97">
        <v>2564</v>
      </c>
      <c r="F465" s="19" t="s">
        <v>227</v>
      </c>
      <c r="G465" s="20" t="s">
        <v>279</v>
      </c>
      <c r="H465" s="19" t="s">
        <v>1179</v>
      </c>
      <c r="I465" s="19" t="s">
        <v>371</v>
      </c>
      <c r="J465" s="19" t="s">
        <v>7528</v>
      </c>
      <c r="K465" s="19" t="s">
        <v>245</v>
      </c>
      <c r="L465" s="20" t="s">
        <v>6773</v>
      </c>
      <c r="M465" s="20" t="s">
        <v>4840</v>
      </c>
      <c r="N465" s="19" t="s">
        <v>4841</v>
      </c>
      <c r="O465" s="19" t="s">
        <v>7377</v>
      </c>
      <c r="P465" s="19"/>
      <c r="Q465" s="19" t="s">
        <v>6964</v>
      </c>
      <c r="R465" s="19" t="s">
        <v>319</v>
      </c>
    </row>
    <row r="466" spans="1:18" ht="23.25">
      <c r="A466" s="16" t="s">
        <v>380</v>
      </c>
      <c r="B466" s="100" t="s">
        <v>381</v>
      </c>
      <c r="C466" s="16" t="s">
        <v>381</v>
      </c>
      <c r="D466" s="16" t="s">
        <v>27</v>
      </c>
      <c r="E466" s="98">
        <v>2562</v>
      </c>
      <c r="F466" s="16" t="s">
        <v>70</v>
      </c>
      <c r="G466" s="16" t="s">
        <v>46</v>
      </c>
      <c r="H466" s="16" t="s">
        <v>382</v>
      </c>
      <c r="I466" s="16" t="s">
        <v>371</v>
      </c>
      <c r="J466" s="16" t="s">
        <v>7528</v>
      </c>
      <c r="K466" s="16" t="s">
        <v>245</v>
      </c>
      <c r="L466" s="16"/>
      <c r="M466" s="16" t="s">
        <v>4840</v>
      </c>
      <c r="N466" s="16" t="s">
        <v>4841</v>
      </c>
      <c r="O466" s="16" t="s">
        <v>7377</v>
      </c>
      <c r="P466" s="16"/>
      <c r="Q466" s="16" t="s">
        <v>7381</v>
      </c>
      <c r="R466" s="16" t="s">
        <v>7389</v>
      </c>
    </row>
    <row r="467" spans="1:18" ht="23.25">
      <c r="A467" s="16" t="s">
        <v>436</v>
      </c>
      <c r="B467" s="100" t="s">
        <v>2909</v>
      </c>
      <c r="C467" s="16" t="s">
        <v>437</v>
      </c>
      <c r="D467" s="16" t="s">
        <v>27</v>
      </c>
      <c r="E467" s="98">
        <v>2562</v>
      </c>
      <c r="F467" s="16" t="s">
        <v>70</v>
      </c>
      <c r="G467" s="16" t="s">
        <v>46</v>
      </c>
      <c r="H467" s="16" t="s">
        <v>382</v>
      </c>
      <c r="I467" s="16" t="s">
        <v>371</v>
      </c>
      <c r="J467" s="16" t="s">
        <v>7528</v>
      </c>
      <c r="K467" s="16" t="s">
        <v>245</v>
      </c>
      <c r="L467" s="16"/>
      <c r="M467" s="16" t="s">
        <v>4840</v>
      </c>
      <c r="N467" s="16" t="s">
        <v>4841</v>
      </c>
      <c r="O467" s="16" t="s">
        <v>7377</v>
      </c>
      <c r="P467" s="16"/>
      <c r="Q467" s="16" t="s">
        <v>7381</v>
      </c>
      <c r="R467" s="16" t="s">
        <v>7389</v>
      </c>
    </row>
    <row r="468" spans="1:18" ht="23.25">
      <c r="A468" s="17" t="s">
        <v>1793</v>
      </c>
      <c r="B468" s="100" t="s">
        <v>1794</v>
      </c>
      <c r="C468" s="19" t="s">
        <v>1794</v>
      </c>
      <c r="D468" s="19" t="s">
        <v>27</v>
      </c>
      <c r="E468" s="97">
        <v>2564</v>
      </c>
      <c r="F468" s="19" t="s">
        <v>926</v>
      </c>
      <c r="G468" s="20" t="s">
        <v>385</v>
      </c>
      <c r="H468" s="19" t="s">
        <v>52</v>
      </c>
      <c r="I468" s="19" t="s">
        <v>1795</v>
      </c>
      <c r="J468" s="19" t="s">
        <v>7646</v>
      </c>
      <c r="K468" s="19" t="s">
        <v>245</v>
      </c>
      <c r="L468" s="20" t="s">
        <v>6773</v>
      </c>
      <c r="M468" s="20" t="s">
        <v>4840</v>
      </c>
      <c r="N468" s="19" t="s">
        <v>4841</v>
      </c>
      <c r="O468" s="19" t="s">
        <v>7377</v>
      </c>
      <c r="P468" s="19"/>
      <c r="Q468" s="19" t="s">
        <v>6954</v>
      </c>
      <c r="R468" s="19" t="s">
        <v>1306</v>
      </c>
    </row>
    <row r="469" spans="1:18" ht="23.25">
      <c r="A469" s="17" t="s">
        <v>1715</v>
      </c>
      <c r="B469" s="100" t="s">
        <v>6784</v>
      </c>
      <c r="C469" s="19" t="s">
        <v>6784</v>
      </c>
      <c r="D469" s="19" t="s">
        <v>27</v>
      </c>
      <c r="E469" s="97">
        <v>2564</v>
      </c>
      <c r="F469" s="19" t="s">
        <v>174</v>
      </c>
      <c r="G469" s="20" t="s">
        <v>32</v>
      </c>
      <c r="H469" s="19" t="s">
        <v>1716</v>
      </c>
      <c r="I469" s="19" t="s">
        <v>1717</v>
      </c>
      <c r="J469" s="19" t="s">
        <v>7581</v>
      </c>
      <c r="K469" s="19" t="s">
        <v>168</v>
      </c>
      <c r="L469" s="20" t="s">
        <v>6773</v>
      </c>
      <c r="M469" s="20" t="s">
        <v>4840</v>
      </c>
      <c r="N469" s="19" t="s">
        <v>4841</v>
      </c>
      <c r="O469" s="19" t="s">
        <v>7377</v>
      </c>
      <c r="P469" s="19"/>
      <c r="Q469" s="19" t="s">
        <v>6785</v>
      </c>
      <c r="R469" s="19" t="s">
        <v>319</v>
      </c>
    </row>
    <row r="470" spans="1:18" ht="23.25">
      <c r="A470" s="17" t="s">
        <v>3742</v>
      </c>
      <c r="B470" s="100" t="s">
        <v>3743</v>
      </c>
      <c r="C470" s="19" t="s">
        <v>3743</v>
      </c>
      <c r="D470" s="19" t="s">
        <v>27</v>
      </c>
      <c r="E470" s="97">
        <v>2566</v>
      </c>
      <c r="F470" s="19" t="s">
        <v>1819</v>
      </c>
      <c r="G470" s="20" t="s">
        <v>271</v>
      </c>
      <c r="H470" s="19" t="s">
        <v>52</v>
      </c>
      <c r="I470" s="19" t="s">
        <v>1342</v>
      </c>
      <c r="J470" s="19" t="s">
        <v>7582</v>
      </c>
      <c r="K470" s="19" t="s">
        <v>54</v>
      </c>
      <c r="L470" s="19" t="s">
        <v>5395</v>
      </c>
      <c r="M470" s="20" t="s">
        <v>4840</v>
      </c>
      <c r="N470" s="19" t="s">
        <v>4841</v>
      </c>
      <c r="O470" s="19" t="s">
        <v>7377</v>
      </c>
      <c r="P470" s="19"/>
      <c r="Q470" s="19" t="s">
        <v>5397</v>
      </c>
      <c r="R470" s="17" t="s">
        <v>1853</v>
      </c>
    </row>
    <row r="471" spans="1:18" ht="23.25">
      <c r="A471" s="17" t="s">
        <v>3739</v>
      </c>
      <c r="B471" s="100" t="s">
        <v>3740</v>
      </c>
      <c r="C471" s="19" t="s">
        <v>3740</v>
      </c>
      <c r="D471" s="19" t="s">
        <v>27</v>
      </c>
      <c r="E471" s="97">
        <v>2566</v>
      </c>
      <c r="F471" s="19" t="s">
        <v>1819</v>
      </c>
      <c r="G471" s="20" t="s">
        <v>271</v>
      </c>
      <c r="H471" s="19" t="s">
        <v>52</v>
      </c>
      <c r="I471" s="19" t="s">
        <v>1342</v>
      </c>
      <c r="J471" s="19" t="s">
        <v>7582</v>
      </c>
      <c r="K471" s="19" t="s">
        <v>54</v>
      </c>
      <c r="L471" s="19" t="s">
        <v>5395</v>
      </c>
      <c r="M471" s="20" t="s">
        <v>4840</v>
      </c>
      <c r="N471" s="19" t="s">
        <v>4841</v>
      </c>
      <c r="O471" s="19" t="s">
        <v>7377</v>
      </c>
      <c r="P471" s="19"/>
      <c r="Q471" s="19" t="s">
        <v>5399</v>
      </c>
      <c r="R471" s="17" t="s">
        <v>1848</v>
      </c>
    </row>
    <row r="472" spans="1:18" ht="23.25">
      <c r="A472" s="17" t="s">
        <v>5705</v>
      </c>
      <c r="B472" s="100" t="s">
        <v>5706</v>
      </c>
      <c r="C472" s="19" t="s">
        <v>5706</v>
      </c>
      <c r="D472" s="19" t="s">
        <v>27</v>
      </c>
      <c r="E472" s="97">
        <v>2567</v>
      </c>
      <c r="F472" s="19" t="s">
        <v>1982</v>
      </c>
      <c r="G472" s="20" t="s">
        <v>5707</v>
      </c>
      <c r="H472" s="19" t="s">
        <v>52</v>
      </c>
      <c r="I472" s="19" t="s">
        <v>1342</v>
      </c>
      <c r="J472" s="19" t="s">
        <v>7582</v>
      </c>
      <c r="K472" s="19" t="s">
        <v>54</v>
      </c>
      <c r="L472" s="19" t="s">
        <v>5696</v>
      </c>
      <c r="M472" s="20" t="s">
        <v>4840</v>
      </c>
      <c r="N472" s="19" t="s">
        <v>4841</v>
      </c>
      <c r="O472" s="19" t="s">
        <v>7377</v>
      </c>
      <c r="P472" s="19"/>
      <c r="Q472" s="19" t="s">
        <v>5708</v>
      </c>
      <c r="R472" s="19" t="s">
        <v>4841</v>
      </c>
    </row>
    <row r="473" spans="1:18" ht="23.25">
      <c r="A473" s="17" t="s">
        <v>5712</v>
      </c>
      <c r="B473" s="100" t="s">
        <v>5713</v>
      </c>
      <c r="C473" s="19" t="s">
        <v>5713</v>
      </c>
      <c r="D473" s="19" t="s">
        <v>27</v>
      </c>
      <c r="E473" s="97">
        <v>2567</v>
      </c>
      <c r="F473" s="19" t="s">
        <v>1982</v>
      </c>
      <c r="G473" s="20" t="s">
        <v>1928</v>
      </c>
      <c r="H473" s="19" t="s">
        <v>52</v>
      </c>
      <c r="I473" s="19" t="s">
        <v>1342</v>
      </c>
      <c r="J473" s="19" t="s">
        <v>7582</v>
      </c>
      <c r="K473" s="19" t="s">
        <v>54</v>
      </c>
      <c r="L473" s="19" t="s">
        <v>5696</v>
      </c>
      <c r="M473" s="20" t="s">
        <v>4840</v>
      </c>
      <c r="N473" s="19" t="s">
        <v>4841</v>
      </c>
      <c r="O473" s="19" t="s">
        <v>7377</v>
      </c>
      <c r="P473" s="19"/>
      <c r="Q473" s="19" t="s">
        <v>5714</v>
      </c>
      <c r="R473" s="19" t="s">
        <v>4841</v>
      </c>
    </row>
    <row r="474" spans="1:18" ht="23.25">
      <c r="A474" s="17" t="s">
        <v>7035</v>
      </c>
      <c r="B474" s="100" t="s">
        <v>7036</v>
      </c>
      <c r="C474" s="19" t="s">
        <v>7036</v>
      </c>
      <c r="D474" s="19" t="s">
        <v>27</v>
      </c>
      <c r="E474" s="97">
        <v>2563</v>
      </c>
      <c r="F474" s="19" t="s">
        <v>1082</v>
      </c>
      <c r="G474" s="20" t="s">
        <v>71</v>
      </c>
      <c r="H474" s="19" t="s">
        <v>1328</v>
      </c>
      <c r="I474" s="19" t="s">
        <v>1035</v>
      </c>
      <c r="J474" s="19" t="s">
        <v>7583</v>
      </c>
      <c r="K474" s="19" t="s">
        <v>923</v>
      </c>
      <c r="L474" s="20" t="s">
        <v>6735</v>
      </c>
      <c r="M474" s="20" t="s">
        <v>4840</v>
      </c>
      <c r="N474" s="19" t="s">
        <v>4841</v>
      </c>
      <c r="O474" s="19" t="s">
        <v>7377</v>
      </c>
      <c r="P474" s="19"/>
      <c r="Q474" s="19" t="s">
        <v>7037</v>
      </c>
      <c r="R474" s="19" t="s">
        <v>319</v>
      </c>
    </row>
    <row r="475" spans="1:18" ht="23.25">
      <c r="A475" s="16" t="s">
        <v>159</v>
      </c>
      <c r="B475" s="100" t="s">
        <v>160</v>
      </c>
      <c r="C475" s="16" t="s">
        <v>160</v>
      </c>
      <c r="D475" s="16" t="s">
        <v>27</v>
      </c>
      <c r="E475" s="98">
        <v>2562</v>
      </c>
      <c r="F475" s="16" t="s">
        <v>70</v>
      </c>
      <c r="G475" s="16" t="s">
        <v>46</v>
      </c>
      <c r="H475" s="16" t="s">
        <v>147</v>
      </c>
      <c r="I475" s="16" t="s">
        <v>148</v>
      </c>
      <c r="J475" s="16" t="s">
        <v>7584</v>
      </c>
      <c r="K475" s="16" t="s">
        <v>149</v>
      </c>
      <c r="L475" s="16"/>
      <c r="M475" s="16" t="s">
        <v>4840</v>
      </c>
      <c r="N475" s="16" t="s">
        <v>4841</v>
      </c>
      <c r="O475" s="16" t="s">
        <v>7377</v>
      </c>
      <c r="P475" s="16"/>
      <c r="Q475" s="16" t="s">
        <v>7381</v>
      </c>
      <c r="R475" s="16" t="s">
        <v>7388</v>
      </c>
    </row>
    <row r="476" spans="1:18" ht="23.25">
      <c r="A476" s="16" t="s">
        <v>181</v>
      </c>
      <c r="B476" s="100" t="s">
        <v>182</v>
      </c>
      <c r="C476" s="16" t="s">
        <v>182</v>
      </c>
      <c r="D476" s="16" t="s">
        <v>27</v>
      </c>
      <c r="E476" s="98">
        <v>2562</v>
      </c>
      <c r="F476" s="16" t="s">
        <v>70</v>
      </c>
      <c r="G476" s="16" t="s">
        <v>71</v>
      </c>
      <c r="H476" s="16" t="s">
        <v>147</v>
      </c>
      <c r="I476" s="16" t="s">
        <v>148</v>
      </c>
      <c r="J476" s="16" t="s">
        <v>7584</v>
      </c>
      <c r="K476" s="16" t="s">
        <v>149</v>
      </c>
      <c r="L476" s="16"/>
      <c r="M476" s="16" t="s">
        <v>4840</v>
      </c>
      <c r="N476" s="16" t="s">
        <v>4841</v>
      </c>
      <c r="O476" s="16" t="s">
        <v>7377</v>
      </c>
      <c r="P476" s="16"/>
      <c r="Q476" s="16" t="s">
        <v>7381</v>
      </c>
      <c r="R476" s="16" t="s">
        <v>7388</v>
      </c>
    </row>
    <row r="477" spans="1:18" ht="23.25">
      <c r="A477" s="16" t="s">
        <v>364</v>
      </c>
      <c r="B477" s="100" t="s">
        <v>365</v>
      </c>
      <c r="C477" s="16" t="s">
        <v>365</v>
      </c>
      <c r="D477" s="16" t="s">
        <v>27</v>
      </c>
      <c r="E477" s="98">
        <v>2562</v>
      </c>
      <c r="F477" s="16" t="s">
        <v>46</v>
      </c>
      <c r="G477" s="16" t="s">
        <v>32</v>
      </c>
      <c r="H477" s="16" t="s">
        <v>147</v>
      </c>
      <c r="I477" s="16" t="s">
        <v>148</v>
      </c>
      <c r="J477" s="16" t="s">
        <v>7584</v>
      </c>
      <c r="K477" s="16" t="s">
        <v>149</v>
      </c>
      <c r="L477" s="16"/>
      <c r="M477" s="16" t="s">
        <v>4840</v>
      </c>
      <c r="N477" s="16" t="s">
        <v>4841</v>
      </c>
      <c r="O477" s="16" t="s">
        <v>7377</v>
      </c>
      <c r="P477" s="16"/>
      <c r="Q477" s="16" t="s">
        <v>7381</v>
      </c>
      <c r="R477" s="16" t="s">
        <v>7388</v>
      </c>
    </row>
    <row r="478" spans="1:18" ht="23.25">
      <c r="A478" s="17" t="s">
        <v>3867</v>
      </c>
      <c r="B478" s="100" t="s">
        <v>3868</v>
      </c>
      <c r="C478" s="19" t="s">
        <v>3868</v>
      </c>
      <c r="D478" s="19" t="s">
        <v>49</v>
      </c>
      <c r="E478" s="97">
        <v>2566</v>
      </c>
      <c r="F478" s="19" t="s">
        <v>1819</v>
      </c>
      <c r="G478" s="20" t="s">
        <v>271</v>
      </c>
      <c r="H478" s="19" t="s">
        <v>507</v>
      </c>
      <c r="I478" s="19" t="s">
        <v>508</v>
      </c>
      <c r="J478" s="19" t="s">
        <v>7585</v>
      </c>
      <c r="K478" s="19" t="s">
        <v>509</v>
      </c>
      <c r="L478" s="19" t="s">
        <v>5395</v>
      </c>
      <c r="M478" s="20" t="s">
        <v>4840</v>
      </c>
      <c r="N478" s="19" t="s">
        <v>4841</v>
      </c>
      <c r="O478" s="19" t="s">
        <v>7377</v>
      </c>
      <c r="P478" s="19"/>
      <c r="Q478" s="19" t="s">
        <v>5659</v>
      </c>
      <c r="R478" s="17" t="s">
        <v>1848</v>
      </c>
    </row>
    <row r="479" spans="1:18" ht="23.25">
      <c r="A479" s="17" t="s">
        <v>3870</v>
      </c>
      <c r="B479" s="100" t="s">
        <v>3871</v>
      </c>
      <c r="C479" s="19" t="s">
        <v>3871</v>
      </c>
      <c r="D479" s="19" t="s">
        <v>49</v>
      </c>
      <c r="E479" s="97">
        <v>2566</v>
      </c>
      <c r="F479" s="19" t="s">
        <v>1819</v>
      </c>
      <c r="G479" s="20" t="s">
        <v>271</v>
      </c>
      <c r="H479" s="19" t="s">
        <v>507</v>
      </c>
      <c r="I479" s="19" t="s">
        <v>508</v>
      </c>
      <c r="J479" s="19" t="s">
        <v>7585</v>
      </c>
      <c r="K479" s="19" t="s">
        <v>509</v>
      </c>
      <c r="L479" s="19" t="s">
        <v>5395</v>
      </c>
      <c r="M479" s="20" t="s">
        <v>4840</v>
      </c>
      <c r="N479" s="19" t="s">
        <v>4841</v>
      </c>
      <c r="O479" s="19" t="s">
        <v>7377</v>
      </c>
      <c r="P479" s="19"/>
      <c r="Q479" s="19" t="s">
        <v>5660</v>
      </c>
      <c r="R479" s="17" t="s">
        <v>1848</v>
      </c>
    </row>
    <row r="480" spans="1:18" ht="23.25">
      <c r="A480" s="16" t="s">
        <v>794</v>
      </c>
      <c r="B480" s="100" t="s">
        <v>795</v>
      </c>
      <c r="C480" s="16" t="s">
        <v>795</v>
      </c>
      <c r="D480" s="16" t="s">
        <v>49</v>
      </c>
      <c r="E480" s="98">
        <v>2563</v>
      </c>
      <c r="F480" s="16" t="s">
        <v>270</v>
      </c>
      <c r="G480" s="16" t="s">
        <v>165</v>
      </c>
      <c r="H480" s="16" t="s">
        <v>507</v>
      </c>
      <c r="I480" s="16" t="s">
        <v>508</v>
      </c>
      <c r="J480" s="16" t="s">
        <v>7585</v>
      </c>
      <c r="K480" s="16" t="s">
        <v>509</v>
      </c>
      <c r="L480" s="16"/>
      <c r="M480" s="16" t="s">
        <v>4840</v>
      </c>
      <c r="N480" s="16" t="s">
        <v>4841</v>
      </c>
      <c r="O480" s="16" t="s">
        <v>7377</v>
      </c>
      <c r="P480" s="16"/>
      <c r="Q480" s="16" t="s">
        <v>7381</v>
      </c>
      <c r="R480" s="16" t="s">
        <v>7388</v>
      </c>
    </row>
    <row r="481" spans="1:18" ht="23.25">
      <c r="A481" s="17" t="s">
        <v>1785</v>
      </c>
      <c r="B481" s="100" t="s">
        <v>1786</v>
      </c>
      <c r="C481" s="19" t="s">
        <v>1786</v>
      </c>
      <c r="D481" s="19" t="s">
        <v>27</v>
      </c>
      <c r="E481" s="97">
        <v>2564</v>
      </c>
      <c r="F481" s="19" t="s">
        <v>1152</v>
      </c>
      <c r="G481" s="20" t="s">
        <v>1787</v>
      </c>
      <c r="H481" s="19" t="s">
        <v>229</v>
      </c>
      <c r="I481" s="19" t="s">
        <v>230</v>
      </c>
      <c r="J481" s="19" t="s">
        <v>7648</v>
      </c>
      <c r="K481" s="19" t="s">
        <v>231</v>
      </c>
      <c r="L481" s="20" t="s">
        <v>6773</v>
      </c>
      <c r="M481" s="20" t="s">
        <v>4840</v>
      </c>
      <c r="N481" s="19" t="s">
        <v>4841</v>
      </c>
      <c r="O481" s="19" t="s">
        <v>7377</v>
      </c>
      <c r="P481" s="19"/>
      <c r="Q481" s="19" t="s">
        <v>6915</v>
      </c>
      <c r="R481" s="19" t="s">
        <v>1306</v>
      </c>
    </row>
    <row r="482" spans="1:18" ht="23.25">
      <c r="A482" s="17" t="s">
        <v>6919</v>
      </c>
      <c r="B482" s="100" t="s">
        <v>6920</v>
      </c>
      <c r="C482" s="19" t="s">
        <v>6920</v>
      </c>
      <c r="D482" s="19" t="s">
        <v>27</v>
      </c>
      <c r="E482" s="97">
        <v>2564</v>
      </c>
      <c r="F482" s="19" t="s">
        <v>1082</v>
      </c>
      <c r="G482" s="20" t="s">
        <v>71</v>
      </c>
      <c r="H482" s="19" t="s">
        <v>229</v>
      </c>
      <c r="I482" s="19" t="s">
        <v>230</v>
      </c>
      <c r="J482" s="19" t="s">
        <v>7648</v>
      </c>
      <c r="K482" s="19" t="s">
        <v>231</v>
      </c>
      <c r="L482" s="20" t="s">
        <v>6773</v>
      </c>
      <c r="M482" s="20" t="s">
        <v>4840</v>
      </c>
      <c r="N482" s="19" t="s">
        <v>4841</v>
      </c>
      <c r="O482" s="19" t="s">
        <v>7377</v>
      </c>
      <c r="P482" s="19"/>
      <c r="Q482" s="19" t="s">
        <v>6921</v>
      </c>
      <c r="R482" s="19" t="s">
        <v>319</v>
      </c>
    </row>
    <row r="483" spans="1:18" ht="23.25">
      <c r="A483" s="17" t="s">
        <v>1777</v>
      </c>
      <c r="B483" s="100" t="s">
        <v>1778</v>
      </c>
      <c r="C483" s="19" t="s">
        <v>1778</v>
      </c>
      <c r="D483" s="19" t="s">
        <v>27</v>
      </c>
      <c r="E483" s="97">
        <v>2564</v>
      </c>
      <c r="F483" s="19" t="s">
        <v>174</v>
      </c>
      <c r="G483" s="20" t="s">
        <v>32</v>
      </c>
      <c r="H483" s="19" t="s">
        <v>229</v>
      </c>
      <c r="I483" s="19" t="s">
        <v>230</v>
      </c>
      <c r="J483" s="19" t="s">
        <v>7648</v>
      </c>
      <c r="K483" s="19" t="s">
        <v>231</v>
      </c>
      <c r="L483" s="20" t="s">
        <v>6773</v>
      </c>
      <c r="M483" s="20" t="s">
        <v>4840</v>
      </c>
      <c r="N483" s="19" t="s">
        <v>4841</v>
      </c>
      <c r="O483" s="19" t="s">
        <v>7377</v>
      </c>
      <c r="P483" s="19"/>
      <c r="Q483" s="19" t="s">
        <v>6925</v>
      </c>
      <c r="R483" s="19" t="s">
        <v>319</v>
      </c>
    </row>
    <row r="484" spans="1:18" ht="23.25">
      <c r="A484" s="16" t="s">
        <v>73</v>
      </c>
      <c r="B484" s="100" t="s">
        <v>74</v>
      </c>
      <c r="C484" s="16" t="s">
        <v>74</v>
      </c>
      <c r="D484" s="16" t="s">
        <v>27</v>
      </c>
      <c r="E484" s="98">
        <v>2561</v>
      </c>
      <c r="F484" s="16" t="s">
        <v>31</v>
      </c>
      <c r="G484" s="16" t="s">
        <v>32</v>
      </c>
      <c r="H484" s="16" t="s">
        <v>75</v>
      </c>
      <c r="I484" s="16" t="s">
        <v>76</v>
      </c>
      <c r="J484" s="16" t="s">
        <v>7588</v>
      </c>
      <c r="K484" s="16" t="s">
        <v>77</v>
      </c>
      <c r="L484" s="16"/>
      <c r="M484" s="16" t="s">
        <v>4840</v>
      </c>
      <c r="N484" s="16" t="s">
        <v>4841</v>
      </c>
      <c r="O484" s="16" t="s">
        <v>7377</v>
      </c>
      <c r="P484" s="16"/>
      <c r="Q484" s="16" t="s">
        <v>7381</v>
      </c>
      <c r="R484" s="16" t="s">
        <v>7388</v>
      </c>
    </row>
    <row r="485" spans="1:18" ht="23.25">
      <c r="A485" s="16" t="s">
        <v>84</v>
      </c>
      <c r="B485" s="100" t="s">
        <v>85</v>
      </c>
      <c r="C485" s="16" t="s">
        <v>85</v>
      </c>
      <c r="D485" s="16" t="s">
        <v>27</v>
      </c>
      <c r="E485" s="98">
        <v>2561</v>
      </c>
      <c r="F485" s="16" t="s">
        <v>31</v>
      </c>
      <c r="G485" s="16" t="s">
        <v>32</v>
      </c>
      <c r="H485" s="16" t="s">
        <v>75</v>
      </c>
      <c r="I485" s="16" t="s">
        <v>76</v>
      </c>
      <c r="J485" s="16" t="s">
        <v>7588</v>
      </c>
      <c r="K485" s="16" t="s">
        <v>77</v>
      </c>
      <c r="L485" s="16"/>
      <c r="M485" s="16" t="s">
        <v>4840</v>
      </c>
      <c r="N485" s="16" t="s">
        <v>4841</v>
      </c>
      <c r="O485" s="16" t="s">
        <v>7377</v>
      </c>
      <c r="P485" s="16"/>
      <c r="Q485" s="16" t="s">
        <v>7381</v>
      </c>
      <c r="R485" s="16" t="s">
        <v>7388</v>
      </c>
    </row>
    <row r="486" spans="1:18" ht="23.25">
      <c r="A486" s="17" t="s">
        <v>6175</v>
      </c>
      <c r="B486" s="100" t="s">
        <v>4709</v>
      </c>
      <c r="C486" s="19" t="s">
        <v>4709</v>
      </c>
      <c r="D486" s="19" t="s">
        <v>27</v>
      </c>
      <c r="E486" s="97">
        <v>2567</v>
      </c>
      <c r="F486" s="19" t="s">
        <v>1966</v>
      </c>
      <c r="G486" s="20" t="s">
        <v>1316</v>
      </c>
      <c r="H486" s="19" t="s">
        <v>33</v>
      </c>
      <c r="I486" s="19" t="s">
        <v>4710</v>
      </c>
      <c r="J486" s="19" t="s">
        <v>7649</v>
      </c>
      <c r="K486" s="19" t="s">
        <v>933</v>
      </c>
      <c r="L486" s="19" t="s">
        <v>5710</v>
      </c>
      <c r="M486" s="20" t="s">
        <v>4840</v>
      </c>
      <c r="N486" s="19" t="s">
        <v>4841</v>
      </c>
      <c r="O486" s="19" t="s">
        <v>7377</v>
      </c>
      <c r="P486" s="19"/>
      <c r="Q486" s="19" t="s">
        <v>6176</v>
      </c>
      <c r="R486" s="19" t="s">
        <v>1853</v>
      </c>
    </row>
    <row r="487" spans="1:18" ht="23.25">
      <c r="A487" s="17" t="s">
        <v>3732</v>
      </c>
      <c r="B487" s="100" t="s">
        <v>3733</v>
      </c>
      <c r="C487" s="19" t="s">
        <v>3733</v>
      </c>
      <c r="D487" s="19" t="s">
        <v>27</v>
      </c>
      <c r="E487" s="97">
        <v>2566</v>
      </c>
      <c r="F487" s="19" t="s">
        <v>1819</v>
      </c>
      <c r="G487" s="20" t="s">
        <v>385</v>
      </c>
      <c r="H487" s="19" t="s">
        <v>3734</v>
      </c>
      <c r="I487" s="19" t="s">
        <v>517</v>
      </c>
      <c r="J487" s="19" t="s">
        <v>7589</v>
      </c>
      <c r="K487" s="19" t="s">
        <v>77</v>
      </c>
      <c r="L487" s="19" t="s">
        <v>5395</v>
      </c>
      <c r="M487" s="20" t="s">
        <v>4840</v>
      </c>
      <c r="N487" s="19" t="s">
        <v>4841</v>
      </c>
      <c r="O487" s="19" t="s">
        <v>7377</v>
      </c>
      <c r="P487" s="19"/>
      <c r="Q487" s="19" t="s">
        <v>5396</v>
      </c>
      <c r="R487" s="17" t="s">
        <v>1848</v>
      </c>
    </row>
    <row r="488" spans="1:18" ht="23.25">
      <c r="A488" s="17" t="s">
        <v>6496</v>
      </c>
      <c r="B488" s="100" t="s">
        <v>6497</v>
      </c>
      <c r="C488" s="19" t="s">
        <v>6497</v>
      </c>
      <c r="D488" s="19" t="s">
        <v>27</v>
      </c>
      <c r="E488" s="97">
        <v>2568</v>
      </c>
      <c r="F488" s="19" t="s">
        <v>4542</v>
      </c>
      <c r="G488" s="20" t="s">
        <v>1959</v>
      </c>
      <c r="H488" s="19" t="s">
        <v>6498</v>
      </c>
      <c r="I488" s="19" t="s">
        <v>517</v>
      </c>
      <c r="J488" s="19" t="s">
        <v>7589</v>
      </c>
      <c r="K488" s="19" t="s">
        <v>77</v>
      </c>
      <c r="L488" s="19" t="s">
        <v>6220</v>
      </c>
      <c r="M488" s="20" t="s">
        <v>4840</v>
      </c>
      <c r="N488" s="19" t="s">
        <v>4841</v>
      </c>
      <c r="O488" s="19" t="s">
        <v>7377</v>
      </c>
      <c r="P488" s="19"/>
      <c r="Q488" s="19" t="s">
        <v>6499</v>
      </c>
      <c r="R488" s="19" t="s">
        <v>4841</v>
      </c>
    </row>
    <row r="489" spans="1:18" ht="23.25">
      <c r="A489" s="16" t="s">
        <v>55</v>
      </c>
      <c r="B489" s="100" t="s">
        <v>56</v>
      </c>
      <c r="C489" s="16" t="s">
        <v>56</v>
      </c>
      <c r="D489" s="16" t="s">
        <v>27</v>
      </c>
      <c r="E489" s="98">
        <v>2560</v>
      </c>
      <c r="F489" s="16" t="s">
        <v>57</v>
      </c>
      <c r="G489" s="16" t="s">
        <v>58</v>
      </c>
      <c r="H489" s="16" t="s">
        <v>33</v>
      </c>
      <c r="I489" s="16" t="s">
        <v>59</v>
      </c>
      <c r="J489" s="16" t="s">
        <v>7590</v>
      </c>
      <c r="K489" s="16" t="s">
        <v>60</v>
      </c>
      <c r="L489" s="16"/>
      <c r="M489" s="16" t="s">
        <v>4840</v>
      </c>
      <c r="N489" s="16" t="s">
        <v>4841</v>
      </c>
      <c r="O489" s="16" t="s">
        <v>7377</v>
      </c>
      <c r="P489" s="16"/>
      <c r="Q489" s="16" t="s">
        <v>7381</v>
      </c>
      <c r="R489" s="16" t="s">
        <v>7389</v>
      </c>
    </row>
    <row r="490" spans="1:18" ht="23.25">
      <c r="A490" s="16" t="s">
        <v>68</v>
      </c>
      <c r="B490" s="100" t="s">
        <v>69</v>
      </c>
      <c r="C490" s="16" t="s">
        <v>69</v>
      </c>
      <c r="D490" s="16" t="s">
        <v>27</v>
      </c>
      <c r="E490" s="98">
        <v>2562</v>
      </c>
      <c r="F490" s="16" t="s">
        <v>70</v>
      </c>
      <c r="G490" s="16" t="s">
        <v>71</v>
      </c>
      <c r="H490" s="16" t="s">
        <v>72</v>
      </c>
      <c r="I490" s="16" t="s">
        <v>59</v>
      </c>
      <c r="J490" s="16" t="s">
        <v>7590</v>
      </c>
      <c r="K490" s="16" t="s">
        <v>60</v>
      </c>
      <c r="L490" s="16"/>
      <c r="M490" s="16" t="s">
        <v>4840</v>
      </c>
      <c r="N490" s="16" t="s">
        <v>4841</v>
      </c>
      <c r="O490" s="16" t="s">
        <v>7377</v>
      </c>
      <c r="P490" s="16"/>
      <c r="Q490" s="16" t="s">
        <v>7381</v>
      </c>
      <c r="R490" s="16" t="s">
        <v>7389</v>
      </c>
    </row>
    <row r="491" spans="1:18" ht="23.25">
      <c r="A491" s="17" t="s">
        <v>2164</v>
      </c>
      <c r="B491" s="100" t="s">
        <v>2165</v>
      </c>
      <c r="C491" s="19" t="s">
        <v>2165</v>
      </c>
      <c r="D491" s="19" t="s">
        <v>27</v>
      </c>
      <c r="E491" s="97">
        <v>2565</v>
      </c>
      <c r="F491" s="19" t="s">
        <v>1375</v>
      </c>
      <c r="G491" s="20" t="s">
        <v>2167</v>
      </c>
      <c r="H491" s="19" t="s">
        <v>33</v>
      </c>
      <c r="I491" s="19" t="s">
        <v>209</v>
      </c>
      <c r="J491" s="19" t="s">
        <v>7591</v>
      </c>
      <c r="K491" s="19" t="s">
        <v>42</v>
      </c>
      <c r="L491" s="20" t="s">
        <v>5392</v>
      </c>
      <c r="M491" s="20" t="s">
        <v>4840</v>
      </c>
      <c r="N491" s="19" t="s">
        <v>4841</v>
      </c>
      <c r="O491" s="19" t="s">
        <v>7377</v>
      </c>
      <c r="P491" s="19"/>
      <c r="Q491" s="19" t="s">
        <v>2975</v>
      </c>
      <c r="R491" s="19" t="s">
        <v>319</v>
      </c>
    </row>
    <row r="492" spans="1:18" ht="23.25">
      <c r="A492" s="16" t="s">
        <v>357</v>
      </c>
      <c r="B492" s="100" t="s">
        <v>358</v>
      </c>
      <c r="C492" s="16" t="s">
        <v>358</v>
      </c>
      <c r="D492" s="16" t="s">
        <v>27</v>
      </c>
      <c r="E492" s="98">
        <v>2562</v>
      </c>
      <c r="F492" s="16" t="s">
        <v>359</v>
      </c>
      <c r="G492" s="16" t="s">
        <v>360</v>
      </c>
      <c r="H492" s="16" t="s">
        <v>33</v>
      </c>
      <c r="I492" s="16" t="s">
        <v>209</v>
      </c>
      <c r="J492" s="16" t="s">
        <v>7591</v>
      </c>
      <c r="K492" s="16" t="s">
        <v>42</v>
      </c>
      <c r="L492" s="16"/>
      <c r="M492" s="16" t="s">
        <v>4840</v>
      </c>
      <c r="N492" s="16" t="s">
        <v>4841</v>
      </c>
      <c r="O492" s="16" t="s">
        <v>7377</v>
      </c>
      <c r="P492" s="16"/>
      <c r="Q492" s="16" t="s">
        <v>7381</v>
      </c>
      <c r="R492" s="16" t="s">
        <v>7388</v>
      </c>
    </row>
    <row r="493" spans="1:18" ht="23.25">
      <c r="A493" s="16" t="s">
        <v>257</v>
      </c>
      <c r="B493" s="100" t="s">
        <v>258</v>
      </c>
      <c r="C493" s="16" t="s">
        <v>258</v>
      </c>
      <c r="D493" s="16" t="s">
        <v>27</v>
      </c>
      <c r="E493" s="98">
        <v>2562</v>
      </c>
      <c r="F493" s="16" t="s">
        <v>259</v>
      </c>
      <c r="G493" s="16" t="s">
        <v>46</v>
      </c>
      <c r="H493" s="16" t="s">
        <v>260</v>
      </c>
      <c r="I493" s="16" t="s">
        <v>261</v>
      </c>
      <c r="J493" s="16" t="s">
        <v>7592</v>
      </c>
      <c r="K493" s="16" t="s">
        <v>262</v>
      </c>
      <c r="L493" s="16"/>
      <c r="M493" s="16" t="s">
        <v>4840</v>
      </c>
      <c r="N493" s="16" t="s">
        <v>4841</v>
      </c>
      <c r="O493" s="16" t="s">
        <v>7377</v>
      </c>
      <c r="P493" s="16"/>
      <c r="Q493" s="16" t="s">
        <v>7381</v>
      </c>
      <c r="R493" s="16" t="s">
        <v>7388</v>
      </c>
    </row>
    <row r="494" spans="1:18" ht="23.25">
      <c r="A494" s="16" t="s">
        <v>155</v>
      </c>
      <c r="B494" s="100" t="s">
        <v>156</v>
      </c>
      <c r="C494" s="16" t="s">
        <v>156</v>
      </c>
      <c r="D494" s="16" t="s">
        <v>27</v>
      </c>
      <c r="E494" s="98">
        <v>2561</v>
      </c>
      <c r="F494" s="16" t="s">
        <v>31</v>
      </c>
      <c r="G494" s="16" t="s">
        <v>32</v>
      </c>
      <c r="H494" s="16" t="s">
        <v>157</v>
      </c>
      <c r="I494" s="16" t="s">
        <v>158</v>
      </c>
      <c r="J494" s="16" t="s">
        <v>7593</v>
      </c>
      <c r="K494" s="16" t="s">
        <v>107</v>
      </c>
      <c r="L494" s="16"/>
      <c r="M494" s="16" t="s">
        <v>4840</v>
      </c>
      <c r="N494" s="16" t="s">
        <v>4841</v>
      </c>
      <c r="O494" s="16" t="s">
        <v>7377</v>
      </c>
      <c r="P494" s="16"/>
      <c r="Q494" s="16" t="s">
        <v>7381</v>
      </c>
      <c r="R494" s="16" t="s">
        <v>7388</v>
      </c>
    </row>
    <row r="495" spans="1:18" ht="23.25">
      <c r="A495" s="17" t="s">
        <v>4217</v>
      </c>
      <c r="B495" s="100" t="s">
        <v>4218</v>
      </c>
      <c r="C495" s="19" t="s">
        <v>4218</v>
      </c>
      <c r="D495" s="19" t="s">
        <v>27</v>
      </c>
      <c r="E495" s="97">
        <v>2566</v>
      </c>
      <c r="F495" s="19" t="s">
        <v>3753</v>
      </c>
      <c r="G495" s="20" t="s">
        <v>271</v>
      </c>
      <c r="H495" s="19" t="s">
        <v>1193</v>
      </c>
      <c r="I495" s="19" t="s">
        <v>465</v>
      </c>
      <c r="J495" s="19" t="s">
        <v>7596</v>
      </c>
      <c r="K495" s="19" t="s">
        <v>466</v>
      </c>
      <c r="L495" s="19" t="s">
        <v>5395</v>
      </c>
      <c r="M495" s="20" t="s">
        <v>4840</v>
      </c>
      <c r="N495" s="19" t="s">
        <v>4841</v>
      </c>
      <c r="O495" s="19" t="s">
        <v>7377</v>
      </c>
      <c r="P495" s="19"/>
      <c r="Q495" s="19" t="s">
        <v>5505</v>
      </c>
      <c r="R495" s="17" t="s">
        <v>1848</v>
      </c>
    </row>
    <row r="496" spans="1:18" ht="23.25">
      <c r="A496" s="17" t="s">
        <v>5790</v>
      </c>
      <c r="B496" s="100" t="s">
        <v>5791</v>
      </c>
      <c r="C496" s="19" t="s">
        <v>5791</v>
      </c>
      <c r="D496" s="19" t="s">
        <v>27</v>
      </c>
      <c r="E496" s="97">
        <v>2567</v>
      </c>
      <c r="F496" s="19" t="s">
        <v>1982</v>
      </c>
      <c r="G496" s="20" t="s">
        <v>1316</v>
      </c>
      <c r="H496" s="19" t="s">
        <v>1193</v>
      </c>
      <c r="I496" s="19" t="s">
        <v>465</v>
      </c>
      <c r="J496" s="19" t="s">
        <v>7596</v>
      </c>
      <c r="K496" s="19" t="s">
        <v>466</v>
      </c>
      <c r="L496" s="19" t="s">
        <v>5696</v>
      </c>
      <c r="M496" s="20" t="s">
        <v>4840</v>
      </c>
      <c r="N496" s="19" t="s">
        <v>4841</v>
      </c>
      <c r="O496" s="19" t="s">
        <v>7377</v>
      </c>
      <c r="P496" s="19"/>
      <c r="Q496" s="19" t="s">
        <v>5792</v>
      </c>
      <c r="R496" s="19" t="s">
        <v>4841</v>
      </c>
    </row>
    <row r="497" spans="1:18" ht="23.25">
      <c r="A497" s="17" t="s">
        <v>6744</v>
      </c>
      <c r="B497" s="100" t="s">
        <v>6745</v>
      </c>
      <c r="C497" s="19" t="s">
        <v>6745</v>
      </c>
      <c r="D497" s="19" t="s">
        <v>27</v>
      </c>
      <c r="E497" s="97">
        <v>2563</v>
      </c>
      <c r="F497" s="19" t="s">
        <v>1082</v>
      </c>
      <c r="G497" s="20" t="s">
        <v>71</v>
      </c>
      <c r="H497" s="19" t="s">
        <v>915</v>
      </c>
      <c r="I497" s="19" t="s">
        <v>465</v>
      </c>
      <c r="J497" s="19" t="s">
        <v>7596</v>
      </c>
      <c r="K497" s="19" t="s">
        <v>466</v>
      </c>
      <c r="L497" s="20" t="s">
        <v>6735</v>
      </c>
      <c r="M497" s="20" t="s">
        <v>4840</v>
      </c>
      <c r="N497" s="19" t="s">
        <v>4841</v>
      </c>
      <c r="O497" s="19" t="s">
        <v>7377</v>
      </c>
      <c r="P497" s="19"/>
      <c r="Q497" s="19" t="s">
        <v>6746</v>
      </c>
      <c r="R497" s="19" t="s">
        <v>1306</v>
      </c>
    </row>
    <row r="498" spans="1:18" ht="23.25">
      <c r="A498" s="17" t="s">
        <v>1708</v>
      </c>
      <c r="B498" s="100" t="s">
        <v>1709</v>
      </c>
      <c r="C498" s="19" t="s">
        <v>1709</v>
      </c>
      <c r="D498" s="19" t="s">
        <v>27</v>
      </c>
      <c r="E498" s="97">
        <v>2564</v>
      </c>
      <c r="F498" s="19" t="s">
        <v>279</v>
      </c>
      <c r="G498" s="20" t="s">
        <v>32</v>
      </c>
      <c r="H498" s="19" t="s">
        <v>1193</v>
      </c>
      <c r="I498" s="19" t="s">
        <v>465</v>
      </c>
      <c r="J498" s="19" t="s">
        <v>7596</v>
      </c>
      <c r="K498" s="19" t="s">
        <v>466</v>
      </c>
      <c r="L498" s="20" t="s">
        <v>6773</v>
      </c>
      <c r="M498" s="20" t="s">
        <v>4840</v>
      </c>
      <c r="N498" s="19" t="s">
        <v>4841</v>
      </c>
      <c r="O498" s="19" t="s">
        <v>7377</v>
      </c>
      <c r="P498" s="19"/>
      <c r="Q498" s="19" t="s">
        <v>6810</v>
      </c>
      <c r="R498" s="19" t="s">
        <v>319</v>
      </c>
    </row>
    <row r="499" spans="1:18" ht="23.25">
      <c r="A499" s="17" t="s">
        <v>1688</v>
      </c>
      <c r="B499" s="100" t="s">
        <v>1689</v>
      </c>
      <c r="C499" s="19" t="s">
        <v>1689</v>
      </c>
      <c r="D499" s="19" t="s">
        <v>27</v>
      </c>
      <c r="E499" s="97">
        <v>2564</v>
      </c>
      <c r="F499" s="19" t="s">
        <v>174</v>
      </c>
      <c r="G499" s="20" t="s">
        <v>32</v>
      </c>
      <c r="H499" s="19" t="s">
        <v>33</v>
      </c>
      <c r="I499" s="19" t="s">
        <v>465</v>
      </c>
      <c r="J499" s="19" t="s">
        <v>7596</v>
      </c>
      <c r="K499" s="19" t="s">
        <v>466</v>
      </c>
      <c r="L499" s="20" t="s">
        <v>6773</v>
      </c>
      <c r="M499" s="20" t="s">
        <v>4840</v>
      </c>
      <c r="N499" s="19" t="s">
        <v>4841</v>
      </c>
      <c r="O499" s="19" t="s">
        <v>7377</v>
      </c>
      <c r="P499" s="19"/>
      <c r="Q499" s="19" t="s">
        <v>6819</v>
      </c>
      <c r="R499" s="19" t="s">
        <v>1306</v>
      </c>
    </row>
    <row r="500" spans="1:18" ht="23.25">
      <c r="A500" s="17" t="s">
        <v>3352</v>
      </c>
      <c r="B500" s="100" t="s">
        <v>7010</v>
      </c>
      <c r="C500" s="19" t="s">
        <v>7010</v>
      </c>
      <c r="D500" s="19" t="s">
        <v>27</v>
      </c>
      <c r="E500" s="97">
        <v>2565</v>
      </c>
      <c r="F500" s="19" t="s">
        <v>1082</v>
      </c>
      <c r="G500" s="20" t="s">
        <v>71</v>
      </c>
      <c r="H500" s="19" t="s">
        <v>3355</v>
      </c>
      <c r="I500" s="19" t="s">
        <v>465</v>
      </c>
      <c r="J500" s="19" t="s">
        <v>7596</v>
      </c>
      <c r="K500" s="19" t="s">
        <v>466</v>
      </c>
      <c r="L500" s="20" t="s">
        <v>5392</v>
      </c>
      <c r="M500" s="20" t="s">
        <v>4840</v>
      </c>
      <c r="N500" s="19" t="s">
        <v>4841</v>
      </c>
      <c r="O500" s="19" t="s">
        <v>7377</v>
      </c>
      <c r="P500" s="19"/>
      <c r="Q500" s="19" t="s">
        <v>3357</v>
      </c>
      <c r="R500" s="19" t="s">
        <v>319</v>
      </c>
    </row>
    <row r="501" spans="1:18" ht="23.25">
      <c r="A501" s="17" t="s">
        <v>2664</v>
      </c>
      <c r="B501" s="100" t="s">
        <v>2665</v>
      </c>
      <c r="C501" s="19" t="s">
        <v>2665</v>
      </c>
      <c r="D501" s="19" t="s">
        <v>27</v>
      </c>
      <c r="E501" s="97">
        <v>2565</v>
      </c>
      <c r="F501" s="19" t="s">
        <v>1314</v>
      </c>
      <c r="G501" s="20" t="s">
        <v>71</v>
      </c>
      <c r="H501" s="19" t="s">
        <v>1193</v>
      </c>
      <c r="I501" s="19" t="s">
        <v>465</v>
      </c>
      <c r="J501" s="19" t="s">
        <v>7596</v>
      </c>
      <c r="K501" s="19" t="s">
        <v>466</v>
      </c>
      <c r="L501" s="20" t="s">
        <v>5392</v>
      </c>
      <c r="M501" s="20" t="s">
        <v>4840</v>
      </c>
      <c r="N501" s="19" t="s">
        <v>4841</v>
      </c>
      <c r="O501" s="19" t="s">
        <v>7377</v>
      </c>
      <c r="P501" s="19"/>
      <c r="Q501" s="19" t="s">
        <v>3122</v>
      </c>
      <c r="R501" s="19" t="s">
        <v>319</v>
      </c>
    </row>
    <row r="502" spans="1:18" ht="23.25">
      <c r="A502" s="17" t="s">
        <v>3812</v>
      </c>
      <c r="B502" s="100" t="s">
        <v>3813</v>
      </c>
      <c r="C502" s="19" t="s">
        <v>3813</v>
      </c>
      <c r="D502" s="19" t="s">
        <v>27</v>
      </c>
      <c r="E502" s="97">
        <v>2566</v>
      </c>
      <c r="F502" s="19" t="s">
        <v>1819</v>
      </c>
      <c r="G502" s="20" t="s">
        <v>271</v>
      </c>
      <c r="H502" s="19" t="s">
        <v>3362</v>
      </c>
      <c r="I502" s="19" t="s">
        <v>465</v>
      </c>
      <c r="J502" s="19" t="s">
        <v>7596</v>
      </c>
      <c r="K502" s="19" t="s">
        <v>466</v>
      </c>
      <c r="L502" s="19" t="s">
        <v>5395</v>
      </c>
      <c r="M502" s="20" t="s">
        <v>4840</v>
      </c>
      <c r="N502" s="19" t="s">
        <v>4841</v>
      </c>
      <c r="O502" s="19" t="s">
        <v>7377</v>
      </c>
      <c r="P502" s="19"/>
      <c r="Q502" s="19" t="s">
        <v>7058</v>
      </c>
      <c r="R502" s="17" t="s">
        <v>1848</v>
      </c>
    </row>
    <row r="503" spans="1:18" ht="23.25">
      <c r="A503" s="17" t="s">
        <v>1682</v>
      </c>
      <c r="B503" s="100" t="s">
        <v>1683</v>
      </c>
      <c r="C503" s="19" t="s">
        <v>1683</v>
      </c>
      <c r="D503" s="19" t="s">
        <v>27</v>
      </c>
      <c r="E503" s="97">
        <v>2564</v>
      </c>
      <c r="F503" s="19" t="s">
        <v>104</v>
      </c>
      <c r="G503" s="20" t="s">
        <v>32</v>
      </c>
      <c r="H503" s="19" t="s">
        <v>553</v>
      </c>
      <c r="I503" s="19" t="s">
        <v>465</v>
      </c>
      <c r="J503" s="19" t="s">
        <v>7596</v>
      </c>
      <c r="K503" s="19" t="s">
        <v>466</v>
      </c>
      <c r="L503" s="20" t="s">
        <v>6773</v>
      </c>
      <c r="M503" s="20" t="s">
        <v>4840</v>
      </c>
      <c r="N503" s="19" t="s">
        <v>4841</v>
      </c>
      <c r="O503" s="19" t="s">
        <v>7377</v>
      </c>
      <c r="P503" s="19"/>
      <c r="Q503" s="19" t="s">
        <v>7047</v>
      </c>
      <c r="R503" s="19" t="s">
        <v>1306</v>
      </c>
    </row>
    <row r="504" spans="1:18" ht="23.25">
      <c r="A504" s="17" t="s">
        <v>4295</v>
      </c>
      <c r="B504" s="100" t="s">
        <v>7124</v>
      </c>
      <c r="C504" s="19" t="s">
        <v>7124</v>
      </c>
      <c r="D504" s="19" t="s">
        <v>27</v>
      </c>
      <c r="E504" s="97">
        <v>2566</v>
      </c>
      <c r="F504" s="19" t="s">
        <v>1819</v>
      </c>
      <c r="G504" s="20" t="s">
        <v>271</v>
      </c>
      <c r="H504" s="19" t="s">
        <v>1700</v>
      </c>
      <c r="I504" s="19" t="s">
        <v>465</v>
      </c>
      <c r="J504" s="19" t="s">
        <v>7596</v>
      </c>
      <c r="K504" s="19" t="s">
        <v>466</v>
      </c>
      <c r="L504" s="19" t="s">
        <v>5395</v>
      </c>
      <c r="M504" s="20" t="s">
        <v>4840</v>
      </c>
      <c r="N504" s="19" t="s">
        <v>4841</v>
      </c>
      <c r="O504" s="19" t="s">
        <v>7377</v>
      </c>
      <c r="P504" s="19"/>
      <c r="Q504" s="19" t="s">
        <v>7125</v>
      </c>
      <c r="R504" s="17" t="s">
        <v>1853</v>
      </c>
    </row>
    <row r="505" spans="1:18" ht="23.25">
      <c r="A505" s="16" t="s">
        <v>1120</v>
      </c>
      <c r="B505" s="100" t="s">
        <v>1121</v>
      </c>
      <c r="C505" s="16" t="s">
        <v>1121</v>
      </c>
      <c r="D505" s="16" t="s">
        <v>27</v>
      </c>
      <c r="E505" s="98">
        <v>2563</v>
      </c>
      <c r="F505" s="16" t="s">
        <v>532</v>
      </c>
      <c r="G505" s="16" t="s">
        <v>165</v>
      </c>
      <c r="H505" s="16" t="s">
        <v>1122</v>
      </c>
      <c r="I505" s="16" t="s">
        <v>465</v>
      </c>
      <c r="J505" s="16" t="s">
        <v>7596</v>
      </c>
      <c r="K505" s="16" t="s">
        <v>466</v>
      </c>
      <c r="L505" s="16"/>
      <c r="M505" s="16" t="s">
        <v>4840</v>
      </c>
      <c r="N505" s="16" t="s">
        <v>4841</v>
      </c>
      <c r="O505" s="16" t="s">
        <v>7377</v>
      </c>
      <c r="P505" s="16"/>
      <c r="Q505" s="16" t="s">
        <v>7381</v>
      </c>
      <c r="R505" s="16" t="s">
        <v>7388</v>
      </c>
    </row>
    <row r="506" spans="1:18" ht="23.25">
      <c r="A506" s="16" t="s">
        <v>86</v>
      </c>
      <c r="B506" s="100" t="s">
        <v>87</v>
      </c>
      <c r="C506" s="16" t="s">
        <v>87</v>
      </c>
      <c r="D506" s="16" t="s">
        <v>27</v>
      </c>
      <c r="E506" s="98">
        <v>2560</v>
      </c>
      <c r="F506" s="16" t="s">
        <v>88</v>
      </c>
      <c r="G506" s="16" t="s">
        <v>89</v>
      </c>
      <c r="H506" s="16" t="s">
        <v>33</v>
      </c>
      <c r="I506" s="16" t="s">
        <v>83</v>
      </c>
      <c r="J506" s="16" t="s">
        <v>7598</v>
      </c>
      <c r="K506" s="16" t="s">
        <v>54</v>
      </c>
      <c r="L506" s="16"/>
      <c r="M506" s="16" t="s">
        <v>4840</v>
      </c>
      <c r="N506" s="16" t="s">
        <v>4841</v>
      </c>
      <c r="O506" s="16" t="s">
        <v>7377</v>
      </c>
      <c r="P506" s="16"/>
      <c r="Q506" s="16" t="s">
        <v>7381</v>
      </c>
      <c r="R506" s="16" t="s">
        <v>7388</v>
      </c>
    </row>
    <row r="507" spans="1:18" ht="23.25">
      <c r="A507" s="16" t="s">
        <v>79</v>
      </c>
      <c r="B507" s="100" t="s">
        <v>80</v>
      </c>
      <c r="C507" s="16" t="s">
        <v>80</v>
      </c>
      <c r="D507" s="16" t="s">
        <v>27</v>
      </c>
      <c r="E507" s="98">
        <v>2561</v>
      </c>
      <c r="F507" s="16" t="s">
        <v>81</v>
      </c>
      <c r="G507" s="16" t="s">
        <v>82</v>
      </c>
      <c r="H507" s="16" t="s">
        <v>33</v>
      </c>
      <c r="I507" s="16" t="s">
        <v>83</v>
      </c>
      <c r="J507" s="16" t="s">
        <v>7598</v>
      </c>
      <c r="K507" s="16" t="s">
        <v>54</v>
      </c>
      <c r="L507" s="16"/>
      <c r="M507" s="16" t="s">
        <v>4840</v>
      </c>
      <c r="N507" s="16" t="s">
        <v>4841</v>
      </c>
      <c r="O507" s="16" t="s">
        <v>7377</v>
      </c>
      <c r="P507" s="16"/>
      <c r="Q507" s="16" t="s">
        <v>7381</v>
      </c>
      <c r="R507" s="16" t="s">
        <v>7388</v>
      </c>
    </row>
    <row r="508" spans="1:18" ht="23.25">
      <c r="A508" s="16" t="s">
        <v>434</v>
      </c>
      <c r="B508" s="100" t="s">
        <v>435</v>
      </c>
      <c r="C508" s="16" t="s">
        <v>435</v>
      </c>
      <c r="D508" s="16" t="s">
        <v>27</v>
      </c>
      <c r="E508" s="98">
        <v>2562</v>
      </c>
      <c r="F508" s="16" t="s">
        <v>70</v>
      </c>
      <c r="G508" s="16" t="s">
        <v>46</v>
      </c>
      <c r="H508" s="16" t="s">
        <v>157</v>
      </c>
      <c r="I508" s="16" t="s">
        <v>83</v>
      </c>
      <c r="J508" s="16" t="s">
        <v>7598</v>
      </c>
      <c r="K508" s="16" t="s">
        <v>54</v>
      </c>
      <c r="L508" s="16"/>
      <c r="M508" s="16" t="s">
        <v>4840</v>
      </c>
      <c r="N508" s="16" t="s">
        <v>4841</v>
      </c>
      <c r="O508" s="16" t="s">
        <v>7377</v>
      </c>
      <c r="P508" s="16"/>
      <c r="Q508" s="16" t="s">
        <v>7381</v>
      </c>
      <c r="R508" s="16" t="s">
        <v>7388</v>
      </c>
    </row>
    <row r="509" spans="1:18" ht="23.25">
      <c r="A509" s="16" t="s">
        <v>411</v>
      </c>
      <c r="B509" s="100" t="s">
        <v>412</v>
      </c>
      <c r="C509" s="16" t="s">
        <v>412</v>
      </c>
      <c r="D509" s="16" t="s">
        <v>27</v>
      </c>
      <c r="E509" s="98">
        <v>2562</v>
      </c>
      <c r="F509" s="16" t="s">
        <v>70</v>
      </c>
      <c r="G509" s="16" t="s">
        <v>46</v>
      </c>
      <c r="H509" s="16" t="s">
        <v>33</v>
      </c>
      <c r="I509" s="16" t="s">
        <v>83</v>
      </c>
      <c r="J509" s="16" t="s">
        <v>7598</v>
      </c>
      <c r="K509" s="16" t="s">
        <v>54</v>
      </c>
      <c r="L509" s="16"/>
      <c r="M509" s="16" t="s">
        <v>4840</v>
      </c>
      <c r="N509" s="16" t="s">
        <v>4841</v>
      </c>
      <c r="O509" s="16" t="s">
        <v>7377</v>
      </c>
      <c r="P509" s="16"/>
      <c r="Q509" s="16" t="s">
        <v>7381</v>
      </c>
      <c r="R509" s="16" t="s">
        <v>7388</v>
      </c>
    </row>
    <row r="510" spans="1:18" ht="23.25">
      <c r="A510" s="16" t="s">
        <v>409</v>
      </c>
      <c r="B510" s="100" t="s">
        <v>410</v>
      </c>
      <c r="C510" s="16" t="s">
        <v>410</v>
      </c>
      <c r="D510" s="16" t="s">
        <v>27</v>
      </c>
      <c r="E510" s="98">
        <v>2562</v>
      </c>
      <c r="F510" s="16" t="s">
        <v>408</v>
      </c>
      <c r="G510" s="16" t="s">
        <v>270</v>
      </c>
      <c r="H510" s="16" t="s">
        <v>33</v>
      </c>
      <c r="I510" s="16" t="s">
        <v>83</v>
      </c>
      <c r="J510" s="16" t="s">
        <v>7598</v>
      </c>
      <c r="K510" s="16" t="s">
        <v>54</v>
      </c>
      <c r="L510" s="16"/>
      <c r="M510" s="16" t="s">
        <v>4840</v>
      </c>
      <c r="N510" s="16" t="s">
        <v>4841</v>
      </c>
      <c r="O510" s="16" t="s">
        <v>7377</v>
      </c>
      <c r="P510" s="16"/>
      <c r="Q510" s="16" t="s">
        <v>7381</v>
      </c>
      <c r="R510" s="16" t="s">
        <v>7388</v>
      </c>
    </row>
    <row r="511" spans="1:18" ht="23.25">
      <c r="A511" s="16" t="s">
        <v>851</v>
      </c>
      <c r="B511" s="100" t="s">
        <v>435</v>
      </c>
      <c r="C511" s="16" t="s">
        <v>435</v>
      </c>
      <c r="D511" s="16" t="s">
        <v>27</v>
      </c>
      <c r="E511" s="98">
        <v>2563</v>
      </c>
      <c r="F511" s="16" t="s">
        <v>270</v>
      </c>
      <c r="G511" s="16" t="s">
        <v>165</v>
      </c>
      <c r="H511" s="16" t="s">
        <v>157</v>
      </c>
      <c r="I511" s="16" t="s">
        <v>83</v>
      </c>
      <c r="J511" s="16" t="s">
        <v>7598</v>
      </c>
      <c r="K511" s="16" t="s">
        <v>54</v>
      </c>
      <c r="L511" s="16"/>
      <c r="M511" s="16" t="s">
        <v>4840</v>
      </c>
      <c r="N511" s="16" t="s">
        <v>4841</v>
      </c>
      <c r="O511" s="16" t="s">
        <v>7377</v>
      </c>
      <c r="P511" s="16"/>
      <c r="Q511" s="16" t="s">
        <v>7381</v>
      </c>
      <c r="R511" s="16" t="s">
        <v>7388</v>
      </c>
    </row>
    <row r="512" spans="1:18" ht="23.25">
      <c r="A512" s="16" t="s">
        <v>775</v>
      </c>
      <c r="B512" s="100" t="s">
        <v>428</v>
      </c>
      <c r="C512" s="16" t="s">
        <v>428</v>
      </c>
      <c r="D512" s="16" t="s">
        <v>49</v>
      </c>
      <c r="E512" s="98">
        <v>2563</v>
      </c>
      <c r="F512" s="16" t="s">
        <v>270</v>
      </c>
      <c r="G512" s="16" t="s">
        <v>165</v>
      </c>
      <c r="H512" s="16" t="s">
        <v>429</v>
      </c>
      <c r="I512" s="16" t="s">
        <v>83</v>
      </c>
      <c r="J512" s="16" t="s">
        <v>7598</v>
      </c>
      <c r="K512" s="16" t="s">
        <v>54</v>
      </c>
      <c r="L512" s="16"/>
      <c r="M512" s="16" t="s">
        <v>4840</v>
      </c>
      <c r="N512" s="16" t="s">
        <v>4841</v>
      </c>
      <c r="O512" s="16" t="s">
        <v>7377</v>
      </c>
      <c r="P512" s="16"/>
      <c r="Q512" s="16" t="s">
        <v>7381</v>
      </c>
      <c r="R512" s="16" t="s">
        <v>7389</v>
      </c>
    </row>
    <row r="513" spans="1:18" ht="23.25">
      <c r="A513" s="17" t="s">
        <v>3915</v>
      </c>
      <c r="B513" s="100" t="s">
        <v>3916</v>
      </c>
      <c r="C513" s="19" t="s">
        <v>3916</v>
      </c>
      <c r="D513" s="19" t="s">
        <v>27</v>
      </c>
      <c r="E513" s="97">
        <v>2566</v>
      </c>
      <c r="F513" s="19" t="s">
        <v>1819</v>
      </c>
      <c r="G513" s="20" t="s">
        <v>271</v>
      </c>
      <c r="H513" s="19" t="s">
        <v>1605</v>
      </c>
      <c r="I513" s="19" t="s">
        <v>244</v>
      </c>
      <c r="J513" s="19" t="s">
        <v>7530</v>
      </c>
      <c r="K513" s="19" t="s">
        <v>245</v>
      </c>
      <c r="L513" s="19" t="s">
        <v>5395</v>
      </c>
      <c r="M513" s="20" t="s">
        <v>4840</v>
      </c>
      <c r="N513" s="19" t="s">
        <v>4841</v>
      </c>
      <c r="O513" s="19" t="s">
        <v>7377</v>
      </c>
      <c r="P513" s="19"/>
      <c r="Q513" s="19" t="s">
        <v>5445</v>
      </c>
      <c r="R513" s="17" t="s">
        <v>1853</v>
      </c>
    </row>
    <row r="514" spans="1:18" ht="23.25">
      <c r="A514" s="17" t="s">
        <v>1558</v>
      </c>
      <c r="B514" s="100" t="s">
        <v>1559</v>
      </c>
      <c r="C514" s="19" t="s">
        <v>1559</v>
      </c>
      <c r="D514" s="19" t="s">
        <v>27</v>
      </c>
      <c r="E514" s="97">
        <v>2564</v>
      </c>
      <c r="F514" s="19" t="s">
        <v>174</v>
      </c>
      <c r="G514" s="20" t="s">
        <v>32</v>
      </c>
      <c r="H514" s="19" t="s">
        <v>1560</v>
      </c>
      <c r="I514" s="19" t="s">
        <v>244</v>
      </c>
      <c r="J514" s="19" t="s">
        <v>7530</v>
      </c>
      <c r="K514" s="19" t="s">
        <v>245</v>
      </c>
      <c r="L514" s="20" t="s">
        <v>6773</v>
      </c>
      <c r="M514" s="20" t="s">
        <v>4840</v>
      </c>
      <c r="N514" s="19" t="s">
        <v>4841</v>
      </c>
      <c r="O514" s="19" t="s">
        <v>7377</v>
      </c>
      <c r="P514" s="19"/>
      <c r="Q514" s="19" t="s">
        <v>6955</v>
      </c>
      <c r="R514" s="19" t="s">
        <v>1306</v>
      </c>
    </row>
    <row r="515" spans="1:18" ht="23.25">
      <c r="A515" s="17" t="s">
        <v>1570</v>
      </c>
      <c r="B515" s="100" t="s">
        <v>1571</v>
      </c>
      <c r="C515" s="19" t="s">
        <v>1571</v>
      </c>
      <c r="D515" s="19" t="s">
        <v>27</v>
      </c>
      <c r="E515" s="97">
        <v>2564</v>
      </c>
      <c r="F515" s="19" t="s">
        <v>104</v>
      </c>
      <c r="G515" s="20" t="s">
        <v>32</v>
      </c>
      <c r="H515" s="19" t="s">
        <v>1569</v>
      </c>
      <c r="I515" s="19" t="s">
        <v>244</v>
      </c>
      <c r="J515" s="19" t="s">
        <v>7530</v>
      </c>
      <c r="K515" s="19" t="s">
        <v>245</v>
      </c>
      <c r="L515" s="20" t="s">
        <v>6773</v>
      </c>
      <c r="M515" s="20" t="s">
        <v>4840</v>
      </c>
      <c r="N515" s="19" t="s">
        <v>4841</v>
      </c>
      <c r="O515" s="19" t="s">
        <v>7377</v>
      </c>
      <c r="P515" s="19"/>
      <c r="Q515" s="19" t="s">
        <v>6960</v>
      </c>
      <c r="R515" s="19" t="s">
        <v>1306</v>
      </c>
    </row>
    <row r="516" spans="1:18" ht="23.25">
      <c r="A516" s="17" t="s">
        <v>1567</v>
      </c>
      <c r="B516" s="100" t="s">
        <v>1568</v>
      </c>
      <c r="C516" s="19" t="s">
        <v>1568</v>
      </c>
      <c r="D516" s="19" t="s">
        <v>27</v>
      </c>
      <c r="E516" s="97">
        <v>2564</v>
      </c>
      <c r="F516" s="19" t="s">
        <v>174</v>
      </c>
      <c r="G516" s="20" t="s">
        <v>32</v>
      </c>
      <c r="H516" s="19" t="s">
        <v>1569</v>
      </c>
      <c r="I516" s="19" t="s">
        <v>244</v>
      </c>
      <c r="J516" s="19" t="s">
        <v>7530</v>
      </c>
      <c r="K516" s="19" t="s">
        <v>245</v>
      </c>
      <c r="L516" s="20" t="s">
        <v>6773</v>
      </c>
      <c r="M516" s="20" t="s">
        <v>4840</v>
      </c>
      <c r="N516" s="19" t="s">
        <v>4841</v>
      </c>
      <c r="O516" s="19" t="s">
        <v>7377</v>
      </c>
      <c r="P516" s="19"/>
      <c r="Q516" s="19" t="s">
        <v>6961</v>
      </c>
      <c r="R516" s="19" t="s">
        <v>1306</v>
      </c>
    </row>
    <row r="517" spans="1:18" ht="23.25">
      <c r="A517" s="17" t="s">
        <v>3798</v>
      </c>
      <c r="B517" s="100" t="s">
        <v>3799</v>
      </c>
      <c r="C517" s="19" t="s">
        <v>3799</v>
      </c>
      <c r="D517" s="19" t="s">
        <v>27</v>
      </c>
      <c r="E517" s="97">
        <v>2566</v>
      </c>
      <c r="F517" s="19" t="s">
        <v>1819</v>
      </c>
      <c r="G517" s="20" t="s">
        <v>271</v>
      </c>
      <c r="H517" s="19" t="s">
        <v>1538</v>
      </c>
      <c r="I517" s="19" t="s">
        <v>488</v>
      </c>
      <c r="J517" s="19" t="s">
        <v>7651</v>
      </c>
      <c r="K517" s="19" t="s">
        <v>262</v>
      </c>
      <c r="L517" s="19" t="s">
        <v>5395</v>
      </c>
      <c r="M517" s="20" t="s">
        <v>4840</v>
      </c>
      <c r="N517" s="19" t="s">
        <v>4841</v>
      </c>
      <c r="O517" s="19" t="s">
        <v>7377</v>
      </c>
      <c r="P517" s="19"/>
      <c r="Q517" s="19" t="s">
        <v>5419</v>
      </c>
      <c r="R517" s="17" t="s">
        <v>1848</v>
      </c>
    </row>
    <row r="518" spans="1:18" ht="23.25">
      <c r="A518" s="16" t="s">
        <v>485</v>
      </c>
      <c r="B518" s="100" t="s">
        <v>486</v>
      </c>
      <c r="C518" s="16" t="s">
        <v>486</v>
      </c>
      <c r="D518" s="16" t="s">
        <v>27</v>
      </c>
      <c r="E518" s="98">
        <v>2562</v>
      </c>
      <c r="F518" s="16" t="s">
        <v>70</v>
      </c>
      <c r="G518" s="16" t="s">
        <v>46</v>
      </c>
      <c r="H518" s="16" t="s">
        <v>487</v>
      </c>
      <c r="I518" s="16" t="s">
        <v>488</v>
      </c>
      <c r="J518" s="16" t="s">
        <v>7651</v>
      </c>
      <c r="K518" s="16" t="s">
        <v>262</v>
      </c>
      <c r="L518" s="16"/>
      <c r="M518" s="16" t="s">
        <v>4840</v>
      </c>
      <c r="N518" s="16" t="s">
        <v>4841</v>
      </c>
      <c r="O518" s="16" t="s">
        <v>7377</v>
      </c>
      <c r="P518" s="16"/>
      <c r="Q518" s="16" t="s">
        <v>7381</v>
      </c>
      <c r="R518" s="16" t="s">
        <v>7389</v>
      </c>
    </row>
    <row r="519" spans="1:18" ht="23.25">
      <c r="A519" s="17" t="s">
        <v>5325</v>
      </c>
      <c r="B519" s="100" t="s">
        <v>6204</v>
      </c>
      <c r="C519" s="19" t="s">
        <v>6204</v>
      </c>
      <c r="D519" s="19" t="s">
        <v>27</v>
      </c>
      <c r="E519" s="97">
        <v>2567</v>
      </c>
      <c r="F519" s="19" t="s">
        <v>1966</v>
      </c>
      <c r="G519" s="20" t="s">
        <v>1316</v>
      </c>
      <c r="H519" s="19" t="s">
        <v>1199</v>
      </c>
      <c r="I519" s="19" t="s">
        <v>3120</v>
      </c>
      <c r="J519" s="19" t="s">
        <v>7601</v>
      </c>
      <c r="K519" s="19" t="s">
        <v>245</v>
      </c>
      <c r="L519" s="19" t="s">
        <v>5696</v>
      </c>
      <c r="M519" s="20" t="s">
        <v>4840</v>
      </c>
      <c r="N519" s="19" t="s">
        <v>4841</v>
      </c>
      <c r="O519" s="19" t="s">
        <v>7377</v>
      </c>
      <c r="P519" s="19"/>
      <c r="Q519" s="19" t="s">
        <v>6205</v>
      </c>
      <c r="R519" s="19" t="s">
        <v>4841</v>
      </c>
    </row>
    <row r="520" spans="1:18" ht="23.25">
      <c r="A520" s="17" t="s">
        <v>6710</v>
      </c>
      <c r="B520" s="100" t="s">
        <v>6711</v>
      </c>
      <c r="C520" s="19" t="s">
        <v>6711</v>
      </c>
      <c r="D520" s="19" t="s">
        <v>27</v>
      </c>
      <c r="E520" s="97">
        <v>2568</v>
      </c>
      <c r="F520" s="19" t="s">
        <v>4542</v>
      </c>
      <c r="G520" s="20" t="s">
        <v>1959</v>
      </c>
      <c r="H520" s="19" t="s">
        <v>1199</v>
      </c>
      <c r="I520" s="19" t="s">
        <v>3120</v>
      </c>
      <c r="J520" s="19" t="s">
        <v>7601</v>
      </c>
      <c r="K520" s="19" t="s">
        <v>245</v>
      </c>
      <c r="L520" s="19" t="s">
        <v>6220</v>
      </c>
      <c r="M520" s="20" t="s">
        <v>4840</v>
      </c>
      <c r="N520" s="19" t="s">
        <v>4841</v>
      </c>
      <c r="O520" s="19" t="s">
        <v>7377</v>
      </c>
      <c r="P520" s="19"/>
      <c r="Q520" s="19" t="s">
        <v>6712</v>
      </c>
      <c r="R520" s="19" t="s">
        <v>4841</v>
      </c>
    </row>
    <row r="521" spans="1:18" ht="23.25">
      <c r="A521" s="17" t="s">
        <v>1595</v>
      </c>
      <c r="B521" s="100" t="s">
        <v>1596</v>
      </c>
      <c r="C521" s="19" t="s">
        <v>1596</v>
      </c>
      <c r="D521" s="19" t="s">
        <v>27</v>
      </c>
      <c r="E521" s="97">
        <v>2564</v>
      </c>
      <c r="F521" s="19" t="s">
        <v>174</v>
      </c>
      <c r="G521" s="20" t="s">
        <v>32</v>
      </c>
      <c r="H521" s="19" t="s">
        <v>1199</v>
      </c>
      <c r="I521" s="19" t="s">
        <v>3120</v>
      </c>
      <c r="J521" s="19" t="s">
        <v>7601</v>
      </c>
      <c r="K521" s="19" t="s">
        <v>245</v>
      </c>
      <c r="L521" s="20" t="s">
        <v>6773</v>
      </c>
      <c r="M521" s="20" t="s">
        <v>4840</v>
      </c>
      <c r="N521" s="19" t="s">
        <v>4841</v>
      </c>
      <c r="O521" s="19" t="s">
        <v>7377</v>
      </c>
      <c r="P521" s="19"/>
      <c r="Q521" s="19" t="s">
        <v>7000</v>
      </c>
      <c r="R521" s="19" t="s">
        <v>1306</v>
      </c>
    </row>
    <row r="522" spans="1:18" ht="23.25">
      <c r="A522" s="17" t="s">
        <v>1775</v>
      </c>
      <c r="B522" s="100" t="s">
        <v>1776</v>
      </c>
      <c r="C522" s="19" t="s">
        <v>1776</v>
      </c>
      <c r="D522" s="19" t="s">
        <v>27</v>
      </c>
      <c r="E522" s="97">
        <v>2564</v>
      </c>
      <c r="F522" s="19" t="s">
        <v>174</v>
      </c>
      <c r="G522" s="20" t="s">
        <v>32</v>
      </c>
      <c r="H522" s="19" t="s">
        <v>1599</v>
      </c>
      <c r="I522" s="19" t="s">
        <v>3195</v>
      </c>
      <c r="J522" s="19" t="s">
        <v>7652</v>
      </c>
      <c r="K522" s="19" t="s">
        <v>67</v>
      </c>
      <c r="L522" s="20" t="s">
        <v>6773</v>
      </c>
      <c r="M522" s="20" t="s">
        <v>4840</v>
      </c>
      <c r="N522" s="19" t="s">
        <v>4841</v>
      </c>
      <c r="O522" s="19" t="s">
        <v>7377</v>
      </c>
      <c r="P522" s="19"/>
      <c r="Q522" s="19" t="s">
        <v>6859</v>
      </c>
      <c r="R522" s="19" t="s">
        <v>1306</v>
      </c>
    </row>
    <row r="523" spans="1:18" ht="23.25">
      <c r="A523" s="17" t="s">
        <v>6860</v>
      </c>
      <c r="B523" s="100" t="s">
        <v>6861</v>
      </c>
      <c r="C523" s="19" t="s">
        <v>6861</v>
      </c>
      <c r="D523" s="19" t="s">
        <v>27</v>
      </c>
      <c r="E523" s="97">
        <v>2564</v>
      </c>
      <c r="F523" s="19" t="s">
        <v>1082</v>
      </c>
      <c r="G523" s="20" t="s">
        <v>71</v>
      </c>
      <c r="H523" s="19" t="s">
        <v>1599</v>
      </c>
      <c r="I523" s="19" t="s">
        <v>3195</v>
      </c>
      <c r="J523" s="19" t="s">
        <v>7652</v>
      </c>
      <c r="K523" s="19" t="s">
        <v>67</v>
      </c>
      <c r="L523" s="20" t="s">
        <v>6773</v>
      </c>
      <c r="M523" s="20" t="s">
        <v>4840</v>
      </c>
      <c r="N523" s="19" t="s">
        <v>4841</v>
      </c>
      <c r="O523" s="19" t="s">
        <v>7377</v>
      </c>
      <c r="P523" s="19"/>
      <c r="Q523" s="19" t="s">
        <v>6862</v>
      </c>
      <c r="R523" s="19" t="s">
        <v>1306</v>
      </c>
    </row>
    <row r="524" spans="1:18" ht="23.25">
      <c r="A524" s="17" t="s">
        <v>6863</v>
      </c>
      <c r="B524" s="100" t="s">
        <v>6864</v>
      </c>
      <c r="C524" s="19" t="s">
        <v>6864</v>
      </c>
      <c r="D524" s="19" t="s">
        <v>27</v>
      </c>
      <c r="E524" s="97">
        <v>2564</v>
      </c>
      <c r="F524" s="19" t="s">
        <v>1082</v>
      </c>
      <c r="G524" s="20" t="s">
        <v>71</v>
      </c>
      <c r="H524" s="19" t="s">
        <v>1599</v>
      </c>
      <c r="I524" s="19" t="s">
        <v>3195</v>
      </c>
      <c r="J524" s="19" t="s">
        <v>7652</v>
      </c>
      <c r="K524" s="19" t="s">
        <v>67</v>
      </c>
      <c r="L524" s="20" t="s">
        <v>6773</v>
      </c>
      <c r="M524" s="20" t="s">
        <v>4840</v>
      </c>
      <c r="N524" s="19" t="s">
        <v>4841</v>
      </c>
      <c r="O524" s="19" t="s">
        <v>7377</v>
      </c>
      <c r="P524" s="19"/>
      <c r="Q524" s="19" t="s">
        <v>6865</v>
      </c>
      <c r="R524" s="19" t="s">
        <v>1306</v>
      </c>
    </row>
    <row r="525" spans="1:18" ht="23.25">
      <c r="A525" s="17" t="s">
        <v>1773</v>
      </c>
      <c r="B525" s="100" t="s">
        <v>1774</v>
      </c>
      <c r="C525" s="19" t="s">
        <v>1774</v>
      </c>
      <c r="D525" s="19" t="s">
        <v>27</v>
      </c>
      <c r="E525" s="97">
        <v>2564</v>
      </c>
      <c r="F525" s="19" t="s">
        <v>174</v>
      </c>
      <c r="G525" s="20" t="s">
        <v>32</v>
      </c>
      <c r="H525" s="19" t="s">
        <v>1599</v>
      </c>
      <c r="I525" s="19" t="s">
        <v>3195</v>
      </c>
      <c r="J525" s="19" t="s">
        <v>7652</v>
      </c>
      <c r="K525" s="19" t="s">
        <v>67</v>
      </c>
      <c r="L525" s="20" t="s">
        <v>6773</v>
      </c>
      <c r="M525" s="20" t="s">
        <v>4840</v>
      </c>
      <c r="N525" s="19" t="s">
        <v>4841</v>
      </c>
      <c r="O525" s="19" t="s">
        <v>7377</v>
      </c>
      <c r="P525" s="19"/>
      <c r="Q525" s="19" t="s">
        <v>6866</v>
      </c>
      <c r="R525" s="19" t="s">
        <v>1306</v>
      </c>
    </row>
    <row r="526" spans="1:18" ht="23.25">
      <c r="A526" s="17" t="s">
        <v>6867</v>
      </c>
      <c r="B526" s="100" t="s">
        <v>6868</v>
      </c>
      <c r="C526" s="19" t="s">
        <v>6868</v>
      </c>
      <c r="D526" s="19" t="s">
        <v>27</v>
      </c>
      <c r="E526" s="97">
        <v>2564</v>
      </c>
      <c r="F526" s="19" t="s">
        <v>1082</v>
      </c>
      <c r="G526" s="20" t="s">
        <v>71</v>
      </c>
      <c r="H526" s="19" t="s">
        <v>1599</v>
      </c>
      <c r="I526" s="19" t="s">
        <v>3195</v>
      </c>
      <c r="J526" s="19" t="s">
        <v>7652</v>
      </c>
      <c r="K526" s="19" t="s">
        <v>67</v>
      </c>
      <c r="L526" s="20" t="s">
        <v>6773</v>
      </c>
      <c r="M526" s="20" t="s">
        <v>4840</v>
      </c>
      <c r="N526" s="19" t="s">
        <v>4841</v>
      </c>
      <c r="O526" s="19" t="s">
        <v>7377</v>
      </c>
      <c r="P526" s="19"/>
      <c r="Q526" s="19" t="s">
        <v>6869</v>
      </c>
      <c r="R526" s="19" t="s">
        <v>1306</v>
      </c>
    </row>
    <row r="527" spans="1:18" ht="23.25">
      <c r="A527" s="17" t="s">
        <v>1598</v>
      </c>
      <c r="B527" s="100" t="s">
        <v>1385</v>
      </c>
      <c r="C527" s="19" t="s">
        <v>1385</v>
      </c>
      <c r="D527" s="19" t="s">
        <v>27</v>
      </c>
      <c r="E527" s="97">
        <v>2564</v>
      </c>
      <c r="F527" s="19" t="s">
        <v>174</v>
      </c>
      <c r="G527" s="20" t="s">
        <v>32</v>
      </c>
      <c r="H527" s="19" t="s">
        <v>1599</v>
      </c>
      <c r="I527" s="19" t="s">
        <v>3195</v>
      </c>
      <c r="J527" s="19" t="s">
        <v>7652</v>
      </c>
      <c r="K527" s="19" t="s">
        <v>67</v>
      </c>
      <c r="L527" s="20" t="s">
        <v>6773</v>
      </c>
      <c r="M527" s="20" t="s">
        <v>4840</v>
      </c>
      <c r="N527" s="19" t="s">
        <v>4841</v>
      </c>
      <c r="O527" s="19" t="s">
        <v>7377</v>
      </c>
      <c r="P527" s="19"/>
      <c r="Q527" s="19" t="s">
        <v>6871</v>
      </c>
      <c r="R527" s="19" t="s">
        <v>1306</v>
      </c>
    </row>
    <row r="528" spans="1:18" ht="23.25">
      <c r="A528" s="19" t="s">
        <v>4306</v>
      </c>
      <c r="B528" s="100" t="s">
        <v>4307</v>
      </c>
      <c r="C528" s="19" t="s">
        <v>4307</v>
      </c>
      <c r="D528" s="19" t="s">
        <v>27</v>
      </c>
      <c r="E528" s="97">
        <v>2566</v>
      </c>
      <c r="F528" s="19" t="s">
        <v>1819</v>
      </c>
      <c r="G528" s="19" t="s">
        <v>271</v>
      </c>
      <c r="H528" s="19" t="s">
        <v>1599</v>
      </c>
      <c r="I528" s="19" t="s">
        <v>3195</v>
      </c>
      <c r="J528" s="19" t="s">
        <v>7652</v>
      </c>
      <c r="K528" s="19" t="s">
        <v>67</v>
      </c>
      <c r="L528" s="19" t="s">
        <v>5393</v>
      </c>
      <c r="M528" s="20" t="s">
        <v>4840</v>
      </c>
      <c r="N528" s="19" t="s">
        <v>4841</v>
      </c>
      <c r="O528" s="19" t="s">
        <v>7378</v>
      </c>
      <c r="P528" s="19" t="s">
        <v>7379</v>
      </c>
      <c r="Q528" s="19" t="s">
        <v>7057</v>
      </c>
      <c r="R528" s="19" t="s">
        <v>1874</v>
      </c>
    </row>
    <row r="529" spans="1:18" ht="23.25">
      <c r="A529" s="17" t="s">
        <v>2570</v>
      </c>
      <c r="B529" s="100" t="s">
        <v>2571</v>
      </c>
      <c r="C529" s="19" t="s">
        <v>2571</v>
      </c>
      <c r="D529" s="19" t="s">
        <v>27</v>
      </c>
      <c r="E529" s="97">
        <v>2565</v>
      </c>
      <c r="F529" s="19" t="s">
        <v>1082</v>
      </c>
      <c r="G529" s="20" t="s">
        <v>71</v>
      </c>
      <c r="H529" s="19" t="s">
        <v>33</v>
      </c>
      <c r="I529" s="19" t="s">
        <v>416</v>
      </c>
      <c r="J529" s="19" t="s">
        <v>7602</v>
      </c>
      <c r="K529" s="19" t="s">
        <v>54</v>
      </c>
      <c r="L529" s="20" t="s">
        <v>5392</v>
      </c>
      <c r="M529" s="20" t="s">
        <v>4840</v>
      </c>
      <c r="N529" s="19" t="s">
        <v>4841</v>
      </c>
      <c r="O529" s="19" t="s">
        <v>7377</v>
      </c>
      <c r="P529" s="19"/>
      <c r="Q529" s="19" t="s">
        <v>3086</v>
      </c>
      <c r="R529" s="19" t="s">
        <v>319</v>
      </c>
    </row>
    <row r="530" spans="1:18" ht="23.25">
      <c r="A530" s="16" t="s">
        <v>413</v>
      </c>
      <c r="B530" s="100" t="s">
        <v>414</v>
      </c>
      <c r="C530" s="16" t="s">
        <v>414</v>
      </c>
      <c r="D530" s="16" t="s">
        <v>27</v>
      </c>
      <c r="E530" s="98">
        <v>2562</v>
      </c>
      <c r="F530" s="16" t="s">
        <v>70</v>
      </c>
      <c r="G530" s="16" t="s">
        <v>46</v>
      </c>
      <c r="H530" s="16" t="s">
        <v>415</v>
      </c>
      <c r="I530" s="16" t="s">
        <v>416</v>
      </c>
      <c r="J530" s="16" t="s">
        <v>7602</v>
      </c>
      <c r="K530" s="16" t="s">
        <v>54</v>
      </c>
      <c r="L530" s="16"/>
      <c r="M530" s="16" t="s">
        <v>4840</v>
      </c>
      <c r="N530" s="16" t="s">
        <v>4841</v>
      </c>
      <c r="O530" s="16" t="s">
        <v>7377</v>
      </c>
      <c r="P530" s="16"/>
      <c r="Q530" s="16" t="s">
        <v>7381</v>
      </c>
      <c r="R530" s="16" t="s">
        <v>7388</v>
      </c>
    </row>
    <row r="531" spans="1:18" ht="23.25">
      <c r="A531" s="16" t="s">
        <v>1059</v>
      </c>
      <c r="B531" s="100" t="s">
        <v>1060</v>
      </c>
      <c r="C531" s="16" t="s">
        <v>1060</v>
      </c>
      <c r="D531" s="16" t="s">
        <v>27</v>
      </c>
      <c r="E531" s="98">
        <v>2563</v>
      </c>
      <c r="F531" s="16" t="s">
        <v>270</v>
      </c>
      <c r="G531" s="16" t="s">
        <v>165</v>
      </c>
      <c r="H531" s="16" t="s">
        <v>415</v>
      </c>
      <c r="I531" s="16" t="s">
        <v>416</v>
      </c>
      <c r="J531" s="16" t="s">
        <v>7602</v>
      </c>
      <c r="K531" s="16" t="s">
        <v>54</v>
      </c>
      <c r="L531" s="16"/>
      <c r="M531" s="16" t="s">
        <v>4840</v>
      </c>
      <c r="N531" s="16" t="s">
        <v>4841</v>
      </c>
      <c r="O531" s="16" t="s">
        <v>7377</v>
      </c>
      <c r="P531" s="16"/>
      <c r="Q531" s="16" t="s">
        <v>7381</v>
      </c>
      <c r="R531" s="16" t="s">
        <v>7389</v>
      </c>
    </row>
    <row r="532" spans="1:18" ht="23.25">
      <c r="A532" s="17" t="s">
        <v>1812</v>
      </c>
      <c r="B532" s="100" t="s">
        <v>1301</v>
      </c>
      <c r="C532" s="19" t="s">
        <v>1301</v>
      </c>
      <c r="D532" s="19" t="s">
        <v>27</v>
      </c>
      <c r="E532" s="97">
        <v>2564</v>
      </c>
      <c r="F532" s="19" t="s">
        <v>1155</v>
      </c>
      <c r="G532" s="20" t="s">
        <v>32</v>
      </c>
      <c r="H532" s="19" t="s">
        <v>1813</v>
      </c>
      <c r="I532" s="19" t="s">
        <v>337</v>
      </c>
      <c r="J532" s="19" t="s">
        <v>7604</v>
      </c>
      <c r="K532" s="19" t="s">
        <v>338</v>
      </c>
      <c r="L532" s="20" t="s">
        <v>6773</v>
      </c>
      <c r="M532" s="20" t="s">
        <v>4840</v>
      </c>
      <c r="N532" s="19" t="s">
        <v>4841</v>
      </c>
      <c r="O532" s="19" t="s">
        <v>7377</v>
      </c>
      <c r="P532" s="19"/>
      <c r="Q532" s="19" t="s">
        <v>6801</v>
      </c>
      <c r="R532" s="19" t="s">
        <v>1306</v>
      </c>
    </row>
    <row r="533" spans="1:18" ht="23.25">
      <c r="A533" s="16" t="s">
        <v>347</v>
      </c>
      <c r="B533" s="100" t="s">
        <v>348</v>
      </c>
      <c r="C533" s="16" t="s">
        <v>348</v>
      </c>
      <c r="D533" s="16" t="s">
        <v>27</v>
      </c>
      <c r="E533" s="98">
        <v>2561</v>
      </c>
      <c r="F533" s="16" t="s">
        <v>31</v>
      </c>
      <c r="G533" s="16" t="s">
        <v>39</v>
      </c>
      <c r="H533" s="16" t="s">
        <v>337</v>
      </c>
      <c r="I533" s="16" t="s">
        <v>337</v>
      </c>
      <c r="J533" s="16" t="s">
        <v>7604</v>
      </c>
      <c r="K533" s="16" t="s">
        <v>338</v>
      </c>
      <c r="L533" s="16"/>
      <c r="M533" s="16" t="s">
        <v>4840</v>
      </c>
      <c r="N533" s="16" t="s">
        <v>4841</v>
      </c>
      <c r="O533" s="16" t="s">
        <v>7377</v>
      </c>
      <c r="P533" s="16"/>
      <c r="Q533" s="16" t="s">
        <v>7381</v>
      </c>
      <c r="R533" s="16" t="s">
        <v>7388</v>
      </c>
    </row>
    <row r="534" spans="1:18" ht="23.25">
      <c r="A534" s="16" t="s">
        <v>335</v>
      </c>
      <c r="B534" s="100" t="s">
        <v>336</v>
      </c>
      <c r="C534" s="16" t="s">
        <v>336</v>
      </c>
      <c r="D534" s="16" t="s">
        <v>27</v>
      </c>
      <c r="E534" s="98">
        <v>2561</v>
      </c>
      <c r="F534" s="16" t="s">
        <v>50</v>
      </c>
      <c r="G534" s="16" t="s">
        <v>46</v>
      </c>
      <c r="H534" s="16" t="s">
        <v>337</v>
      </c>
      <c r="I534" s="16" t="s">
        <v>337</v>
      </c>
      <c r="J534" s="16" t="s">
        <v>7604</v>
      </c>
      <c r="K534" s="16" t="s">
        <v>338</v>
      </c>
      <c r="L534" s="16"/>
      <c r="M534" s="16" t="s">
        <v>4840</v>
      </c>
      <c r="N534" s="16" t="s">
        <v>4841</v>
      </c>
      <c r="O534" s="16" t="s">
        <v>7377</v>
      </c>
      <c r="P534" s="16"/>
      <c r="Q534" s="16" t="s">
        <v>7381</v>
      </c>
      <c r="R534" s="16" t="s">
        <v>7388</v>
      </c>
    </row>
    <row r="535" spans="1:18" ht="23.25">
      <c r="A535" s="16" t="s">
        <v>344</v>
      </c>
      <c r="B535" s="100" t="s">
        <v>345</v>
      </c>
      <c r="C535" s="16" t="s">
        <v>345</v>
      </c>
      <c r="D535" s="16" t="s">
        <v>27</v>
      </c>
      <c r="E535" s="98">
        <v>2561</v>
      </c>
      <c r="F535" s="16" t="s">
        <v>346</v>
      </c>
      <c r="G535" s="16" t="s">
        <v>46</v>
      </c>
      <c r="H535" s="16" t="s">
        <v>337</v>
      </c>
      <c r="I535" s="16" t="s">
        <v>337</v>
      </c>
      <c r="J535" s="16" t="s">
        <v>7604</v>
      </c>
      <c r="K535" s="16" t="s">
        <v>338</v>
      </c>
      <c r="L535" s="16"/>
      <c r="M535" s="16" t="s">
        <v>4840</v>
      </c>
      <c r="N535" s="16" t="s">
        <v>4841</v>
      </c>
      <c r="O535" s="16" t="s">
        <v>7377</v>
      </c>
      <c r="P535" s="16"/>
      <c r="Q535" s="16" t="s">
        <v>7381</v>
      </c>
      <c r="R535" s="16" t="s">
        <v>7388</v>
      </c>
    </row>
    <row r="536" spans="1:18" ht="23.25">
      <c r="A536" s="16" t="s">
        <v>339</v>
      </c>
      <c r="B536" s="100" t="s">
        <v>340</v>
      </c>
      <c r="C536" s="16" t="s">
        <v>340</v>
      </c>
      <c r="D536" s="16" t="s">
        <v>27</v>
      </c>
      <c r="E536" s="98">
        <v>2562</v>
      </c>
      <c r="F536" s="16" t="s">
        <v>70</v>
      </c>
      <c r="G536" s="16" t="s">
        <v>46</v>
      </c>
      <c r="H536" s="16" t="s">
        <v>337</v>
      </c>
      <c r="I536" s="16" t="s">
        <v>337</v>
      </c>
      <c r="J536" s="16" t="s">
        <v>7604</v>
      </c>
      <c r="K536" s="16" t="s">
        <v>338</v>
      </c>
      <c r="L536" s="16"/>
      <c r="M536" s="16" t="s">
        <v>4840</v>
      </c>
      <c r="N536" s="16" t="s">
        <v>4841</v>
      </c>
      <c r="O536" s="16" t="s">
        <v>7377</v>
      </c>
      <c r="P536" s="16"/>
      <c r="Q536" s="16" t="s">
        <v>7381</v>
      </c>
      <c r="R536" s="16" t="s">
        <v>7388</v>
      </c>
    </row>
    <row r="537" spans="1:18" ht="23.25">
      <c r="A537" s="16" t="s">
        <v>341</v>
      </c>
      <c r="B537" s="100" t="s">
        <v>342</v>
      </c>
      <c r="C537" s="16" t="s">
        <v>342</v>
      </c>
      <c r="D537" s="16" t="s">
        <v>27</v>
      </c>
      <c r="E537" s="98">
        <v>2562</v>
      </c>
      <c r="F537" s="16" t="s">
        <v>70</v>
      </c>
      <c r="G537" s="16" t="s">
        <v>343</v>
      </c>
      <c r="H537" s="16" t="s">
        <v>337</v>
      </c>
      <c r="I537" s="16" t="s">
        <v>337</v>
      </c>
      <c r="J537" s="16" t="s">
        <v>7604</v>
      </c>
      <c r="K537" s="16" t="s">
        <v>338</v>
      </c>
      <c r="L537" s="16"/>
      <c r="M537" s="16" t="s">
        <v>4840</v>
      </c>
      <c r="N537" s="16" t="s">
        <v>4841</v>
      </c>
      <c r="O537" s="16" t="s">
        <v>7377</v>
      </c>
      <c r="P537" s="16"/>
      <c r="Q537" s="16" t="s">
        <v>7381</v>
      </c>
      <c r="R537" s="16" t="s">
        <v>7388</v>
      </c>
    </row>
    <row r="538" spans="1:18" ht="23.25">
      <c r="A538" s="16" t="s">
        <v>1145</v>
      </c>
      <c r="B538" s="100" t="s">
        <v>345</v>
      </c>
      <c r="C538" s="16" t="s">
        <v>345</v>
      </c>
      <c r="D538" s="16" t="s">
        <v>27</v>
      </c>
      <c r="E538" s="98">
        <v>2562</v>
      </c>
      <c r="F538" s="16" t="s">
        <v>259</v>
      </c>
      <c r="G538" s="16" t="s">
        <v>165</v>
      </c>
      <c r="H538" s="16" t="s">
        <v>337</v>
      </c>
      <c r="I538" s="16" t="s">
        <v>337</v>
      </c>
      <c r="J538" s="16" t="s">
        <v>7604</v>
      </c>
      <c r="K538" s="16" t="s">
        <v>338</v>
      </c>
      <c r="L538" s="16"/>
      <c r="M538" s="16" t="s">
        <v>4840</v>
      </c>
      <c r="N538" s="16" t="s">
        <v>4841</v>
      </c>
      <c r="O538" s="16" t="s">
        <v>7377</v>
      </c>
      <c r="P538" s="16"/>
      <c r="Q538" s="16" t="s">
        <v>7381</v>
      </c>
      <c r="R538" s="16" t="s">
        <v>7388</v>
      </c>
    </row>
    <row r="539" spans="1:18" ht="23.25">
      <c r="A539" s="16" t="s">
        <v>1188</v>
      </c>
      <c r="B539" s="100" t="s">
        <v>1189</v>
      </c>
      <c r="C539" s="16" t="s">
        <v>1189</v>
      </c>
      <c r="D539" s="16" t="s">
        <v>27</v>
      </c>
      <c r="E539" s="98">
        <v>2563</v>
      </c>
      <c r="F539" s="16" t="s">
        <v>343</v>
      </c>
      <c r="G539" s="16" t="s">
        <v>104</v>
      </c>
      <c r="H539" s="16" t="s">
        <v>337</v>
      </c>
      <c r="I539" s="16" t="s">
        <v>337</v>
      </c>
      <c r="J539" s="16" t="s">
        <v>7604</v>
      </c>
      <c r="K539" s="16" t="s">
        <v>338</v>
      </c>
      <c r="L539" s="16"/>
      <c r="M539" s="16" t="s">
        <v>4840</v>
      </c>
      <c r="N539" s="16" t="s">
        <v>4841</v>
      </c>
      <c r="O539" s="16" t="s">
        <v>7377</v>
      </c>
      <c r="P539" s="16"/>
      <c r="Q539" s="16" t="s">
        <v>7381</v>
      </c>
      <c r="R539" s="16" t="s">
        <v>7388</v>
      </c>
    </row>
    <row r="540" spans="1:18" ht="23.25">
      <c r="A540" s="16" t="s">
        <v>1300</v>
      </c>
      <c r="B540" s="100" t="s">
        <v>1301</v>
      </c>
      <c r="C540" s="16" t="s">
        <v>1301</v>
      </c>
      <c r="D540" s="16" t="s">
        <v>27</v>
      </c>
      <c r="E540" s="98">
        <v>2563</v>
      </c>
      <c r="F540" s="16" t="s">
        <v>644</v>
      </c>
      <c r="G540" s="16" t="s">
        <v>1288</v>
      </c>
      <c r="H540" s="16" t="s">
        <v>337</v>
      </c>
      <c r="I540" s="16" t="s">
        <v>337</v>
      </c>
      <c r="J540" s="16" t="s">
        <v>7604</v>
      </c>
      <c r="K540" s="16" t="s">
        <v>338</v>
      </c>
      <c r="L540" s="16"/>
      <c r="M540" s="16" t="s">
        <v>4840</v>
      </c>
      <c r="N540" s="16" t="s">
        <v>4841</v>
      </c>
      <c r="O540" s="16" t="s">
        <v>7377</v>
      </c>
      <c r="P540" s="16"/>
      <c r="Q540" s="16" t="s">
        <v>7381</v>
      </c>
      <c r="R540" s="16" t="s">
        <v>7388</v>
      </c>
    </row>
    <row r="541" spans="1:18" ht="23.25">
      <c r="A541" s="17" t="s">
        <v>5257</v>
      </c>
      <c r="B541" s="100" t="s">
        <v>4865</v>
      </c>
      <c r="C541" s="19" t="s">
        <v>4865</v>
      </c>
      <c r="D541" s="19" t="s">
        <v>27</v>
      </c>
      <c r="E541" s="97">
        <v>2567</v>
      </c>
      <c r="F541" s="19" t="s">
        <v>4839</v>
      </c>
      <c r="G541" s="20" t="s">
        <v>1316</v>
      </c>
      <c r="H541" s="19"/>
      <c r="I541" s="19" t="s">
        <v>1187</v>
      </c>
      <c r="J541" s="19" t="s">
        <v>7605</v>
      </c>
      <c r="K541" s="19" t="s">
        <v>338</v>
      </c>
      <c r="L541" s="19" t="s">
        <v>5696</v>
      </c>
      <c r="M541" s="20" t="s">
        <v>4840</v>
      </c>
      <c r="N541" s="19" t="s">
        <v>4841</v>
      </c>
      <c r="O541" s="19" t="s">
        <v>7377</v>
      </c>
      <c r="P541" s="19"/>
      <c r="Q541" s="19" t="s">
        <v>5768</v>
      </c>
      <c r="R541" s="19" t="s">
        <v>4841</v>
      </c>
    </row>
    <row r="542" spans="1:18" ht="23.25">
      <c r="A542" s="17" t="s">
        <v>5246</v>
      </c>
      <c r="B542" s="100" t="s">
        <v>7080</v>
      </c>
      <c r="C542" s="19" t="s">
        <v>7080</v>
      </c>
      <c r="D542" s="19" t="s">
        <v>27</v>
      </c>
      <c r="E542" s="97">
        <v>2567</v>
      </c>
      <c r="F542" s="19" t="s">
        <v>4839</v>
      </c>
      <c r="G542" s="20" t="s">
        <v>1316</v>
      </c>
      <c r="H542" s="19"/>
      <c r="I542" s="19" t="s">
        <v>1187</v>
      </c>
      <c r="J542" s="19" t="s">
        <v>7605</v>
      </c>
      <c r="K542" s="19" t="s">
        <v>338</v>
      </c>
      <c r="L542" s="19" t="s">
        <v>5696</v>
      </c>
      <c r="M542" s="20" t="s">
        <v>4840</v>
      </c>
      <c r="N542" s="19" t="s">
        <v>4841</v>
      </c>
      <c r="O542" s="19" t="s">
        <v>7377</v>
      </c>
      <c r="P542" s="19"/>
      <c r="Q542" s="19" t="s">
        <v>7081</v>
      </c>
      <c r="R542" s="19" t="s">
        <v>4841</v>
      </c>
    </row>
    <row r="543" spans="1:18" ht="23.25">
      <c r="A543" s="16" t="s">
        <v>452</v>
      </c>
      <c r="B543" s="100" t="s">
        <v>453</v>
      </c>
      <c r="C543" s="16" t="s">
        <v>453</v>
      </c>
      <c r="D543" s="16" t="s">
        <v>49</v>
      </c>
      <c r="E543" s="98">
        <v>2562</v>
      </c>
      <c r="F543" s="16" t="s">
        <v>70</v>
      </c>
      <c r="G543" s="16" t="s">
        <v>360</v>
      </c>
      <c r="H543" s="16" t="s">
        <v>454</v>
      </c>
      <c r="I543" s="16" t="s">
        <v>455</v>
      </c>
      <c r="J543" s="16" t="s">
        <v>7653</v>
      </c>
      <c r="K543" s="16" t="s">
        <v>245</v>
      </c>
      <c r="L543" s="16"/>
      <c r="M543" s="16" t="s">
        <v>4840</v>
      </c>
      <c r="N543" s="16" t="s">
        <v>4841</v>
      </c>
      <c r="O543" s="16" t="s">
        <v>7377</v>
      </c>
      <c r="P543" s="16"/>
      <c r="Q543" s="16" t="s">
        <v>7381</v>
      </c>
      <c r="R543" s="16" t="s">
        <v>7388</v>
      </c>
    </row>
    <row r="544" spans="1:18" ht="23.25">
      <c r="A544" s="17" t="s">
        <v>6641</v>
      </c>
      <c r="B544" s="100" t="s">
        <v>6642</v>
      </c>
      <c r="C544" s="19" t="s">
        <v>6642</v>
      </c>
      <c r="D544" s="19" t="s">
        <v>27</v>
      </c>
      <c r="E544" s="97">
        <v>2568</v>
      </c>
      <c r="F544" s="19" t="s">
        <v>4542</v>
      </c>
      <c r="G544" s="20" t="s">
        <v>1959</v>
      </c>
      <c r="H544" s="19" t="s">
        <v>4881</v>
      </c>
      <c r="I544" s="19" t="s">
        <v>4882</v>
      </c>
      <c r="J544" s="19" t="s">
        <v>7532</v>
      </c>
      <c r="K544" s="19" t="s">
        <v>35</v>
      </c>
      <c r="L544" s="19" t="s">
        <v>6220</v>
      </c>
      <c r="M544" s="20" t="s">
        <v>4840</v>
      </c>
      <c r="N544" s="19" t="s">
        <v>4870</v>
      </c>
      <c r="O544" s="19" t="s">
        <v>7377</v>
      </c>
      <c r="P544" s="19"/>
      <c r="Q544" s="19" t="s">
        <v>6643</v>
      </c>
      <c r="R544" s="19" t="s">
        <v>4870</v>
      </c>
    </row>
    <row r="545" spans="1:18" ht="23.25">
      <c r="A545" s="17" t="s">
        <v>6646</v>
      </c>
      <c r="B545" s="100" t="s">
        <v>6647</v>
      </c>
      <c r="C545" s="19" t="s">
        <v>6647</v>
      </c>
      <c r="D545" s="19" t="s">
        <v>27</v>
      </c>
      <c r="E545" s="97">
        <v>2568</v>
      </c>
      <c r="F545" s="19" t="s">
        <v>4542</v>
      </c>
      <c r="G545" s="20" t="s">
        <v>1959</v>
      </c>
      <c r="H545" s="19" t="s">
        <v>4881</v>
      </c>
      <c r="I545" s="19" t="s">
        <v>4882</v>
      </c>
      <c r="J545" s="19" t="s">
        <v>7532</v>
      </c>
      <c r="K545" s="19" t="s">
        <v>35</v>
      </c>
      <c r="L545" s="19" t="s">
        <v>6220</v>
      </c>
      <c r="M545" s="20" t="s">
        <v>4840</v>
      </c>
      <c r="N545" s="19" t="s">
        <v>4870</v>
      </c>
      <c r="O545" s="19" t="s">
        <v>7377</v>
      </c>
      <c r="P545" s="19"/>
      <c r="Q545" s="19" t="s">
        <v>6648</v>
      </c>
      <c r="R545" s="19" t="s">
        <v>4870</v>
      </c>
    </row>
    <row r="546" spans="1:18" ht="23.25">
      <c r="A546" s="17" t="s">
        <v>3887</v>
      </c>
      <c r="B546" s="100" t="s">
        <v>3888</v>
      </c>
      <c r="C546" s="19" t="s">
        <v>3888</v>
      </c>
      <c r="D546" s="19" t="s">
        <v>27</v>
      </c>
      <c r="E546" s="97">
        <v>2566</v>
      </c>
      <c r="F546" s="19" t="s">
        <v>1819</v>
      </c>
      <c r="G546" s="20" t="s">
        <v>271</v>
      </c>
      <c r="H546" s="19" t="s">
        <v>3889</v>
      </c>
      <c r="I546" s="19" t="s">
        <v>494</v>
      </c>
      <c r="J546" s="19" t="s">
        <v>7535</v>
      </c>
      <c r="K546" s="19" t="s">
        <v>107</v>
      </c>
      <c r="L546" s="19" t="s">
        <v>5395</v>
      </c>
      <c r="M546" s="20" t="s">
        <v>4840</v>
      </c>
      <c r="N546" s="19" t="s">
        <v>4870</v>
      </c>
      <c r="O546" s="19" t="s">
        <v>7377</v>
      </c>
      <c r="P546" s="19"/>
      <c r="Q546" s="19" t="s">
        <v>5435</v>
      </c>
      <c r="R546" s="17" t="s">
        <v>1874</v>
      </c>
    </row>
    <row r="547" spans="1:18" ht="23.25">
      <c r="A547" s="16" t="s">
        <v>877</v>
      </c>
      <c r="B547" s="100" t="s">
        <v>878</v>
      </c>
      <c r="C547" s="16" t="s">
        <v>878</v>
      </c>
      <c r="D547" s="16" t="s">
        <v>27</v>
      </c>
      <c r="E547" s="98">
        <v>2563</v>
      </c>
      <c r="F547" s="16" t="s">
        <v>532</v>
      </c>
      <c r="G547" s="16" t="s">
        <v>780</v>
      </c>
      <c r="H547" s="16" t="s">
        <v>33</v>
      </c>
      <c r="I547" s="16" t="s">
        <v>494</v>
      </c>
      <c r="J547" s="16" t="s">
        <v>7535</v>
      </c>
      <c r="K547" s="16" t="s">
        <v>107</v>
      </c>
      <c r="L547" s="16"/>
      <c r="M547" s="16" t="s">
        <v>4840</v>
      </c>
      <c r="N547" s="16" t="s">
        <v>4870</v>
      </c>
      <c r="O547" s="16" t="s">
        <v>7377</v>
      </c>
      <c r="P547" s="16"/>
      <c r="Q547" s="16" t="s">
        <v>7381</v>
      </c>
      <c r="R547" s="16" t="s">
        <v>7393</v>
      </c>
    </row>
    <row r="548" spans="1:18" ht="23.25">
      <c r="A548" s="17" t="s">
        <v>1556</v>
      </c>
      <c r="B548" s="100" t="s">
        <v>1557</v>
      </c>
      <c r="C548" s="19" t="s">
        <v>1557</v>
      </c>
      <c r="D548" s="19" t="s">
        <v>49</v>
      </c>
      <c r="E548" s="97">
        <v>2564</v>
      </c>
      <c r="F548" s="19" t="s">
        <v>174</v>
      </c>
      <c r="G548" s="20" t="s">
        <v>32</v>
      </c>
      <c r="H548" s="19" t="s">
        <v>33</v>
      </c>
      <c r="I548" s="19" t="s">
        <v>254</v>
      </c>
      <c r="J548" s="19" t="s">
        <v>7521</v>
      </c>
      <c r="K548" s="19" t="s">
        <v>107</v>
      </c>
      <c r="L548" s="20" t="s">
        <v>6773</v>
      </c>
      <c r="M548" s="20" t="s">
        <v>4840</v>
      </c>
      <c r="N548" s="19" t="s">
        <v>4870</v>
      </c>
      <c r="O548" s="19" t="s">
        <v>7377</v>
      </c>
      <c r="P548" s="19"/>
      <c r="Q548" s="19" t="s">
        <v>6927</v>
      </c>
      <c r="R548" s="19" t="s">
        <v>233</v>
      </c>
    </row>
    <row r="549" spans="1:18" ht="23.25">
      <c r="A549" s="16" t="s">
        <v>646</v>
      </c>
      <c r="B549" s="100" t="s">
        <v>647</v>
      </c>
      <c r="C549" s="16" t="s">
        <v>647</v>
      </c>
      <c r="D549" s="16" t="s">
        <v>49</v>
      </c>
      <c r="E549" s="98">
        <v>2562</v>
      </c>
      <c r="F549" s="16" t="s">
        <v>70</v>
      </c>
      <c r="G549" s="16" t="s">
        <v>46</v>
      </c>
      <c r="H549" s="16" t="s">
        <v>645</v>
      </c>
      <c r="I549" s="16" t="s">
        <v>254</v>
      </c>
      <c r="J549" s="16" t="s">
        <v>7521</v>
      </c>
      <c r="K549" s="16" t="s">
        <v>107</v>
      </c>
      <c r="L549" s="16"/>
      <c r="M549" s="16" t="s">
        <v>4840</v>
      </c>
      <c r="N549" s="16" t="s">
        <v>4870</v>
      </c>
      <c r="O549" s="16" t="s">
        <v>7377</v>
      </c>
      <c r="P549" s="16"/>
      <c r="Q549" s="16" t="s">
        <v>7381</v>
      </c>
      <c r="R549" s="16" t="s">
        <v>7391</v>
      </c>
    </row>
    <row r="550" spans="1:18" ht="23.25">
      <c r="A550" s="16" t="s">
        <v>897</v>
      </c>
      <c r="B550" s="100" t="s">
        <v>898</v>
      </c>
      <c r="C550" s="16" t="s">
        <v>898</v>
      </c>
      <c r="D550" s="16" t="s">
        <v>49</v>
      </c>
      <c r="E550" s="98">
        <v>2563</v>
      </c>
      <c r="F550" s="16" t="s">
        <v>270</v>
      </c>
      <c r="G550" s="16" t="s">
        <v>165</v>
      </c>
      <c r="H550" s="16" t="s">
        <v>33</v>
      </c>
      <c r="I550" s="16" t="s">
        <v>254</v>
      </c>
      <c r="J550" s="16" t="s">
        <v>7521</v>
      </c>
      <c r="K550" s="16" t="s">
        <v>107</v>
      </c>
      <c r="L550" s="16"/>
      <c r="M550" s="16" t="s">
        <v>4840</v>
      </c>
      <c r="N550" s="16" t="s">
        <v>4870</v>
      </c>
      <c r="O550" s="16" t="s">
        <v>7377</v>
      </c>
      <c r="P550" s="16"/>
      <c r="Q550" s="16" t="s">
        <v>7381</v>
      </c>
      <c r="R550" s="16" t="s">
        <v>7393</v>
      </c>
    </row>
    <row r="551" spans="1:18" ht="23.25">
      <c r="A551" s="17" t="s">
        <v>6043</v>
      </c>
      <c r="B551" s="100" t="s">
        <v>6044</v>
      </c>
      <c r="C551" s="19" t="s">
        <v>6044</v>
      </c>
      <c r="D551" s="19" t="s">
        <v>27</v>
      </c>
      <c r="E551" s="97">
        <v>2567</v>
      </c>
      <c r="F551" s="19" t="s">
        <v>1966</v>
      </c>
      <c r="G551" s="20" t="s">
        <v>1316</v>
      </c>
      <c r="H551" s="19" t="s">
        <v>280</v>
      </c>
      <c r="I551" s="19" t="s">
        <v>281</v>
      </c>
      <c r="J551" s="19" t="s">
        <v>7540</v>
      </c>
      <c r="K551" s="19" t="s">
        <v>154</v>
      </c>
      <c r="L551" s="19" t="s">
        <v>5696</v>
      </c>
      <c r="M551" s="20" t="s">
        <v>4840</v>
      </c>
      <c r="N551" s="19" t="s">
        <v>4870</v>
      </c>
      <c r="O551" s="19" t="s">
        <v>7377</v>
      </c>
      <c r="P551" s="19"/>
      <c r="Q551" s="19" t="s">
        <v>6045</v>
      </c>
      <c r="R551" s="19" t="s">
        <v>4870</v>
      </c>
    </row>
    <row r="552" spans="1:18" ht="23.25">
      <c r="A552" s="16" t="s">
        <v>951</v>
      </c>
      <c r="B552" s="100" t="s">
        <v>952</v>
      </c>
      <c r="C552" s="16" t="s">
        <v>952</v>
      </c>
      <c r="D552" s="16" t="s">
        <v>27</v>
      </c>
      <c r="E552" s="98">
        <v>2563</v>
      </c>
      <c r="F552" s="16" t="s">
        <v>270</v>
      </c>
      <c r="G552" s="16" t="s">
        <v>71</v>
      </c>
      <c r="H552" s="16" t="s">
        <v>953</v>
      </c>
      <c r="I552" s="16" t="s">
        <v>954</v>
      </c>
      <c r="J552" s="16" t="s">
        <v>7543</v>
      </c>
      <c r="K552" s="16" t="s">
        <v>245</v>
      </c>
      <c r="L552" s="16"/>
      <c r="M552" s="16" t="s">
        <v>4840</v>
      </c>
      <c r="N552" s="16" t="s">
        <v>4870</v>
      </c>
      <c r="O552" s="16" t="s">
        <v>7377</v>
      </c>
      <c r="P552" s="16"/>
      <c r="Q552" s="16" t="s">
        <v>7381</v>
      </c>
      <c r="R552" s="16" t="s">
        <v>7391</v>
      </c>
    </row>
    <row r="553" spans="1:18" ht="23.25">
      <c r="A553" s="16" t="s">
        <v>907</v>
      </c>
      <c r="B553" s="100" t="s">
        <v>908</v>
      </c>
      <c r="C553" s="16" t="s">
        <v>908</v>
      </c>
      <c r="D553" s="16" t="s">
        <v>27</v>
      </c>
      <c r="E553" s="98">
        <v>2563</v>
      </c>
      <c r="F553" s="16" t="s">
        <v>270</v>
      </c>
      <c r="G553" s="16" t="s">
        <v>165</v>
      </c>
      <c r="H553" s="16" t="s">
        <v>52</v>
      </c>
      <c r="I553" s="16" t="s">
        <v>800</v>
      </c>
      <c r="J553" s="16" t="s">
        <v>7545</v>
      </c>
      <c r="K553" s="16" t="s">
        <v>509</v>
      </c>
      <c r="L553" s="16"/>
      <c r="M553" s="16" t="s">
        <v>4840</v>
      </c>
      <c r="N553" s="16" t="s">
        <v>4870</v>
      </c>
      <c r="O553" s="16" t="s">
        <v>7377</v>
      </c>
      <c r="P553" s="16"/>
      <c r="Q553" s="16" t="s">
        <v>7381</v>
      </c>
      <c r="R553" s="16" t="s">
        <v>7391</v>
      </c>
    </row>
    <row r="554" spans="1:18" ht="23.25">
      <c r="A554" s="16" t="s">
        <v>654</v>
      </c>
      <c r="B554" s="100" t="s">
        <v>655</v>
      </c>
      <c r="C554" s="16" t="s">
        <v>655</v>
      </c>
      <c r="D554" s="16" t="s">
        <v>49</v>
      </c>
      <c r="E554" s="98">
        <v>2562</v>
      </c>
      <c r="F554" s="16" t="s">
        <v>70</v>
      </c>
      <c r="G554" s="16" t="s">
        <v>46</v>
      </c>
      <c r="H554" s="16" t="s">
        <v>656</v>
      </c>
      <c r="I554" s="16" t="s">
        <v>657</v>
      </c>
      <c r="J554" s="16" t="s">
        <v>7549</v>
      </c>
      <c r="K554" s="16" t="s">
        <v>107</v>
      </c>
      <c r="L554" s="16"/>
      <c r="M554" s="16" t="s">
        <v>4840</v>
      </c>
      <c r="N554" s="16" t="s">
        <v>4870</v>
      </c>
      <c r="O554" s="16" t="s">
        <v>7377</v>
      </c>
      <c r="P554" s="16"/>
      <c r="Q554" s="16" t="s">
        <v>7381</v>
      </c>
      <c r="R554" s="16" t="s">
        <v>7391</v>
      </c>
    </row>
    <row r="555" spans="1:18" ht="23.25">
      <c r="A555" s="17" t="s">
        <v>2495</v>
      </c>
      <c r="B555" s="100" t="s">
        <v>2238</v>
      </c>
      <c r="C555" s="19" t="s">
        <v>2238</v>
      </c>
      <c r="D555" s="19" t="s">
        <v>27</v>
      </c>
      <c r="E555" s="97">
        <v>2565</v>
      </c>
      <c r="F555" s="19" t="s">
        <v>1082</v>
      </c>
      <c r="G555" s="20" t="s">
        <v>71</v>
      </c>
      <c r="H555" s="19" t="s">
        <v>2497</v>
      </c>
      <c r="I555" s="19" t="s">
        <v>2498</v>
      </c>
      <c r="J555" s="19" t="s">
        <v>7532</v>
      </c>
      <c r="K555" s="19" t="s">
        <v>35</v>
      </c>
      <c r="L555" s="20" t="s">
        <v>5392</v>
      </c>
      <c r="M555" s="20" t="s">
        <v>4840</v>
      </c>
      <c r="N555" s="19" t="s">
        <v>4870</v>
      </c>
      <c r="O555" s="19" t="s">
        <v>7377</v>
      </c>
      <c r="P555" s="19"/>
      <c r="Q555" s="19" t="s">
        <v>3059</v>
      </c>
      <c r="R555" s="19" t="s">
        <v>233</v>
      </c>
    </row>
    <row r="556" spans="1:18" ht="23.25">
      <c r="A556" s="16" t="s">
        <v>189</v>
      </c>
      <c r="B556" s="100" t="s">
        <v>190</v>
      </c>
      <c r="C556" s="16" t="s">
        <v>190</v>
      </c>
      <c r="D556" s="16" t="s">
        <v>27</v>
      </c>
      <c r="E556" s="98">
        <v>2561</v>
      </c>
      <c r="F556" s="16" t="s">
        <v>31</v>
      </c>
      <c r="G556" s="16" t="s">
        <v>58</v>
      </c>
      <c r="H556" s="16" t="s">
        <v>175</v>
      </c>
      <c r="I556" s="16" t="s">
        <v>176</v>
      </c>
      <c r="J556" s="16" t="s">
        <v>7550</v>
      </c>
      <c r="K556" s="16" t="s">
        <v>60</v>
      </c>
      <c r="L556" s="16"/>
      <c r="M556" s="16" t="s">
        <v>4840</v>
      </c>
      <c r="N556" s="16" t="s">
        <v>4870</v>
      </c>
      <c r="O556" s="16" t="s">
        <v>7377</v>
      </c>
      <c r="P556" s="16"/>
      <c r="Q556" s="16" t="s">
        <v>7381</v>
      </c>
      <c r="R556" s="16" t="s">
        <v>7391</v>
      </c>
    </row>
    <row r="557" spans="1:18" ht="23.25">
      <c r="A557" s="16" t="s">
        <v>195</v>
      </c>
      <c r="B557" s="100" t="s">
        <v>190</v>
      </c>
      <c r="C557" s="16" t="s">
        <v>190</v>
      </c>
      <c r="D557" s="16" t="s">
        <v>27</v>
      </c>
      <c r="E557" s="98">
        <v>2561</v>
      </c>
      <c r="F557" s="16" t="s">
        <v>31</v>
      </c>
      <c r="G557" s="16" t="s">
        <v>58</v>
      </c>
      <c r="H557" s="16" t="s">
        <v>175</v>
      </c>
      <c r="I557" s="16" t="s">
        <v>176</v>
      </c>
      <c r="J557" s="16" t="s">
        <v>7550</v>
      </c>
      <c r="K557" s="16" t="s">
        <v>60</v>
      </c>
      <c r="L557" s="16"/>
      <c r="M557" s="16" t="s">
        <v>4840</v>
      </c>
      <c r="N557" s="16" t="s">
        <v>4870</v>
      </c>
      <c r="O557" s="16" t="s">
        <v>7377</v>
      </c>
      <c r="P557" s="16"/>
      <c r="Q557" s="16" t="s">
        <v>7381</v>
      </c>
      <c r="R557" s="16" t="s">
        <v>7391</v>
      </c>
    </row>
    <row r="558" spans="1:18" ht="23.25">
      <c r="A558" s="16" t="s">
        <v>172</v>
      </c>
      <c r="B558" s="100" t="s">
        <v>173</v>
      </c>
      <c r="C558" s="16" t="s">
        <v>173</v>
      </c>
      <c r="D558" s="16" t="s">
        <v>27</v>
      </c>
      <c r="E558" s="98">
        <v>2562</v>
      </c>
      <c r="F558" s="16" t="s">
        <v>70</v>
      </c>
      <c r="G558" s="16" t="s">
        <v>174</v>
      </c>
      <c r="H558" s="16" t="s">
        <v>175</v>
      </c>
      <c r="I558" s="16" t="s">
        <v>176</v>
      </c>
      <c r="J558" s="16" t="s">
        <v>7550</v>
      </c>
      <c r="K558" s="16" t="s">
        <v>60</v>
      </c>
      <c r="L558" s="16"/>
      <c r="M558" s="16" t="s">
        <v>4840</v>
      </c>
      <c r="N558" s="16" t="s">
        <v>4870</v>
      </c>
      <c r="O558" s="16" t="s">
        <v>7377</v>
      </c>
      <c r="P558" s="16"/>
      <c r="Q558" s="16" t="s">
        <v>7381</v>
      </c>
      <c r="R558" s="16" t="s">
        <v>7391</v>
      </c>
    </row>
    <row r="559" spans="1:18" ht="23.25">
      <c r="A559" s="16" t="s">
        <v>185</v>
      </c>
      <c r="B559" s="100" t="s">
        <v>186</v>
      </c>
      <c r="C559" s="16" t="s">
        <v>186</v>
      </c>
      <c r="D559" s="16" t="s">
        <v>27</v>
      </c>
      <c r="E559" s="98">
        <v>2562</v>
      </c>
      <c r="F559" s="16" t="s">
        <v>70</v>
      </c>
      <c r="G559" s="16" t="s">
        <v>46</v>
      </c>
      <c r="H559" s="16" t="s">
        <v>175</v>
      </c>
      <c r="I559" s="16" t="s">
        <v>176</v>
      </c>
      <c r="J559" s="16" t="s">
        <v>7550</v>
      </c>
      <c r="K559" s="16" t="s">
        <v>60</v>
      </c>
      <c r="L559" s="16"/>
      <c r="M559" s="16" t="s">
        <v>4840</v>
      </c>
      <c r="N559" s="16" t="s">
        <v>4870</v>
      </c>
      <c r="O559" s="16" t="s">
        <v>7377</v>
      </c>
      <c r="P559" s="16"/>
      <c r="Q559" s="16" t="s">
        <v>7381</v>
      </c>
      <c r="R559" s="16" t="s">
        <v>7393</v>
      </c>
    </row>
    <row r="560" spans="1:18" ht="23.25">
      <c r="A560" s="16" t="s">
        <v>191</v>
      </c>
      <c r="B560" s="100" t="s">
        <v>192</v>
      </c>
      <c r="C560" s="16" t="s">
        <v>192</v>
      </c>
      <c r="D560" s="16" t="s">
        <v>27</v>
      </c>
      <c r="E560" s="98">
        <v>2562</v>
      </c>
      <c r="F560" s="16" t="s">
        <v>70</v>
      </c>
      <c r="G560" s="16" t="s">
        <v>32</v>
      </c>
      <c r="H560" s="16" t="s">
        <v>175</v>
      </c>
      <c r="I560" s="16" t="s">
        <v>176</v>
      </c>
      <c r="J560" s="16" t="s">
        <v>7550</v>
      </c>
      <c r="K560" s="16" t="s">
        <v>60</v>
      </c>
      <c r="L560" s="16"/>
      <c r="M560" s="16" t="s">
        <v>4840</v>
      </c>
      <c r="N560" s="16" t="s">
        <v>4870</v>
      </c>
      <c r="O560" s="16" t="s">
        <v>7377</v>
      </c>
      <c r="P560" s="16"/>
      <c r="Q560" s="16" t="s">
        <v>7381</v>
      </c>
      <c r="R560" s="16" t="s">
        <v>7393</v>
      </c>
    </row>
    <row r="561" spans="1:18" ht="23.25">
      <c r="A561" s="17" t="s">
        <v>6019</v>
      </c>
      <c r="B561" s="100" t="s">
        <v>4689</v>
      </c>
      <c r="C561" s="19" t="s">
        <v>4689</v>
      </c>
      <c r="D561" s="19" t="s">
        <v>27</v>
      </c>
      <c r="E561" s="97">
        <v>2567</v>
      </c>
      <c r="F561" s="19" t="s">
        <v>4820</v>
      </c>
      <c r="G561" s="20" t="s">
        <v>4542</v>
      </c>
      <c r="H561" s="19" t="s">
        <v>93</v>
      </c>
      <c r="I561" s="19" t="s">
        <v>94</v>
      </c>
      <c r="J561" s="19" t="s">
        <v>7609</v>
      </c>
      <c r="K561" s="19" t="s">
        <v>77</v>
      </c>
      <c r="L561" s="19" t="s">
        <v>5696</v>
      </c>
      <c r="M561" s="20" t="s">
        <v>4840</v>
      </c>
      <c r="N561" s="19" t="s">
        <v>4870</v>
      </c>
      <c r="O561" s="19" t="s">
        <v>7377</v>
      </c>
      <c r="P561" s="19"/>
      <c r="Q561" s="19" t="s">
        <v>6020</v>
      </c>
      <c r="R561" s="19" t="s">
        <v>4870</v>
      </c>
    </row>
    <row r="562" spans="1:18" ht="23.25">
      <c r="A562" s="17" t="s">
        <v>2628</v>
      </c>
      <c r="B562" s="100" t="s">
        <v>2629</v>
      </c>
      <c r="C562" s="19" t="s">
        <v>2629</v>
      </c>
      <c r="D562" s="19" t="s">
        <v>27</v>
      </c>
      <c r="E562" s="97">
        <v>2565</v>
      </c>
      <c r="F562" s="19" t="s">
        <v>1082</v>
      </c>
      <c r="G562" s="20" t="s">
        <v>71</v>
      </c>
      <c r="H562" s="19" t="s">
        <v>459</v>
      </c>
      <c r="I562" s="19" t="s">
        <v>1311</v>
      </c>
      <c r="J562" s="19" t="s">
        <v>1311</v>
      </c>
      <c r="K562" s="19" t="s">
        <v>923</v>
      </c>
      <c r="L562" s="20" t="s">
        <v>5392</v>
      </c>
      <c r="M562" s="20" t="s">
        <v>4840</v>
      </c>
      <c r="N562" s="19" t="s">
        <v>4870</v>
      </c>
      <c r="O562" s="19" t="s">
        <v>7377</v>
      </c>
      <c r="P562" s="19"/>
      <c r="Q562" s="19" t="s">
        <v>3105</v>
      </c>
      <c r="R562" s="19" t="s">
        <v>1318</v>
      </c>
    </row>
    <row r="563" spans="1:18" ht="23.25">
      <c r="A563" s="17" t="s">
        <v>2632</v>
      </c>
      <c r="B563" s="100" t="s">
        <v>2633</v>
      </c>
      <c r="C563" s="19" t="s">
        <v>2633</v>
      </c>
      <c r="D563" s="19" t="s">
        <v>27</v>
      </c>
      <c r="E563" s="97">
        <v>2565</v>
      </c>
      <c r="F563" s="19" t="s">
        <v>1082</v>
      </c>
      <c r="G563" s="20" t="s">
        <v>71</v>
      </c>
      <c r="H563" s="19" t="s">
        <v>459</v>
      </c>
      <c r="I563" s="19" t="s">
        <v>1311</v>
      </c>
      <c r="J563" s="19" t="s">
        <v>1311</v>
      </c>
      <c r="K563" s="19" t="s">
        <v>923</v>
      </c>
      <c r="L563" s="20" t="s">
        <v>5392</v>
      </c>
      <c r="M563" s="20" t="s">
        <v>4840</v>
      </c>
      <c r="N563" s="19" t="s">
        <v>4870</v>
      </c>
      <c r="O563" s="19" t="s">
        <v>7377</v>
      </c>
      <c r="P563" s="19"/>
      <c r="Q563" s="19" t="s">
        <v>3106</v>
      </c>
      <c r="R563" s="19" t="s">
        <v>1318</v>
      </c>
    </row>
    <row r="564" spans="1:18" ht="23.25">
      <c r="A564" s="17" t="s">
        <v>2697</v>
      </c>
      <c r="B564" s="100" t="s">
        <v>2698</v>
      </c>
      <c r="C564" s="19" t="s">
        <v>2698</v>
      </c>
      <c r="D564" s="19" t="s">
        <v>27</v>
      </c>
      <c r="E564" s="97">
        <v>2565</v>
      </c>
      <c r="F564" s="19" t="s">
        <v>1082</v>
      </c>
      <c r="G564" s="20" t="s">
        <v>71</v>
      </c>
      <c r="H564" s="19" t="s">
        <v>2700</v>
      </c>
      <c r="I564" s="19" t="s">
        <v>3139</v>
      </c>
      <c r="J564" s="19" t="s">
        <v>7633</v>
      </c>
      <c r="K564" s="19" t="s">
        <v>938</v>
      </c>
      <c r="L564" s="20" t="s">
        <v>5392</v>
      </c>
      <c r="M564" s="20" t="s">
        <v>4840</v>
      </c>
      <c r="N564" s="19" t="s">
        <v>4870</v>
      </c>
      <c r="O564" s="19" t="s">
        <v>7377</v>
      </c>
      <c r="P564" s="19"/>
      <c r="Q564" s="19" t="s">
        <v>3140</v>
      </c>
      <c r="R564" s="19" t="s">
        <v>233</v>
      </c>
    </row>
    <row r="565" spans="1:18" ht="23.25">
      <c r="A565" s="17" t="s">
        <v>5306</v>
      </c>
      <c r="B565" s="100" t="s">
        <v>4975</v>
      </c>
      <c r="C565" s="19" t="s">
        <v>4975</v>
      </c>
      <c r="D565" s="19" t="s">
        <v>27</v>
      </c>
      <c r="E565" s="97">
        <v>2567</v>
      </c>
      <c r="F565" s="19" t="s">
        <v>1966</v>
      </c>
      <c r="G565" s="20" t="s">
        <v>1316</v>
      </c>
      <c r="H565" s="19" t="s">
        <v>3880</v>
      </c>
      <c r="I565" s="19" t="s">
        <v>290</v>
      </c>
      <c r="J565" s="19" t="s">
        <v>7556</v>
      </c>
      <c r="K565" s="19" t="s">
        <v>42</v>
      </c>
      <c r="L565" s="19" t="s">
        <v>5696</v>
      </c>
      <c r="M565" s="20" t="s">
        <v>4840</v>
      </c>
      <c r="N565" s="19" t="s">
        <v>4870</v>
      </c>
      <c r="O565" s="19" t="s">
        <v>7377</v>
      </c>
      <c r="P565" s="19"/>
      <c r="Q565" s="19" t="s">
        <v>6015</v>
      </c>
      <c r="R565" s="19" t="s">
        <v>4870</v>
      </c>
    </row>
    <row r="566" spans="1:18" ht="23.25">
      <c r="A566" s="17" t="s">
        <v>6482</v>
      </c>
      <c r="B566" s="100" t="s">
        <v>6483</v>
      </c>
      <c r="C566" s="19" t="s">
        <v>6483</v>
      </c>
      <c r="D566" s="19" t="s">
        <v>27</v>
      </c>
      <c r="E566" s="97">
        <v>2568</v>
      </c>
      <c r="F566" s="19" t="s">
        <v>4542</v>
      </c>
      <c r="G566" s="20" t="s">
        <v>1959</v>
      </c>
      <c r="H566" s="19" t="s">
        <v>3880</v>
      </c>
      <c r="I566" s="19" t="s">
        <v>290</v>
      </c>
      <c r="J566" s="19" t="s">
        <v>7556</v>
      </c>
      <c r="K566" s="19" t="s">
        <v>42</v>
      </c>
      <c r="L566" s="19" t="s">
        <v>6220</v>
      </c>
      <c r="M566" s="20" t="s">
        <v>4840</v>
      </c>
      <c r="N566" s="19" t="s">
        <v>4870</v>
      </c>
      <c r="O566" s="19" t="s">
        <v>7377</v>
      </c>
      <c r="P566" s="19"/>
      <c r="Q566" s="19" t="s">
        <v>6484</v>
      </c>
      <c r="R566" s="19" t="s">
        <v>4870</v>
      </c>
    </row>
    <row r="567" spans="1:18" ht="23.25">
      <c r="A567" s="17" t="s">
        <v>4377</v>
      </c>
      <c r="B567" s="100" t="s">
        <v>5605</v>
      </c>
      <c r="C567" s="19" t="s">
        <v>5605</v>
      </c>
      <c r="D567" s="19" t="s">
        <v>27</v>
      </c>
      <c r="E567" s="97">
        <v>2566</v>
      </c>
      <c r="F567" s="19" t="s">
        <v>1819</v>
      </c>
      <c r="G567" s="20" t="s">
        <v>271</v>
      </c>
      <c r="H567" s="19" t="s">
        <v>1929</v>
      </c>
      <c r="I567" s="19" t="s">
        <v>1930</v>
      </c>
      <c r="J567" s="19" t="s">
        <v>7557</v>
      </c>
      <c r="K567" s="19" t="s">
        <v>262</v>
      </c>
      <c r="L567" s="19" t="s">
        <v>5395</v>
      </c>
      <c r="M567" s="20" t="s">
        <v>4840</v>
      </c>
      <c r="N567" s="19" t="s">
        <v>4870</v>
      </c>
      <c r="O567" s="19" t="s">
        <v>7377</v>
      </c>
      <c r="P567" s="19"/>
      <c r="Q567" s="19" t="s">
        <v>5606</v>
      </c>
      <c r="R567" s="17" t="s">
        <v>1874</v>
      </c>
    </row>
    <row r="568" spans="1:18" ht="23.25">
      <c r="A568" s="17" t="s">
        <v>4084</v>
      </c>
      <c r="B568" s="100" t="s">
        <v>4085</v>
      </c>
      <c r="C568" s="19" t="s">
        <v>4085</v>
      </c>
      <c r="D568" s="19" t="s">
        <v>27</v>
      </c>
      <c r="E568" s="97">
        <v>2566</v>
      </c>
      <c r="F568" s="19" t="s">
        <v>1819</v>
      </c>
      <c r="G568" s="20" t="s">
        <v>271</v>
      </c>
      <c r="H568" s="19" t="s">
        <v>3325</v>
      </c>
      <c r="I568" s="19" t="s">
        <v>2619</v>
      </c>
      <c r="J568" s="19" t="s">
        <v>7559</v>
      </c>
      <c r="K568" s="19" t="s">
        <v>67</v>
      </c>
      <c r="L568" s="19" t="s">
        <v>5395</v>
      </c>
      <c r="M568" s="20" t="s">
        <v>4840</v>
      </c>
      <c r="N568" s="19" t="s">
        <v>4870</v>
      </c>
      <c r="O568" s="19" t="s">
        <v>7377</v>
      </c>
      <c r="P568" s="19"/>
      <c r="Q568" s="19" t="s">
        <v>5649</v>
      </c>
      <c r="R568" s="17" t="s">
        <v>1874</v>
      </c>
    </row>
    <row r="569" spans="1:18" ht="23.25">
      <c r="A569" s="17" t="s">
        <v>4641</v>
      </c>
      <c r="B569" s="100" t="s">
        <v>4642</v>
      </c>
      <c r="C569" s="19" t="s">
        <v>4642</v>
      </c>
      <c r="D569" s="19" t="s">
        <v>49</v>
      </c>
      <c r="E569" s="97">
        <v>2566</v>
      </c>
      <c r="F569" s="19" t="s">
        <v>1819</v>
      </c>
      <c r="G569" s="20" t="s">
        <v>271</v>
      </c>
      <c r="H569" s="19" t="s">
        <v>822</v>
      </c>
      <c r="I569" s="19" t="s">
        <v>1742</v>
      </c>
      <c r="J569" s="19" t="s">
        <v>7560</v>
      </c>
      <c r="K569" s="19" t="s">
        <v>67</v>
      </c>
      <c r="L569" s="19" t="s">
        <v>5395</v>
      </c>
      <c r="M569" s="20" t="s">
        <v>4840</v>
      </c>
      <c r="N569" s="19" t="s">
        <v>4870</v>
      </c>
      <c r="O569" s="19" t="s">
        <v>7377</v>
      </c>
      <c r="P569" s="19"/>
      <c r="Q569" s="19" t="s">
        <v>5663</v>
      </c>
      <c r="R569" s="17" t="s">
        <v>1874</v>
      </c>
    </row>
    <row r="570" spans="1:18" ht="23.25">
      <c r="A570" s="17" t="s">
        <v>4479</v>
      </c>
      <c r="B570" s="100" t="s">
        <v>4480</v>
      </c>
      <c r="C570" s="19" t="s">
        <v>4480</v>
      </c>
      <c r="D570" s="19" t="s">
        <v>49</v>
      </c>
      <c r="E570" s="97">
        <v>2566</v>
      </c>
      <c r="F570" s="19" t="s">
        <v>1819</v>
      </c>
      <c r="G570" s="20" t="s">
        <v>271</v>
      </c>
      <c r="H570" s="19" t="s">
        <v>4481</v>
      </c>
      <c r="I570" s="19" t="s">
        <v>4482</v>
      </c>
      <c r="J570" s="19" t="s">
        <v>7614</v>
      </c>
      <c r="K570" s="19" t="s">
        <v>67</v>
      </c>
      <c r="L570" s="19" t="s">
        <v>5395</v>
      </c>
      <c r="M570" s="20" t="s">
        <v>4840</v>
      </c>
      <c r="N570" s="19" t="s">
        <v>4870</v>
      </c>
      <c r="O570" s="19" t="s">
        <v>7377</v>
      </c>
      <c r="P570" s="19"/>
      <c r="Q570" s="19" t="s">
        <v>5687</v>
      </c>
      <c r="R570" s="17" t="s">
        <v>1874</v>
      </c>
    </row>
    <row r="571" spans="1:18" ht="23.25">
      <c r="A571" s="17" t="s">
        <v>6449</v>
      </c>
      <c r="B571" s="100" t="s">
        <v>6450</v>
      </c>
      <c r="C571" s="19" t="s">
        <v>6450</v>
      </c>
      <c r="D571" s="19" t="s">
        <v>27</v>
      </c>
      <c r="E571" s="97">
        <v>2568</v>
      </c>
      <c r="F571" s="19" t="s">
        <v>4542</v>
      </c>
      <c r="G571" s="20" t="s">
        <v>1959</v>
      </c>
      <c r="H571" s="19" t="s">
        <v>236</v>
      </c>
      <c r="I571" s="19" t="s">
        <v>1223</v>
      </c>
      <c r="J571" s="19" t="s">
        <v>7564</v>
      </c>
      <c r="K571" s="19" t="s">
        <v>67</v>
      </c>
      <c r="L571" s="19" t="s">
        <v>6220</v>
      </c>
      <c r="M571" s="20" t="s">
        <v>4840</v>
      </c>
      <c r="N571" s="19" t="s">
        <v>4870</v>
      </c>
      <c r="O571" s="19" t="s">
        <v>7377</v>
      </c>
      <c r="P571" s="19"/>
      <c r="Q571" s="19" t="s">
        <v>6451</v>
      </c>
      <c r="R571" s="19" t="s">
        <v>4870</v>
      </c>
    </row>
    <row r="572" spans="1:18" ht="23.25">
      <c r="A572" s="16" t="s">
        <v>1244</v>
      </c>
      <c r="B572" s="100" t="s">
        <v>1245</v>
      </c>
      <c r="C572" s="16" t="s">
        <v>1245</v>
      </c>
      <c r="D572" s="16" t="s">
        <v>27</v>
      </c>
      <c r="E572" s="98">
        <v>2563</v>
      </c>
      <c r="F572" s="16" t="s">
        <v>270</v>
      </c>
      <c r="G572" s="16" t="s">
        <v>165</v>
      </c>
      <c r="H572" s="16" t="s">
        <v>1241</v>
      </c>
      <c r="I572" s="16" t="s">
        <v>1223</v>
      </c>
      <c r="J572" s="16" t="s">
        <v>7564</v>
      </c>
      <c r="K572" s="16" t="s">
        <v>67</v>
      </c>
      <c r="L572" s="16"/>
      <c r="M572" s="16" t="s">
        <v>4840</v>
      </c>
      <c r="N572" s="16" t="s">
        <v>4870</v>
      </c>
      <c r="O572" s="16" t="s">
        <v>7377</v>
      </c>
      <c r="P572" s="16"/>
      <c r="Q572" s="16" t="s">
        <v>7381</v>
      </c>
      <c r="R572" s="16" t="s">
        <v>7391</v>
      </c>
    </row>
    <row r="573" spans="1:18" ht="23.25">
      <c r="A573" s="17" t="s">
        <v>6160</v>
      </c>
      <c r="B573" s="100" t="s">
        <v>6161</v>
      </c>
      <c r="C573" s="19" t="s">
        <v>6161</v>
      </c>
      <c r="D573" s="19" t="s">
        <v>27</v>
      </c>
      <c r="E573" s="97">
        <v>2567</v>
      </c>
      <c r="F573" s="19" t="s">
        <v>1966</v>
      </c>
      <c r="G573" s="20" t="s">
        <v>1316</v>
      </c>
      <c r="H573" s="19" t="s">
        <v>1929</v>
      </c>
      <c r="I573" s="19" t="s">
        <v>5051</v>
      </c>
      <c r="J573" s="19" t="s">
        <v>7639</v>
      </c>
      <c r="K573" s="19" t="s">
        <v>262</v>
      </c>
      <c r="L573" s="19" t="s">
        <v>5696</v>
      </c>
      <c r="M573" s="20" t="s">
        <v>4840</v>
      </c>
      <c r="N573" s="19" t="s">
        <v>4870</v>
      </c>
      <c r="O573" s="19" t="s">
        <v>7377</v>
      </c>
      <c r="P573" s="19"/>
      <c r="Q573" s="19" t="s">
        <v>6162</v>
      </c>
      <c r="R573" s="19" t="s">
        <v>4870</v>
      </c>
    </row>
    <row r="574" spans="1:18" ht="23.25">
      <c r="A574" s="17" t="s">
        <v>5343</v>
      </c>
      <c r="B574" s="100" t="s">
        <v>5050</v>
      </c>
      <c r="C574" s="19" t="s">
        <v>5050</v>
      </c>
      <c r="D574" s="19" t="s">
        <v>27</v>
      </c>
      <c r="E574" s="97">
        <v>2567</v>
      </c>
      <c r="F574" s="19" t="s">
        <v>1966</v>
      </c>
      <c r="G574" s="20" t="s">
        <v>1316</v>
      </c>
      <c r="H574" s="19" t="s">
        <v>1929</v>
      </c>
      <c r="I574" s="19" t="s">
        <v>5051</v>
      </c>
      <c r="J574" s="19" t="s">
        <v>7639</v>
      </c>
      <c r="K574" s="19" t="s">
        <v>262</v>
      </c>
      <c r="L574" s="19" t="s">
        <v>5696</v>
      </c>
      <c r="M574" s="20" t="s">
        <v>4840</v>
      </c>
      <c r="N574" s="19" t="s">
        <v>4870</v>
      </c>
      <c r="O574" s="19" t="s">
        <v>7377</v>
      </c>
      <c r="P574" s="19"/>
      <c r="Q574" s="19" t="s">
        <v>6163</v>
      </c>
      <c r="R574" s="19" t="s">
        <v>4870</v>
      </c>
    </row>
    <row r="575" spans="1:18" ht="23.25">
      <c r="A575" s="17" t="s">
        <v>6655</v>
      </c>
      <c r="B575" s="100" t="s">
        <v>5050</v>
      </c>
      <c r="C575" s="19" t="s">
        <v>5050</v>
      </c>
      <c r="D575" s="19" t="s">
        <v>27</v>
      </c>
      <c r="E575" s="97">
        <v>2568</v>
      </c>
      <c r="F575" s="19" t="s">
        <v>4542</v>
      </c>
      <c r="G575" s="20" t="s">
        <v>1959</v>
      </c>
      <c r="H575" s="19" t="s">
        <v>1929</v>
      </c>
      <c r="I575" s="19" t="s">
        <v>5051</v>
      </c>
      <c r="J575" s="19" t="s">
        <v>7639</v>
      </c>
      <c r="K575" s="19" t="s">
        <v>262</v>
      </c>
      <c r="L575" s="19" t="s">
        <v>6220</v>
      </c>
      <c r="M575" s="20" t="s">
        <v>4840</v>
      </c>
      <c r="N575" s="19" t="s">
        <v>4870</v>
      </c>
      <c r="O575" s="19" t="s">
        <v>7377</v>
      </c>
      <c r="P575" s="19"/>
      <c r="Q575" s="19" t="s">
        <v>6656</v>
      </c>
      <c r="R575" s="19" t="s">
        <v>4870</v>
      </c>
    </row>
    <row r="576" spans="1:18" ht="23.25">
      <c r="A576" s="17" t="s">
        <v>6779</v>
      </c>
      <c r="B576" s="100" t="s">
        <v>6780</v>
      </c>
      <c r="C576" s="19" t="s">
        <v>6780</v>
      </c>
      <c r="D576" s="19" t="s">
        <v>27</v>
      </c>
      <c r="E576" s="97">
        <v>2564</v>
      </c>
      <c r="F576" s="19" t="s">
        <v>1082</v>
      </c>
      <c r="G576" s="20" t="s">
        <v>71</v>
      </c>
      <c r="H576" s="19" t="s">
        <v>141</v>
      </c>
      <c r="I576" s="19" t="s">
        <v>142</v>
      </c>
      <c r="J576" s="19" t="s">
        <v>7568</v>
      </c>
      <c r="K576" s="19" t="s">
        <v>107</v>
      </c>
      <c r="L576" s="20" t="s">
        <v>6773</v>
      </c>
      <c r="M576" s="20" t="s">
        <v>4840</v>
      </c>
      <c r="N576" s="19" t="s">
        <v>4870</v>
      </c>
      <c r="O576" s="19" t="s">
        <v>7377</v>
      </c>
      <c r="P576" s="19"/>
      <c r="Q576" s="19" t="s">
        <v>6781</v>
      </c>
      <c r="R576" s="19" t="s">
        <v>233</v>
      </c>
    </row>
    <row r="577" spans="1:18" ht="23.25">
      <c r="A577" s="16" t="s">
        <v>1015</v>
      </c>
      <c r="B577" s="100" t="s">
        <v>1016</v>
      </c>
      <c r="C577" s="16" t="s">
        <v>1016</v>
      </c>
      <c r="D577" s="16" t="s">
        <v>27</v>
      </c>
      <c r="E577" s="98">
        <v>2563</v>
      </c>
      <c r="F577" s="16" t="s">
        <v>270</v>
      </c>
      <c r="G577" s="16" t="s">
        <v>165</v>
      </c>
      <c r="H577" s="16"/>
      <c r="I577" s="16" t="s">
        <v>1017</v>
      </c>
      <c r="J577" s="16" t="s">
        <v>1017</v>
      </c>
      <c r="K577" s="16" t="s">
        <v>826</v>
      </c>
      <c r="L577" s="16"/>
      <c r="M577" s="16" t="s">
        <v>4840</v>
      </c>
      <c r="N577" s="16" t="s">
        <v>4870</v>
      </c>
      <c r="O577" s="16" t="s">
        <v>7377</v>
      </c>
      <c r="P577" s="16"/>
      <c r="Q577" s="16" t="s">
        <v>7381</v>
      </c>
      <c r="R577" s="16" t="s">
        <v>7391</v>
      </c>
    </row>
    <row r="578" spans="1:18" ht="23.25">
      <c r="A578" s="17" t="s">
        <v>6304</v>
      </c>
      <c r="B578" s="100" t="s">
        <v>6305</v>
      </c>
      <c r="C578" s="19" t="s">
        <v>6305</v>
      </c>
      <c r="D578" s="19" t="s">
        <v>27</v>
      </c>
      <c r="E578" s="97">
        <v>2568</v>
      </c>
      <c r="F578" s="19" t="s">
        <v>4542</v>
      </c>
      <c r="G578" s="20" t="s">
        <v>1959</v>
      </c>
      <c r="H578" s="19" t="s">
        <v>401</v>
      </c>
      <c r="I578" s="19" t="s">
        <v>402</v>
      </c>
      <c r="J578" s="19" t="s">
        <v>7573</v>
      </c>
      <c r="K578" s="19" t="s">
        <v>403</v>
      </c>
      <c r="L578" s="19" t="s">
        <v>6220</v>
      </c>
      <c r="M578" s="20" t="s">
        <v>4840</v>
      </c>
      <c r="N578" s="19" t="s">
        <v>4870</v>
      </c>
      <c r="O578" s="19" t="s">
        <v>7377</v>
      </c>
      <c r="P578" s="19"/>
      <c r="Q578" s="19" t="s">
        <v>6306</v>
      </c>
      <c r="R578" s="19" t="s">
        <v>4870</v>
      </c>
    </row>
    <row r="579" spans="1:18" ht="23.25">
      <c r="A579" s="17" t="s">
        <v>6307</v>
      </c>
      <c r="B579" s="100" t="s">
        <v>5745</v>
      </c>
      <c r="C579" s="19" t="s">
        <v>5745</v>
      </c>
      <c r="D579" s="19" t="s">
        <v>27</v>
      </c>
      <c r="E579" s="97">
        <v>2568</v>
      </c>
      <c r="F579" s="19" t="s">
        <v>4542</v>
      </c>
      <c r="G579" s="20" t="s">
        <v>1959</v>
      </c>
      <c r="H579" s="19" t="s">
        <v>401</v>
      </c>
      <c r="I579" s="19" t="s">
        <v>402</v>
      </c>
      <c r="J579" s="19" t="s">
        <v>7573</v>
      </c>
      <c r="K579" s="19" t="s">
        <v>403</v>
      </c>
      <c r="L579" s="19" t="s">
        <v>6220</v>
      </c>
      <c r="M579" s="20" t="s">
        <v>4840</v>
      </c>
      <c r="N579" s="19" t="s">
        <v>4870</v>
      </c>
      <c r="O579" s="19" t="s">
        <v>7377</v>
      </c>
      <c r="P579" s="19"/>
      <c r="Q579" s="19" t="s">
        <v>6308</v>
      </c>
      <c r="R579" s="19" t="s">
        <v>4870</v>
      </c>
    </row>
    <row r="580" spans="1:18" ht="23.25">
      <c r="A580" s="17" t="s">
        <v>6309</v>
      </c>
      <c r="B580" s="100" t="s">
        <v>6310</v>
      </c>
      <c r="C580" s="19" t="s">
        <v>6310</v>
      </c>
      <c r="D580" s="19" t="s">
        <v>27</v>
      </c>
      <c r="E580" s="97">
        <v>2568</v>
      </c>
      <c r="F580" s="19" t="s">
        <v>4542</v>
      </c>
      <c r="G580" s="20" t="s">
        <v>1959</v>
      </c>
      <c r="H580" s="19" t="s">
        <v>401</v>
      </c>
      <c r="I580" s="19" t="s">
        <v>402</v>
      </c>
      <c r="J580" s="19" t="s">
        <v>7573</v>
      </c>
      <c r="K580" s="19" t="s">
        <v>403</v>
      </c>
      <c r="L580" s="19" t="s">
        <v>6220</v>
      </c>
      <c r="M580" s="20" t="s">
        <v>4840</v>
      </c>
      <c r="N580" s="19" t="s">
        <v>4870</v>
      </c>
      <c r="O580" s="19" t="s">
        <v>7377</v>
      </c>
      <c r="P580" s="19"/>
      <c r="Q580" s="19" t="s">
        <v>6311</v>
      </c>
      <c r="R580" s="19" t="s">
        <v>4870</v>
      </c>
    </row>
    <row r="581" spans="1:18" ht="23.25">
      <c r="A581" s="17" t="s">
        <v>6312</v>
      </c>
      <c r="B581" s="100" t="s">
        <v>6313</v>
      </c>
      <c r="C581" s="19" t="s">
        <v>6313</v>
      </c>
      <c r="D581" s="19" t="s">
        <v>27</v>
      </c>
      <c r="E581" s="97">
        <v>2568</v>
      </c>
      <c r="F581" s="19" t="s">
        <v>4542</v>
      </c>
      <c r="G581" s="20" t="s">
        <v>1959</v>
      </c>
      <c r="H581" s="19" t="s">
        <v>401</v>
      </c>
      <c r="I581" s="19" t="s">
        <v>402</v>
      </c>
      <c r="J581" s="19" t="s">
        <v>7573</v>
      </c>
      <c r="K581" s="19" t="s">
        <v>403</v>
      </c>
      <c r="L581" s="19" t="s">
        <v>6220</v>
      </c>
      <c r="M581" s="20" t="s">
        <v>4840</v>
      </c>
      <c r="N581" s="19" t="s">
        <v>4870</v>
      </c>
      <c r="O581" s="19" t="s">
        <v>7377</v>
      </c>
      <c r="P581" s="19"/>
      <c r="Q581" s="19" t="s">
        <v>6314</v>
      </c>
      <c r="R581" s="19" t="s">
        <v>4870</v>
      </c>
    </row>
    <row r="582" spans="1:18" ht="23.25">
      <c r="A582" s="17" t="s">
        <v>7092</v>
      </c>
      <c r="B582" s="100" t="s">
        <v>7093</v>
      </c>
      <c r="C582" s="19" t="s">
        <v>7093</v>
      </c>
      <c r="D582" s="19" t="s">
        <v>27</v>
      </c>
      <c r="E582" s="97">
        <v>2568</v>
      </c>
      <c r="F582" s="19" t="s">
        <v>4542</v>
      </c>
      <c r="G582" s="20" t="s">
        <v>1959</v>
      </c>
      <c r="H582" s="19" t="s">
        <v>401</v>
      </c>
      <c r="I582" s="19" t="s">
        <v>402</v>
      </c>
      <c r="J582" s="19" t="s">
        <v>7573</v>
      </c>
      <c r="K582" s="19" t="s">
        <v>403</v>
      </c>
      <c r="L582" s="19" t="s">
        <v>6220</v>
      </c>
      <c r="M582" s="20" t="s">
        <v>4840</v>
      </c>
      <c r="N582" s="19" t="s">
        <v>4870</v>
      </c>
      <c r="O582" s="19" t="s">
        <v>7377</v>
      </c>
      <c r="P582" s="19"/>
      <c r="Q582" s="19" t="s">
        <v>7094</v>
      </c>
      <c r="R582" s="19" t="s">
        <v>4870</v>
      </c>
    </row>
    <row r="583" spans="1:18" ht="23.25">
      <c r="A583" s="17" t="s">
        <v>6649</v>
      </c>
      <c r="B583" s="100" t="s">
        <v>5165</v>
      </c>
      <c r="C583" s="19" t="s">
        <v>5165</v>
      </c>
      <c r="D583" s="19" t="s">
        <v>27</v>
      </c>
      <c r="E583" s="97">
        <v>2568</v>
      </c>
      <c r="F583" s="19" t="s">
        <v>4542</v>
      </c>
      <c r="G583" s="20" t="s">
        <v>1959</v>
      </c>
      <c r="H583" s="19" t="s">
        <v>6650</v>
      </c>
      <c r="I583" s="19" t="s">
        <v>5166</v>
      </c>
      <c r="J583" s="19" t="s">
        <v>7642</v>
      </c>
      <c r="K583" s="19" t="s">
        <v>168</v>
      </c>
      <c r="L583" s="19" t="s">
        <v>6220</v>
      </c>
      <c r="M583" s="20" t="s">
        <v>4840</v>
      </c>
      <c r="N583" s="19" t="s">
        <v>4870</v>
      </c>
      <c r="O583" s="19" t="s">
        <v>7377</v>
      </c>
      <c r="P583" s="19"/>
      <c r="Q583" s="19" t="s">
        <v>6651</v>
      </c>
      <c r="R583" s="19" t="s">
        <v>4870</v>
      </c>
    </row>
    <row r="584" spans="1:18" ht="23.25">
      <c r="A584" s="17" t="s">
        <v>5385</v>
      </c>
      <c r="B584" s="100" t="s">
        <v>5144</v>
      </c>
      <c r="C584" s="19" t="s">
        <v>5144</v>
      </c>
      <c r="D584" s="19" t="s">
        <v>27</v>
      </c>
      <c r="E584" s="97">
        <v>2567</v>
      </c>
      <c r="F584" s="19" t="s">
        <v>1966</v>
      </c>
      <c r="G584" s="20" t="s">
        <v>1316</v>
      </c>
      <c r="H584" s="19" t="s">
        <v>5139</v>
      </c>
      <c r="I584" s="19" t="s">
        <v>5140</v>
      </c>
      <c r="J584" s="19" t="s">
        <v>7577</v>
      </c>
      <c r="K584" s="19" t="s">
        <v>245</v>
      </c>
      <c r="L584" s="19" t="s">
        <v>5696</v>
      </c>
      <c r="M584" s="20" t="s">
        <v>4840</v>
      </c>
      <c r="N584" s="19" t="s">
        <v>4870</v>
      </c>
      <c r="O584" s="19" t="s">
        <v>7377</v>
      </c>
      <c r="P584" s="19"/>
      <c r="Q584" s="19" t="s">
        <v>5765</v>
      </c>
      <c r="R584" s="19" t="s">
        <v>4870</v>
      </c>
    </row>
    <row r="585" spans="1:18" ht="23.25">
      <c r="A585" s="17" t="s">
        <v>4279</v>
      </c>
      <c r="B585" s="100" t="s">
        <v>4280</v>
      </c>
      <c r="C585" s="19" t="s">
        <v>4280</v>
      </c>
      <c r="D585" s="19" t="s">
        <v>27</v>
      </c>
      <c r="E585" s="97">
        <v>2566</v>
      </c>
      <c r="F585" s="19" t="s">
        <v>3988</v>
      </c>
      <c r="G585" s="20" t="s">
        <v>271</v>
      </c>
      <c r="H585" s="19" t="s">
        <v>4261</v>
      </c>
      <c r="I585" s="19" t="s">
        <v>843</v>
      </c>
      <c r="J585" s="19" t="s">
        <v>7527</v>
      </c>
      <c r="K585" s="19" t="s">
        <v>466</v>
      </c>
      <c r="L585" s="19" t="s">
        <v>5395</v>
      </c>
      <c r="M585" s="20" t="s">
        <v>4840</v>
      </c>
      <c r="N585" s="19" t="s">
        <v>4870</v>
      </c>
      <c r="O585" s="19" t="s">
        <v>7377</v>
      </c>
      <c r="P585" s="19"/>
      <c r="Q585" s="19" t="s">
        <v>5546</v>
      </c>
      <c r="R585" s="17" t="s">
        <v>1874</v>
      </c>
    </row>
    <row r="586" spans="1:18" ht="23.25">
      <c r="A586" s="17" t="s">
        <v>5859</v>
      </c>
      <c r="B586" s="100" t="s">
        <v>5860</v>
      </c>
      <c r="C586" s="19" t="s">
        <v>5860</v>
      </c>
      <c r="D586" s="19" t="s">
        <v>27</v>
      </c>
      <c r="E586" s="97">
        <v>2567</v>
      </c>
      <c r="F586" s="19" t="s">
        <v>4153</v>
      </c>
      <c r="G586" s="20" t="s">
        <v>1316</v>
      </c>
      <c r="H586" s="19" t="s">
        <v>5861</v>
      </c>
      <c r="I586" s="19" t="s">
        <v>843</v>
      </c>
      <c r="J586" s="19" t="s">
        <v>7527</v>
      </c>
      <c r="K586" s="19" t="s">
        <v>466</v>
      </c>
      <c r="L586" s="19" t="s">
        <v>5696</v>
      </c>
      <c r="M586" s="20" t="s">
        <v>4840</v>
      </c>
      <c r="N586" s="19" t="s">
        <v>4870</v>
      </c>
      <c r="O586" s="19" t="s">
        <v>7377</v>
      </c>
      <c r="P586" s="19"/>
      <c r="Q586" s="19" t="s">
        <v>5862</v>
      </c>
      <c r="R586" s="19" t="s">
        <v>4870</v>
      </c>
    </row>
    <row r="587" spans="1:18" ht="23.25">
      <c r="A587" s="17" t="s">
        <v>5907</v>
      </c>
      <c r="B587" s="100" t="s">
        <v>5908</v>
      </c>
      <c r="C587" s="19" t="s">
        <v>5908</v>
      </c>
      <c r="D587" s="19" t="s">
        <v>27</v>
      </c>
      <c r="E587" s="97">
        <v>2567</v>
      </c>
      <c r="F587" s="19" t="s">
        <v>1966</v>
      </c>
      <c r="G587" s="20" t="s">
        <v>1316</v>
      </c>
      <c r="H587" s="19" t="s">
        <v>3375</v>
      </c>
      <c r="I587" s="19" t="s">
        <v>843</v>
      </c>
      <c r="J587" s="19" t="s">
        <v>7527</v>
      </c>
      <c r="K587" s="19" t="s">
        <v>466</v>
      </c>
      <c r="L587" s="19" t="s">
        <v>5696</v>
      </c>
      <c r="M587" s="20" t="s">
        <v>4840</v>
      </c>
      <c r="N587" s="19" t="s">
        <v>4870</v>
      </c>
      <c r="O587" s="19" t="s">
        <v>7377</v>
      </c>
      <c r="P587" s="19"/>
      <c r="Q587" s="19" t="s">
        <v>5909</v>
      </c>
      <c r="R587" s="19" t="s">
        <v>4870</v>
      </c>
    </row>
    <row r="588" spans="1:18" ht="23.25">
      <c r="A588" s="17" t="s">
        <v>1748</v>
      </c>
      <c r="B588" s="100" t="s">
        <v>1749</v>
      </c>
      <c r="C588" s="19" t="s">
        <v>1749</v>
      </c>
      <c r="D588" s="19" t="s">
        <v>49</v>
      </c>
      <c r="E588" s="97">
        <v>2564</v>
      </c>
      <c r="F588" s="19" t="s">
        <v>926</v>
      </c>
      <c r="G588" s="20" t="s">
        <v>32</v>
      </c>
      <c r="H588" s="19" t="s">
        <v>1750</v>
      </c>
      <c r="I588" s="19" t="s">
        <v>843</v>
      </c>
      <c r="J588" s="19" t="s">
        <v>7527</v>
      </c>
      <c r="K588" s="19" t="s">
        <v>466</v>
      </c>
      <c r="L588" s="20" t="s">
        <v>6773</v>
      </c>
      <c r="M588" s="20" t="s">
        <v>4840</v>
      </c>
      <c r="N588" s="19" t="s">
        <v>4870</v>
      </c>
      <c r="O588" s="19" t="s">
        <v>7377</v>
      </c>
      <c r="P588" s="19"/>
      <c r="Q588" s="19" t="s">
        <v>6828</v>
      </c>
      <c r="R588" s="19" t="s">
        <v>233</v>
      </c>
    </row>
    <row r="589" spans="1:18" ht="23.25">
      <c r="A589" s="17" t="s">
        <v>1407</v>
      </c>
      <c r="B589" s="100" t="s">
        <v>1408</v>
      </c>
      <c r="C589" s="19" t="s">
        <v>1408</v>
      </c>
      <c r="D589" s="19" t="s">
        <v>27</v>
      </c>
      <c r="E589" s="97">
        <v>2564</v>
      </c>
      <c r="F589" s="19" t="s">
        <v>270</v>
      </c>
      <c r="G589" s="20" t="s">
        <v>165</v>
      </c>
      <c r="H589" s="19" t="s">
        <v>1409</v>
      </c>
      <c r="I589" s="19" t="s">
        <v>843</v>
      </c>
      <c r="J589" s="19" t="s">
        <v>7527</v>
      </c>
      <c r="K589" s="19" t="s">
        <v>466</v>
      </c>
      <c r="L589" s="20" t="s">
        <v>6773</v>
      </c>
      <c r="M589" s="20" t="s">
        <v>4840</v>
      </c>
      <c r="N589" s="19" t="s">
        <v>4870</v>
      </c>
      <c r="O589" s="19" t="s">
        <v>7377</v>
      </c>
      <c r="P589" s="19"/>
      <c r="Q589" s="19" t="s">
        <v>6843</v>
      </c>
      <c r="R589" s="19" t="s">
        <v>233</v>
      </c>
    </row>
    <row r="590" spans="1:18" ht="23.25">
      <c r="A590" s="17" t="s">
        <v>3641</v>
      </c>
      <c r="B590" s="100" t="s">
        <v>3642</v>
      </c>
      <c r="C590" s="19" t="s">
        <v>3642</v>
      </c>
      <c r="D590" s="19" t="s">
        <v>27</v>
      </c>
      <c r="E590" s="97">
        <v>2565</v>
      </c>
      <c r="F590" s="19" t="s">
        <v>1082</v>
      </c>
      <c r="G590" s="20" t="s">
        <v>71</v>
      </c>
      <c r="H590" s="19" t="s">
        <v>3644</v>
      </c>
      <c r="I590" s="19" t="s">
        <v>843</v>
      </c>
      <c r="J590" s="19" t="s">
        <v>7527</v>
      </c>
      <c r="K590" s="19" t="s">
        <v>466</v>
      </c>
      <c r="L590" s="20" t="s">
        <v>5392</v>
      </c>
      <c r="M590" s="20" t="s">
        <v>4840</v>
      </c>
      <c r="N590" s="19" t="s">
        <v>4870</v>
      </c>
      <c r="O590" s="19" t="s">
        <v>7377</v>
      </c>
      <c r="P590" s="19"/>
      <c r="Q590" s="19" t="s">
        <v>3646</v>
      </c>
      <c r="R590" s="19" t="s">
        <v>233</v>
      </c>
    </row>
    <row r="591" spans="1:18" ht="23.25">
      <c r="A591" s="17" t="s">
        <v>3114</v>
      </c>
      <c r="B591" s="100" t="s">
        <v>3115</v>
      </c>
      <c r="C591" s="19" t="s">
        <v>3115</v>
      </c>
      <c r="D591" s="19" t="s">
        <v>27</v>
      </c>
      <c r="E591" s="97">
        <v>2565</v>
      </c>
      <c r="F591" s="19" t="s">
        <v>1052</v>
      </c>
      <c r="G591" s="20" t="s">
        <v>323</v>
      </c>
      <c r="H591" s="19" t="s">
        <v>3117</v>
      </c>
      <c r="I591" s="19" t="s">
        <v>843</v>
      </c>
      <c r="J591" s="19" t="s">
        <v>7527</v>
      </c>
      <c r="K591" s="19" t="s">
        <v>466</v>
      </c>
      <c r="L591" s="20" t="s">
        <v>5392</v>
      </c>
      <c r="M591" s="20" t="s">
        <v>4840</v>
      </c>
      <c r="N591" s="19" t="s">
        <v>4870</v>
      </c>
      <c r="O591" s="19" t="s">
        <v>7377</v>
      </c>
      <c r="P591" s="19"/>
      <c r="Q591" s="19" t="s">
        <v>3119</v>
      </c>
      <c r="R591" s="19" t="s">
        <v>233</v>
      </c>
    </row>
    <row r="592" spans="1:18" ht="23.25">
      <c r="A592" s="17" t="s">
        <v>3248</v>
      </c>
      <c r="B592" s="100" t="s">
        <v>3249</v>
      </c>
      <c r="C592" s="19" t="s">
        <v>3249</v>
      </c>
      <c r="D592" s="19" t="s">
        <v>27</v>
      </c>
      <c r="E592" s="97">
        <v>2565</v>
      </c>
      <c r="F592" s="19" t="s">
        <v>323</v>
      </c>
      <c r="G592" s="20" t="s">
        <v>71</v>
      </c>
      <c r="H592" s="19" t="s">
        <v>1292</v>
      </c>
      <c r="I592" s="19" t="s">
        <v>843</v>
      </c>
      <c r="J592" s="19" t="s">
        <v>7527</v>
      </c>
      <c r="K592" s="19" t="s">
        <v>466</v>
      </c>
      <c r="L592" s="20" t="s">
        <v>5392</v>
      </c>
      <c r="M592" s="20" t="s">
        <v>4840</v>
      </c>
      <c r="N592" s="19" t="s">
        <v>4870</v>
      </c>
      <c r="O592" s="19" t="s">
        <v>7377</v>
      </c>
      <c r="P592" s="19"/>
      <c r="Q592" s="19" t="s">
        <v>3252</v>
      </c>
      <c r="R592" s="19" t="s">
        <v>1318</v>
      </c>
    </row>
    <row r="593" spans="1:18" ht="23.25">
      <c r="A593" s="17" t="s">
        <v>4599</v>
      </c>
      <c r="B593" s="100" t="s">
        <v>7071</v>
      </c>
      <c r="C593" s="19" t="s">
        <v>7071</v>
      </c>
      <c r="D593" s="19" t="s">
        <v>27</v>
      </c>
      <c r="E593" s="97">
        <v>2566</v>
      </c>
      <c r="F593" s="19" t="s">
        <v>3784</v>
      </c>
      <c r="G593" s="20" t="s">
        <v>271</v>
      </c>
      <c r="H593" s="19" t="s">
        <v>1731</v>
      </c>
      <c r="I593" s="19" t="s">
        <v>843</v>
      </c>
      <c r="J593" s="19" t="s">
        <v>7527</v>
      </c>
      <c r="K593" s="19" t="s">
        <v>466</v>
      </c>
      <c r="L593" s="19" t="s">
        <v>5395</v>
      </c>
      <c r="M593" s="20" t="s">
        <v>4840</v>
      </c>
      <c r="N593" s="19" t="s">
        <v>4870</v>
      </c>
      <c r="O593" s="19" t="s">
        <v>7377</v>
      </c>
      <c r="P593" s="19"/>
      <c r="Q593" s="19" t="s">
        <v>7072</v>
      </c>
      <c r="R593" s="17" t="s">
        <v>1874</v>
      </c>
    </row>
    <row r="594" spans="1:18" ht="23.25">
      <c r="A594" s="16" t="s">
        <v>497</v>
      </c>
      <c r="B594" s="100" t="s">
        <v>498</v>
      </c>
      <c r="C594" s="16" t="s">
        <v>498</v>
      </c>
      <c r="D594" s="16" t="s">
        <v>49</v>
      </c>
      <c r="E594" s="98">
        <v>2562</v>
      </c>
      <c r="F594" s="16" t="s">
        <v>259</v>
      </c>
      <c r="G594" s="16" t="s">
        <v>343</v>
      </c>
      <c r="H594" s="16" t="s">
        <v>499</v>
      </c>
      <c r="I594" s="16" t="s">
        <v>500</v>
      </c>
      <c r="J594" s="16" t="s">
        <v>7645</v>
      </c>
      <c r="K594" s="16" t="s">
        <v>60</v>
      </c>
      <c r="L594" s="16"/>
      <c r="M594" s="16" t="s">
        <v>4840</v>
      </c>
      <c r="N594" s="16" t="s">
        <v>4870</v>
      </c>
      <c r="O594" s="16" t="s">
        <v>7377</v>
      </c>
      <c r="P594" s="16"/>
      <c r="Q594" s="16" t="s">
        <v>7381</v>
      </c>
      <c r="R594" s="16" t="s">
        <v>7391</v>
      </c>
    </row>
    <row r="595" spans="1:18" ht="23.25">
      <c r="A595" s="17" t="s">
        <v>1696</v>
      </c>
      <c r="B595" s="100" t="s">
        <v>1697</v>
      </c>
      <c r="C595" s="19" t="s">
        <v>1697</v>
      </c>
      <c r="D595" s="19" t="s">
        <v>27</v>
      </c>
      <c r="E595" s="97">
        <v>2564</v>
      </c>
      <c r="F595" s="19" t="s">
        <v>279</v>
      </c>
      <c r="G595" s="20" t="s">
        <v>1314</v>
      </c>
      <c r="H595" s="19" t="s">
        <v>166</v>
      </c>
      <c r="I595" s="19" t="s">
        <v>167</v>
      </c>
      <c r="J595" s="19" t="s">
        <v>7578</v>
      </c>
      <c r="K595" s="19" t="s">
        <v>168</v>
      </c>
      <c r="L595" s="20" t="s">
        <v>6773</v>
      </c>
      <c r="M595" s="20" t="s">
        <v>4840</v>
      </c>
      <c r="N595" s="19" t="s">
        <v>4870</v>
      </c>
      <c r="O595" s="19" t="s">
        <v>7377</v>
      </c>
      <c r="P595" s="19"/>
      <c r="Q595" s="19" t="s">
        <v>6798</v>
      </c>
      <c r="R595" s="19" t="s">
        <v>233</v>
      </c>
    </row>
    <row r="596" spans="1:18" ht="23.25">
      <c r="A596" s="17" t="s">
        <v>7285</v>
      </c>
      <c r="B596" s="100" t="s">
        <v>7286</v>
      </c>
      <c r="C596" s="19" t="s">
        <v>7286</v>
      </c>
      <c r="D596" s="19" t="s">
        <v>399</v>
      </c>
      <c r="E596" s="97">
        <v>2567</v>
      </c>
      <c r="F596" s="19" t="s">
        <v>1966</v>
      </c>
      <c r="G596" s="20" t="s">
        <v>4820</v>
      </c>
      <c r="H596" s="19" t="s">
        <v>202</v>
      </c>
      <c r="I596" s="19" t="s">
        <v>754</v>
      </c>
      <c r="J596" s="19" t="s">
        <v>7580</v>
      </c>
      <c r="K596" s="19" t="s">
        <v>245</v>
      </c>
      <c r="L596" s="19" t="s">
        <v>5696</v>
      </c>
      <c r="M596" s="20" t="s">
        <v>4840</v>
      </c>
      <c r="N596" s="19" t="s">
        <v>4870</v>
      </c>
      <c r="O596" s="19" t="s">
        <v>7378</v>
      </c>
      <c r="P596" s="19"/>
      <c r="Q596" s="19" t="s">
        <v>7287</v>
      </c>
      <c r="R596" s="19" t="s">
        <v>7283</v>
      </c>
    </row>
    <row r="597" spans="1:18" ht="23.25">
      <c r="A597" s="17" t="s">
        <v>6762</v>
      </c>
      <c r="B597" s="100" t="s">
        <v>1337</v>
      </c>
      <c r="C597" s="19" t="s">
        <v>1337</v>
      </c>
      <c r="D597" s="19" t="s">
        <v>27</v>
      </c>
      <c r="E597" s="97">
        <v>2563</v>
      </c>
      <c r="F597" s="19" t="s">
        <v>1082</v>
      </c>
      <c r="G597" s="20" t="s">
        <v>71</v>
      </c>
      <c r="H597" s="19" t="s">
        <v>1179</v>
      </c>
      <c r="I597" s="19" t="s">
        <v>371</v>
      </c>
      <c r="J597" s="19" t="s">
        <v>7528</v>
      </c>
      <c r="K597" s="19" t="s">
        <v>245</v>
      </c>
      <c r="L597" s="20" t="s">
        <v>6735</v>
      </c>
      <c r="M597" s="20" t="s">
        <v>4840</v>
      </c>
      <c r="N597" s="19" t="s">
        <v>4870</v>
      </c>
      <c r="O597" s="19" t="s">
        <v>7377</v>
      </c>
      <c r="P597" s="19"/>
      <c r="Q597" s="19" t="s">
        <v>6763</v>
      </c>
      <c r="R597" s="19" t="s">
        <v>233</v>
      </c>
    </row>
    <row r="598" spans="1:18" ht="23.25">
      <c r="A598" s="17" t="s">
        <v>2476</v>
      </c>
      <c r="B598" s="100" t="s">
        <v>2477</v>
      </c>
      <c r="C598" s="19" t="s">
        <v>2477</v>
      </c>
      <c r="D598" s="19" t="s">
        <v>27</v>
      </c>
      <c r="E598" s="97">
        <v>2565</v>
      </c>
      <c r="F598" s="19" t="s">
        <v>323</v>
      </c>
      <c r="G598" s="20" t="s">
        <v>2167</v>
      </c>
      <c r="H598" s="19" t="s">
        <v>1179</v>
      </c>
      <c r="I598" s="19" t="s">
        <v>371</v>
      </c>
      <c r="J598" s="19" t="s">
        <v>7528</v>
      </c>
      <c r="K598" s="19" t="s">
        <v>245</v>
      </c>
      <c r="L598" s="20" t="s">
        <v>5392</v>
      </c>
      <c r="M598" s="20" t="s">
        <v>4840</v>
      </c>
      <c r="N598" s="19" t="s">
        <v>4870</v>
      </c>
      <c r="O598" s="19" t="s">
        <v>7377</v>
      </c>
      <c r="P598" s="19"/>
      <c r="Q598" s="19" t="s">
        <v>3055</v>
      </c>
      <c r="R598" s="19" t="s">
        <v>233</v>
      </c>
    </row>
    <row r="599" spans="1:18" ht="23.25">
      <c r="A599" s="19" t="s">
        <v>4098</v>
      </c>
      <c r="B599" s="100" t="s">
        <v>1337</v>
      </c>
      <c r="C599" s="19" t="s">
        <v>1337</v>
      </c>
      <c r="D599" s="19" t="s">
        <v>27</v>
      </c>
      <c r="E599" s="97">
        <v>2566</v>
      </c>
      <c r="F599" s="19" t="s">
        <v>1819</v>
      </c>
      <c r="G599" s="19" t="s">
        <v>271</v>
      </c>
      <c r="H599" s="19" t="s">
        <v>1179</v>
      </c>
      <c r="I599" s="19" t="s">
        <v>371</v>
      </c>
      <c r="J599" s="19" t="s">
        <v>7528</v>
      </c>
      <c r="K599" s="19" t="s">
        <v>245</v>
      </c>
      <c r="L599" s="19" t="s">
        <v>5393</v>
      </c>
      <c r="M599" s="20" t="s">
        <v>4840</v>
      </c>
      <c r="N599" s="19" t="s">
        <v>4870</v>
      </c>
      <c r="O599" s="19" t="s">
        <v>7378</v>
      </c>
      <c r="P599" s="19" t="s">
        <v>7379</v>
      </c>
      <c r="Q599" s="19" t="s">
        <v>7056</v>
      </c>
      <c r="R599" s="19" t="s">
        <v>1833</v>
      </c>
    </row>
    <row r="600" spans="1:18" ht="23.25">
      <c r="A600" s="16" t="s">
        <v>1177</v>
      </c>
      <c r="B600" s="100" t="s">
        <v>1178</v>
      </c>
      <c r="C600" s="16" t="s">
        <v>1178</v>
      </c>
      <c r="D600" s="16" t="s">
        <v>27</v>
      </c>
      <c r="E600" s="98">
        <v>2563</v>
      </c>
      <c r="F600" s="16" t="s">
        <v>644</v>
      </c>
      <c r="G600" s="16" t="s">
        <v>165</v>
      </c>
      <c r="H600" s="16" t="s">
        <v>1179</v>
      </c>
      <c r="I600" s="16" t="s">
        <v>371</v>
      </c>
      <c r="J600" s="16" t="s">
        <v>7528</v>
      </c>
      <c r="K600" s="16" t="s">
        <v>245</v>
      </c>
      <c r="L600" s="16"/>
      <c r="M600" s="16" t="s">
        <v>4840</v>
      </c>
      <c r="N600" s="16" t="s">
        <v>4870</v>
      </c>
      <c r="O600" s="16" t="s">
        <v>7377</v>
      </c>
      <c r="P600" s="16"/>
      <c r="Q600" s="16" t="s">
        <v>7381</v>
      </c>
      <c r="R600" s="16" t="s">
        <v>7391</v>
      </c>
    </row>
    <row r="601" spans="1:18" ht="23.25">
      <c r="A601" s="17" t="s">
        <v>3845</v>
      </c>
      <c r="B601" s="100" t="s">
        <v>5655</v>
      </c>
      <c r="C601" s="19" t="s">
        <v>5655</v>
      </c>
      <c r="D601" s="19" t="s">
        <v>49</v>
      </c>
      <c r="E601" s="97">
        <v>2566</v>
      </c>
      <c r="F601" s="19" t="s">
        <v>1819</v>
      </c>
      <c r="G601" s="20" t="s">
        <v>271</v>
      </c>
      <c r="H601" s="19" t="s">
        <v>507</v>
      </c>
      <c r="I601" s="19" t="s">
        <v>508</v>
      </c>
      <c r="J601" s="19" t="s">
        <v>7585</v>
      </c>
      <c r="K601" s="19" t="s">
        <v>509</v>
      </c>
      <c r="L601" s="19" t="s">
        <v>5395</v>
      </c>
      <c r="M601" s="20" t="s">
        <v>4840</v>
      </c>
      <c r="N601" s="19" t="s">
        <v>4870</v>
      </c>
      <c r="O601" s="19" t="s">
        <v>7377</v>
      </c>
      <c r="P601" s="19"/>
      <c r="Q601" s="19" t="s">
        <v>5656</v>
      </c>
      <c r="R601" s="17" t="s">
        <v>1874</v>
      </c>
    </row>
    <row r="602" spans="1:18" ht="23.25">
      <c r="A602" s="16" t="s">
        <v>225</v>
      </c>
      <c r="B602" s="100" t="s">
        <v>226</v>
      </c>
      <c r="C602" s="16" t="s">
        <v>226</v>
      </c>
      <c r="D602" s="16" t="s">
        <v>27</v>
      </c>
      <c r="E602" s="98">
        <v>2563</v>
      </c>
      <c r="F602" s="16" t="s">
        <v>227</v>
      </c>
      <c r="G602" s="16" t="s">
        <v>228</v>
      </c>
      <c r="H602" s="16" t="s">
        <v>229</v>
      </c>
      <c r="I602" s="16" t="s">
        <v>230</v>
      </c>
      <c r="J602" s="16" t="s">
        <v>7648</v>
      </c>
      <c r="K602" s="16" t="s">
        <v>231</v>
      </c>
      <c r="L602" s="16"/>
      <c r="M602" s="16" t="s">
        <v>4840</v>
      </c>
      <c r="N602" s="16" t="s">
        <v>4870</v>
      </c>
      <c r="O602" s="16" t="s">
        <v>7377</v>
      </c>
      <c r="P602" s="16"/>
      <c r="Q602" s="16" t="s">
        <v>7381</v>
      </c>
      <c r="R602" s="16" t="s">
        <v>7391</v>
      </c>
    </row>
    <row r="603" spans="1:18" ht="23.25">
      <c r="A603" s="17" t="s">
        <v>2229</v>
      </c>
      <c r="B603" s="100" t="s">
        <v>1481</v>
      </c>
      <c r="C603" s="19" t="s">
        <v>1481</v>
      </c>
      <c r="D603" s="19" t="s">
        <v>27</v>
      </c>
      <c r="E603" s="97">
        <v>2565</v>
      </c>
      <c r="F603" s="19" t="s">
        <v>1082</v>
      </c>
      <c r="G603" s="20" t="s">
        <v>71</v>
      </c>
      <c r="H603" s="19" t="s">
        <v>860</v>
      </c>
      <c r="I603" s="19" t="s">
        <v>517</v>
      </c>
      <c r="J603" s="19" t="s">
        <v>7589</v>
      </c>
      <c r="K603" s="19" t="s">
        <v>77</v>
      </c>
      <c r="L603" s="20" t="s">
        <v>5392</v>
      </c>
      <c r="M603" s="20" t="s">
        <v>4840</v>
      </c>
      <c r="N603" s="19" t="s">
        <v>4870</v>
      </c>
      <c r="O603" s="19" t="s">
        <v>7377</v>
      </c>
      <c r="P603" s="19"/>
      <c r="Q603" s="19" t="s">
        <v>2992</v>
      </c>
      <c r="R603" s="19" t="s">
        <v>233</v>
      </c>
    </row>
    <row r="604" spans="1:18" ht="23.25">
      <c r="A604" s="17" t="s">
        <v>1480</v>
      </c>
      <c r="B604" s="100" t="s">
        <v>1481</v>
      </c>
      <c r="C604" s="19" t="s">
        <v>1481</v>
      </c>
      <c r="D604" s="19" t="s">
        <v>27</v>
      </c>
      <c r="E604" s="97">
        <v>2564</v>
      </c>
      <c r="F604" s="19" t="s">
        <v>174</v>
      </c>
      <c r="G604" s="20" t="s">
        <v>32</v>
      </c>
      <c r="H604" s="19" t="s">
        <v>860</v>
      </c>
      <c r="I604" s="19" t="s">
        <v>517</v>
      </c>
      <c r="J604" s="19" t="s">
        <v>7589</v>
      </c>
      <c r="K604" s="19" t="s">
        <v>77</v>
      </c>
      <c r="L604" s="20" t="s">
        <v>6773</v>
      </c>
      <c r="M604" s="20" t="s">
        <v>4840</v>
      </c>
      <c r="N604" s="19" t="s">
        <v>4870</v>
      </c>
      <c r="O604" s="19" t="s">
        <v>7377</v>
      </c>
      <c r="P604" s="19"/>
      <c r="Q604" s="19" t="s">
        <v>7053</v>
      </c>
      <c r="R604" s="19" t="s">
        <v>233</v>
      </c>
    </row>
    <row r="605" spans="1:18" ht="23.25">
      <c r="A605" s="17" t="s">
        <v>6033</v>
      </c>
      <c r="B605" s="100" t="s">
        <v>6034</v>
      </c>
      <c r="C605" s="19" t="s">
        <v>6034</v>
      </c>
      <c r="D605" s="19" t="s">
        <v>27</v>
      </c>
      <c r="E605" s="97">
        <v>2567</v>
      </c>
      <c r="F605" s="19" t="s">
        <v>4741</v>
      </c>
      <c r="G605" s="20" t="s">
        <v>6035</v>
      </c>
      <c r="H605" s="19" t="s">
        <v>33</v>
      </c>
      <c r="I605" s="19" t="s">
        <v>1012</v>
      </c>
      <c r="J605" s="19" t="s">
        <v>7595</v>
      </c>
      <c r="K605" s="19" t="s">
        <v>929</v>
      </c>
      <c r="L605" s="19" t="s">
        <v>5696</v>
      </c>
      <c r="M605" s="20" t="s">
        <v>4840</v>
      </c>
      <c r="N605" s="19" t="s">
        <v>4870</v>
      </c>
      <c r="O605" s="19" t="s">
        <v>7377</v>
      </c>
      <c r="P605" s="19"/>
      <c r="Q605" s="19" t="s">
        <v>6036</v>
      </c>
      <c r="R605" s="19" t="s">
        <v>4870</v>
      </c>
    </row>
    <row r="606" spans="1:18" ht="23.25">
      <c r="A606" s="17" t="s">
        <v>2344</v>
      </c>
      <c r="B606" s="100" t="s">
        <v>2345</v>
      </c>
      <c r="C606" s="19" t="s">
        <v>2345</v>
      </c>
      <c r="D606" s="19" t="s">
        <v>27</v>
      </c>
      <c r="E606" s="97">
        <v>2565</v>
      </c>
      <c r="F606" s="19" t="s">
        <v>1082</v>
      </c>
      <c r="G606" s="20" t="s">
        <v>71</v>
      </c>
      <c r="H606" s="19" t="s">
        <v>2347</v>
      </c>
      <c r="I606" s="19" t="s">
        <v>2348</v>
      </c>
      <c r="J606" s="19" t="s">
        <v>7600</v>
      </c>
      <c r="K606" s="19" t="s">
        <v>67</v>
      </c>
      <c r="L606" s="20" t="s">
        <v>5392</v>
      </c>
      <c r="M606" s="20" t="s">
        <v>4840</v>
      </c>
      <c r="N606" s="19" t="s">
        <v>4870</v>
      </c>
      <c r="O606" s="19" t="s">
        <v>7377</v>
      </c>
      <c r="P606" s="19"/>
      <c r="Q606" s="19" t="s">
        <v>3022</v>
      </c>
      <c r="R606" s="19" t="s">
        <v>233</v>
      </c>
    </row>
    <row r="607" spans="1:18" ht="23.25">
      <c r="A607" s="17" t="s">
        <v>1384</v>
      </c>
      <c r="B607" s="100" t="s">
        <v>1385</v>
      </c>
      <c r="C607" s="19" t="s">
        <v>1385</v>
      </c>
      <c r="D607" s="19" t="s">
        <v>27</v>
      </c>
      <c r="E607" s="97">
        <v>2564</v>
      </c>
      <c r="F607" s="19" t="s">
        <v>174</v>
      </c>
      <c r="G607" s="20" t="s">
        <v>32</v>
      </c>
      <c r="H607" s="19" t="s">
        <v>1386</v>
      </c>
      <c r="I607" s="19" t="s">
        <v>7517</v>
      </c>
      <c r="J607" s="19" t="s">
        <v>7518</v>
      </c>
      <c r="K607" s="19" t="s">
        <v>67</v>
      </c>
      <c r="L607" s="20" t="s">
        <v>6773</v>
      </c>
      <c r="M607" s="20" t="s">
        <v>4840</v>
      </c>
      <c r="N607" s="19" t="s">
        <v>4870</v>
      </c>
      <c r="O607" s="19" t="s">
        <v>7377</v>
      </c>
      <c r="P607" s="19"/>
      <c r="Q607" s="19" t="s">
        <v>6872</v>
      </c>
      <c r="R607" s="19" t="s">
        <v>233</v>
      </c>
    </row>
    <row r="608" spans="1:18" ht="23.25">
      <c r="A608" s="17" t="s">
        <v>3748</v>
      </c>
      <c r="B608" s="100" t="s">
        <v>3749</v>
      </c>
      <c r="C608" s="19" t="s">
        <v>3749</v>
      </c>
      <c r="D608" s="19" t="s">
        <v>27</v>
      </c>
      <c r="E608" s="97">
        <v>2566</v>
      </c>
      <c r="F608" s="19" t="s">
        <v>1819</v>
      </c>
      <c r="G608" s="20" t="s">
        <v>271</v>
      </c>
      <c r="H608" s="19" t="s">
        <v>1538</v>
      </c>
      <c r="I608" s="19" t="s">
        <v>488</v>
      </c>
      <c r="J608" s="19" t="s">
        <v>7651</v>
      </c>
      <c r="K608" s="19" t="s">
        <v>262</v>
      </c>
      <c r="L608" s="19" t="s">
        <v>5395</v>
      </c>
      <c r="M608" s="20" t="s">
        <v>4840</v>
      </c>
      <c r="N608" s="19" t="s">
        <v>4870</v>
      </c>
      <c r="O608" s="19" t="s">
        <v>7377</v>
      </c>
      <c r="P608" s="19"/>
      <c r="Q608" s="19" t="s">
        <v>5401</v>
      </c>
      <c r="R608" s="17" t="s">
        <v>1874</v>
      </c>
    </row>
    <row r="609" spans="1:18" ht="23.25">
      <c r="A609" s="17" t="s">
        <v>5259</v>
      </c>
      <c r="B609" s="100" t="s">
        <v>4869</v>
      </c>
      <c r="C609" s="19" t="s">
        <v>4869</v>
      </c>
      <c r="D609" s="19" t="s">
        <v>27</v>
      </c>
      <c r="E609" s="97">
        <v>2567</v>
      </c>
      <c r="F609" s="19" t="s">
        <v>1966</v>
      </c>
      <c r="G609" s="20" t="s">
        <v>1316</v>
      </c>
      <c r="H609" s="19" t="s">
        <v>1538</v>
      </c>
      <c r="I609" s="19" t="s">
        <v>488</v>
      </c>
      <c r="J609" s="19" t="s">
        <v>7651</v>
      </c>
      <c r="K609" s="19" t="s">
        <v>262</v>
      </c>
      <c r="L609" s="19" t="s">
        <v>5696</v>
      </c>
      <c r="M609" s="20" t="s">
        <v>4840</v>
      </c>
      <c r="N609" s="19" t="s">
        <v>4870</v>
      </c>
      <c r="O609" s="19" t="s">
        <v>7377</v>
      </c>
      <c r="P609" s="19"/>
      <c r="Q609" s="19" t="s">
        <v>6216</v>
      </c>
      <c r="R609" s="19" t="s">
        <v>4870</v>
      </c>
    </row>
    <row r="610" spans="1:18" ht="23.25">
      <c r="A610" s="17" t="s">
        <v>6731</v>
      </c>
      <c r="B610" s="100" t="s">
        <v>4869</v>
      </c>
      <c r="C610" s="19" t="s">
        <v>4869</v>
      </c>
      <c r="D610" s="19" t="s">
        <v>27</v>
      </c>
      <c r="E610" s="97">
        <v>2568</v>
      </c>
      <c r="F610" s="19" t="s">
        <v>4542</v>
      </c>
      <c r="G610" s="20" t="s">
        <v>1959</v>
      </c>
      <c r="H610" s="19" t="s">
        <v>1538</v>
      </c>
      <c r="I610" s="19" t="s">
        <v>488</v>
      </c>
      <c r="J610" s="19" t="s">
        <v>7651</v>
      </c>
      <c r="K610" s="19" t="s">
        <v>262</v>
      </c>
      <c r="L610" s="19" t="s">
        <v>6220</v>
      </c>
      <c r="M610" s="20" t="s">
        <v>4840</v>
      </c>
      <c r="N610" s="19" t="s">
        <v>4870</v>
      </c>
      <c r="O610" s="19" t="s">
        <v>7377</v>
      </c>
      <c r="P610" s="19"/>
      <c r="Q610" s="19" t="s">
        <v>6732</v>
      </c>
      <c r="R610" s="19" t="s">
        <v>4870</v>
      </c>
    </row>
    <row r="611" spans="1:18" ht="23.25">
      <c r="A611" s="16" t="s">
        <v>1202</v>
      </c>
      <c r="B611" s="100" t="s">
        <v>1203</v>
      </c>
      <c r="C611" s="16" t="s">
        <v>1203</v>
      </c>
      <c r="D611" s="16" t="s">
        <v>27</v>
      </c>
      <c r="E611" s="98">
        <v>2563</v>
      </c>
      <c r="F611" s="16" t="s">
        <v>270</v>
      </c>
      <c r="G611" s="16" t="s">
        <v>165</v>
      </c>
      <c r="H611" s="16" t="s">
        <v>1199</v>
      </c>
      <c r="I611" s="16" t="s">
        <v>1200</v>
      </c>
      <c r="J611" s="16" t="s">
        <v>7601</v>
      </c>
      <c r="K611" s="16" t="s">
        <v>245</v>
      </c>
      <c r="L611" s="16"/>
      <c r="M611" s="16" t="s">
        <v>4840</v>
      </c>
      <c r="N611" s="16" t="s">
        <v>4870</v>
      </c>
      <c r="O611" s="16" t="s">
        <v>7377</v>
      </c>
      <c r="P611" s="16"/>
      <c r="Q611" s="16" t="s">
        <v>7381</v>
      </c>
      <c r="R611" s="16" t="s">
        <v>7391</v>
      </c>
    </row>
    <row r="612" spans="1:18" ht="23.25">
      <c r="A612" s="17" t="s">
        <v>4392</v>
      </c>
      <c r="B612" s="100" t="s">
        <v>5608</v>
      </c>
      <c r="C612" s="19" t="s">
        <v>5608</v>
      </c>
      <c r="D612" s="19" t="s">
        <v>27</v>
      </c>
      <c r="E612" s="97">
        <v>2566</v>
      </c>
      <c r="F612" s="19" t="s">
        <v>1819</v>
      </c>
      <c r="G612" s="20" t="s">
        <v>271</v>
      </c>
      <c r="H612" s="19" t="s">
        <v>1199</v>
      </c>
      <c r="I612" s="19" t="s">
        <v>3120</v>
      </c>
      <c r="J612" s="19" t="s">
        <v>7601</v>
      </c>
      <c r="K612" s="19" t="s">
        <v>245</v>
      </c>
      <c r="L612" s="19" t="s">
        <v>5395</v>
      </c>
      <c r="M612" s="20" t="s">
        <v>4840</v>
      </c>
      <c r="N612" s="19" t="s">
        <v>4870</v>
      </c>
      <c r="O612" s="19" t="s">
        <v>7377</v>
      </c>
      <c r="P612" s="19"/>
      <c r="Q612" s="19" t="s">
        <v>5609</v>
      </c>
      <c r="R612" s="17" t="s">
        <v>1874</v>
      </c>
    </row>
    <row r="613" spans="1:18" ht="23.25">
      <c r="A613" s="17" t="s">
        <v>4398</v>
      </c>
      <c r="B613" s="100" t="s">
        <v>5610</v>
      </c>
      <c r="C613" s="19" t="s">
        <v>5610</v>
      </c>
      <c r="D613" s="19" t="s">
        <v>27</v>
      </c>
      <c r="E613" s="97">
        <v>2566</v>
      </c>
      <c r="F613" s="19" t="s">
        <v>1819</v>
      </c>
      <c r="G613" s="20" t="s">
        <v>271</v>
      </c>
      <c r="H613" s="19" t="s">
        <v>1199</v>
      </c>
      <c r="I613" s="19" t="s">
        <v>3120</v>
      </c>
      <c r="J613" s="19" t="s">
        <v>7601</v>
      </c>
      <c r="K613" s="19" t="s">
        <v>245</v>
      </c>
      <c r="L613" s="19" t="s">
        <v>5395</v>
      </c>
      <c r="M613" s="20" t="s">
        <v>4840</v>
      </c>
      <c r="N613" s="19" t="s">
        <v>4870</v>
      </c>
      <c r="O613" s="19" t="s">
        <v>7377</v>
      </c>
      <c r="P613" s="19"/>
      <c r="Q613" s="19" t="s">
        <v>5611</v>
      </c>
      <c r="R613" s="17" t="s">
        <v>1874</v>
      </c>
    </row>
    <row r="614" spans="1:18" ht="23.25">
      <c r="A614" s="17" t="s">
        <v>4395</v>
      </c>
      <c r="B614" s="100" t="s">
        <v>4396</v>
      </c>
      <c r="C614" s="19" t="s">
        <v>4396</v>
      </c>
      <c r="D614" s="19" t="s">
        <v>27</v>
      </c>
      <c r="E614" s="97">
        <v>2566</v>
      </c>
      <c r="F614" s="19" t="s">
        <v>1819</v>
      </c>
      <c r="G614" s="20" t="s">
        <v>271</v>
      </c>
      <c r="H614" s="19" t="s">
        <v>1199</v>
      </c>
      <c r="I614" s="19" t="s">
        <v>3120</v>
      </c>
      <c r="J614" s="19" t="s">
        <v>7601</v>
      </c>
      <c r="K614" s="19" t="s">
        <v>245</v>
      </c>
      <c r="L614" s="19" t="s">
        <v>5395</v>
      </c>
      <c r="M614" s="20" t="s">
        <v>4840</v>
      </c>
      <c r="N614" s="19" t="s">
        <v>4870</v>
      </c>
      <c r="O614" s="19" t="s">
        <v>7377</v>
      </c>
      <c r="P614" s="19"/>
      <c r="Q614" s="19" t="s">
        <v>5638</v>
      </c>
      <c r="R614" s="17" t="s">
        <v>1874</v>
      </c>
    </row>
    <row r="615" spans="1:18" ht="23.25">
      <c r="A615" s="17" t="s">
        <v>5323</v>
      </c>
      <c r="B615" s="100" t="s">
        <v>6207</v>
      </c>
      <c r="C615" s="19" t="s">
        <v>6207</v>
      </c>
      <c r="D615" s="19" t="s">
        <v>27</v>
      </c>
      <c r="E615" s="97">
        <v>2567</v>
      </c>
      <c r="F615" s="19" t="s">
        <v>1966</v>
      </c>
      <c r="G615" s="20" t="s">
        <v>1316</v>
      </c>
      <c r="H615" s="19" t="s">
        <v>1199</v>
      </c>
      <c r="I615" s="19" t="s">
        <v>3120</v>
      </c>
      <c r="J615" s="19" t="s">
        <v>7601</v>
      </c>
      <c r="K615" s="19" t="s">
        <v>245</v>
      </c>
      <c r="L615" s="19" t="s">
        <v>5696</v>
      </c>
      <c r="M615" s="20" t="s">
        <v>4840</v>
      </c>
      <c r="N615" s="19" t="s">
        <v>4870</v>
      </c>
      <c r="O615" s="19" t="s">
        <v>7377</v>
      </c>
      <c r="P615" s="19"/>
      <c r="Q615" s="19" t="s">
        <v>6208</v>
      </c>
      <c r="R615" s="19" t="s">
        <v>4870</v>
      </c>
    </row>
    <row r="616" spans="1:18" ht="23.25">
      <c r="A616" s="17" t="s">
        <v>5322</v>
      </c>
      <c r="B616" s="100" t="s">
        <v>4396</v>
      </c>
      <c r="C616" s="19" t="s">
        <v>4396</v>
      </c>
      <c r="D616" s="19" t="s">
        <v>27</v>
      </c>
      <c r="E616" s="97">
        <v>2567</v>
      </c>
      <c r="F616" s="19" t="s">
        <v>1966</v>
      </c>
      <c r="G616" s="20" t="s">
        <v>1316</v>
      </c>
      <c r="H616" s="19" t="s">
        <v>1199</v>
      </c>
      <c r="I616" s="19" t="s">
        <v>3120</v>
      </c>
      <c r="J616" s="19" t="s">
        <v>7601</v>
      </c>
      <c r="K616" s="19" t="s">
        <v>245</v>
      </c>
      <c r="L616" s="19" t="s">
        <v>5696</v>
      </c>
      <c r="M616" s="20" t="s">
        <v>4840</v>
      </c>
      <c r="N616" s="19" t="s">
        <v>4870</v>
      </c>
      <c r="O616" s="19" t="s">
        <v>7377</v>
      </c>
      <c r="P616" s="19"/>
      <c r="Q616" s="19" t="s">
        <v>6209</v>
      </c>
      <c r="R616" s="19" t="s">
        <v>4870</v>
      </c>
    </row>
    <row r="617" spans="1:18" ht="23.25">
      <c r="A617" s="17" t="s">
        <v>5321</v>
      </c>
      <c r="B617" s="100" t="s">
        <v>5008</v>
      </c>
      <c r="C617" s="19" t="s">
        <v>5008</v>
      </c>
      <c r="D617" s="19" t="s">
        <v>27</v>
      </c>
      <c r="E617" s="97">
        <v>2567</v>
      </c>
      <c r="F617" s="19" t="s">
        <v>1966</v>
      </c>
      <c r="G617" s="20" t="s">
        <v>1316</v>
      </c>
      <c r="H617" s="19" t="s">
        <v>1199</v>
      </c>
      <c r="I617" s="19" t="s">
        <v>3120</v>
      </c>
      <c r="J617" s="19" t="s">
        <v>7601</v>
      </c>
      <c r="K617" s="19" t="s">
        <v>245</v>
      </c>
      <c r="L617" s="19" t="s">
        <v>5696</v>
      </c>
      <c r="M617" s="20" t="s">
        <v>4840</v>
      </c>
      <c r="N617" s="19" t="s">
        <v>4870</v>
      </c>
      <c r="O617" s="19" t="s">
        <v>7377</v>
      </c>
      <c r="P617" s="19"/>
      <c r="Q617" s="19" t="s">
        <v>6210</v>
      </c>
      <c r="R617" s="19" t="s">
        <v>4870</v>
      </c>
    </row>
    <row r="618" spans="1:18" ht="23.25">
      <c r="A618" s="17" t="s">
        <v>5318</v>
      </c>
      <c r="B618" s="100" t="s">
        <v>5002</v>
      </c>
      <c r="C618" s="19" t="s">
        <v>5002</v>
      </c>
      <c r="D618" s="19" t="s">
        <v>27</v>
      </c>
      <c r="E618" s="97">
        <v>2567</v>
      </c>
      <c r="F618" s="19" t="s">
        <v>1966</v>
      </c>
      <c r="G618" s="20" t="s">
        <v>1316</v>
      </c>
      <c r="H618" s="19" t="s">
        <v>1199</v>
      </c>
      <c r="I618" s="19" t="s">
        <v>3120</v>
      </c>
      <c r="J618" s="19" t="s">
        <v>7601</v>
      </c>
      <c r="K618" s="19" t="s">
        <v>245</v>
      </c>
      <c r="L618" s="19" t="s">
        <v>5696</v>
      </c>
      <c r="M618" s="20" t="s">
        <v>4840</v>
      </c>
      <c r="N618" s="19" t="s">
        <v>4870</v>
      </c>
      <c r="O618" s="19" t="s">
        <v>7377</v>
      </c>
      <c r="P618" s="19"/>
      <c r="Q618" s="19" t="s">
        <v>6211</v>
      </c>
      <c r="R618" s="19" t="s">
        <v>4870</v>
      </c>
    </row>
    <row r="619" spans="1:18" ht="23.25">
      <c r="A619" s="17" t="s">
        <v>6725</v>
      </c>
      <c r="B619" s="100" t="s">
        <v>5011</v>
      </c>
      <c r="C619" s="19" t="s">
        <v>5011</v>
      </c>
      <c r="D619" s="19" t="s">
        <v>27</v>
      </c>
      <c r="E619" s="97">
        <v>2568</v>
      </c>
      <c r="F619" s="19" t="s">
        <v>4542</v>
      </c>
      <c r="G619" s="20" t="s">
        <v>1959</v>
      </c>
      <c r="H619" s="19" t="s">
        <v>1199</v>
      </c>
      <c r="I619" s="19" t="s">
        <v>3120</v>
      </c>
      <c r="J619" s="19" t="s">
        <v>7601</v>
      </c>
      <c r="K619" s="19" t="s">
        <v>245</v>
      </c>
      <c r="L619" s="19" t="s">
        <v>6220</v>
      </c>
      <c r="M619" s="20" t="s">
        <v>4840</v>
      </c>
      <c r="N619" s="19" t="s">
        <v>4870</v>
      </c>
      <c r="O619" s="19" t="s">
        <v>7377</v>
      </c>
      <c r="P619" s="19"/>
      <c r="Q619" s="19" t="s">
        <v>6726</v>
      </c>
      <c r="R619" s="19" t="s">
        <v>4870</v>
      </c>
    </row>
    <row r="620" spans="1:18" ht="23.25">
      <c r="A620" s="17" t="s">
        <v>6727</v>
      </c>
      <c r="B620" s="100" t="s">
        <v>4396</v>
      </c>
      <c r="C620" s="19" t="s">
        <v>4396</v>
      </c>
      <c r="D620" s="19" t="s">
        <v>27</v>
      </c>
      <c r="E620" s="97">
        <v>2568</v>
      </c>
      <c r="F620" s="19" t="s">
        <v>4542</v>
      </c>
      <c r="G620" s="20" t="s">
        <v>1959</v>
      </c>
      <c r="H620" s="19" t="s">
        <v>1199</v>
      </c>
      <c r="I620" s="19" t="s">
        <v>3120</v>
      </c>
      <c r="J620" s="19" t="s">
        <v>7601</v>
      </c>
      <c r="K620" s="19" t="s">
        <v>245</v>
      </c>
      <c r="L620" s="19" t="s">
        <v>6220</v>
      </c>
      <c r="M620" s="20" t="s">
        <v>4840</v>
      </c>
      <c r="N620" s="19" t="s">
        <v>4870</v>
      </c>
      <c r="O620" s="19" t="s">
        <v>7377</v>
      </c>
      <c r="P620" s="19"/>
      <c r="Q620" s="19" t="s">
        <v>6728</v>
      </c>
      <c r="R620" s="19" t="s">
        <v>4870</v>
      </c>
    </row>
    <row r="621" spans="1:18" ht="23.25">
      <c r="A621" s="17" t="s">
        <v>6767</v>
      </c>
      <c r="B621" s="100" t="s">
        <v>6768</v>
      </c>
      <c r="C621" s="19" t="s">
        <v>6768</v>
      </c>
      <c r="D621" s="19" t="s">
        <v>27</v>
      </c>
      <c r="E621" s="97">
        <v>2563</v>
      </c>
      <c r="F621" s="19" t="s">
        <v>1082</v>
      </c>
      <c r="G621" s="20" t="s">
        <v>71</v>
      </c>
      <c r="H621" s="19" t="s">
        <v>1199</v>
      </c>
      <c r="I621" s="19" t="s">
        <v>3120</v>
      </c>
      <c r="J621" s="19" t="s">
        <v>7601</v>
      </c>
      <c r="K621" s="19" t="s">
        <v>245</v>
      </c>
      <c r="L621" s="20" t="s">
        <v>6735</v>
      </c>
      <c r="M621" s="20" t="s">
        <v>4840</v>
      </c>
      <c r="N621" s="19" t="s">
        <v>4870</v>
      </c>
      <c r="O621" s="19" t="s">
        <v>7377</v>
      </c>
      <c r="P621" s="19"/>
      <c r="Q621" s="19" t="s">
        <v>6769</v>
      </c>
      <c r="R621" s="19" t="s">
        <v>233</v>
      </c>
    </row>
    <row r="622" spans="1:18" ht="23.25">
      <c r="A622" s="17" t="s">
        <v>1600</v>
      </c>
      <c r="B622" s="100" t="s">
        <v>1601</v>
      </c>
      <c r="C622" s="19" t="s">
        <v>1601</v>
      </c>
      <c r="D622" s="19" t="s">
        <v>27</v>
      </c>
      <c r="E622" s="97">
        <v>2564</v>
      </c>
      <c r="F622" s="19" t="s">
        <v>174</v>
      </c>
      <c r="G622" s="20" t="s">
        <v>32</v>
      </c>
      <c r="H622" s="19" t="s">
        <v>1199</v>
      </c>
      <c r="I622" s="19" t="s">
        <v>3120</v>
      </c>
      <c r="J622" s="19" t="s">
        <v>7601</v>
      </c>
      <c r="K622" s="19" t="s">
        <v>245</v>
      </c>
      <c r="L622" s="20" t="s">
        <v>6773</v>
      </c>
      <c r="M622" s="20" t="s">
        <v>4840</v>
      </c>
      <c r="N622" s="19" t="s">
        <v>4870</v>
      </c>
      <c r="O622" s="19" t="s">
        <v>7377</v>
      </c>
      <c r="P622" s="19"/>
      <c r="Q622" s="19" t="s">
        <v>6999</v>
      </c>
      <c r="R622" s="19" t="s">
        <v>233</v>
      </c>
    </row>
    <row r="623" spans="1:18" ht="23.25">
      <c r="A623" s="17" t="s">
        <v>1588</v>
      </c>
      <c r="B623" s="100" t="s">
        <v>1589</v>
      </c>
      <c r="C623" s="19" t="s">
        <v>1589</v>
      </c>
      <c r="D623" s="19" t="s">
        <v>27</v>
      </c>
      <c r="E623" s="97">
        <v>2564</v>
      </c>
      <c r="F623" s="19" t="s">
        <v>174</v>
      </c>
      <c r="G623" s="20" t="s">
        <v>32</v>
      </c>
      <c r="H623" s="19" t="s">
        <v>1199</v>
      </c>
      <c r="I623" s="19" t="s">
        <v>3120</v>
      </c>
      <c r="J623" s="19" t="s">
        <v>7601</v>
      </c>
      <c r="K623" s="19" t="s">
        <v>245</v>
      </c>
      <c r="L623" s="20" t="s">
        <v>6773</v>
      </c>
      <c r="M623" s="20" t="s">
        <v>4840</v>
      </c>
      <c r="N623" s="19" t="s">
        <v>4870</v>
      </c>
      <c r="O623" s="19" t="s">
        <v>7377</v>
      </c>
      <c r="P623" s="19"/>
      <c r="Q623" s="19" t="s">
        <v>7003</v>
      </c>
      <c r="R623" s="19" t="s">
        <v>233</v>
      </c>
    </row>
    <row r="624" spans="1:18" ht="23.25">
      <c r="A624" s="17" t="s">
        <v>2684</v>
      </c>
      <c r="B624" s="100" t="s">
        <v>7018</v>
      </c>
      <c r="C624" s="19" t="s">
        <v>7018</v>
      </c>
      <c r="D624" s="19" t="s">
        <v>27</v>
      </c>
      <c r="E624" s="97">
        <v>2565</v>
      </c>
      <c r="F624" s="19" t="s">
        <v>1082</v>
      </c>
      <c r="G624" s="20" t="s">
        <v>71</v>
      </c>
      <c r="H624" s="19" t="s">
        <v>1199</v>
      </c>
      <c r="I624" s="19" t="s">
        <v>3120</v>
      </c>
      <c r="J624" s="19" t="s">
        <v>7601</v>
      </c>
      <c r="K624" s="19" t="s">
        <v>245</v>
      </c>
      <c r="L624" s="20" t="s">
        <v>5392</v>
      </c>
      <c r="M624" s="20" t="s">
        <v>4840</v>
      </c>
      <c r="N624" s="19" t="s">
        <v>4870</v>
      </c>
      <c r="O624" s="19" t="s">
        <v>7377</v>
      </c>
      <c r="P624" s="19"/>
      <c r="Q624" s="19" t="s">
        <v>3136</v>
      </c>
      <c r="R624" s="19" t="s">
        <v>233</v>
      </c>
    </row>
    <row r="625" spans="1:18" ht="23.25">
      <c r="A625" s="17" t="s">
        <v>2688</v>
      </c>
      <c r="B625" s="100" t="s">
        <v>5610</v>
      </c>
      <c r="C625" s="19" t="s">
        <v>5610</v>
      </c>
      <c r="D625" s="19" t="s">
        <v>27</v>
      </c>
      <c r="E625" s="97">
        <v>2565</v>
      </c>
      <c r="F625" s="19" t="s">
        <v>1082</v>
      </c>
      <c r="G625" s="20" t="s">
        <v>71</v>
      </c>
      <c r="H625" s="19" t="s">
        <v>1199</v>
      </c>
      <c r="I625" s="19" t="s">
        <v>3120</v>
      </c>
      <c r="J625" s="19" t="s">
        <v>7601</v>
      </c>
      <c r="K625" s="19" t="s">
        <v>245</v>
      </c>
      <c r="L625" s="20" t="s">
        <v>5392</v>
      </c>
      <c r="M625" s="20" t="s">
        <v>4840</v>
      </c>
      <c r="N625" s="19" t="s">
        <v>4870</v>
      </c>
      <c r="O625" s="19" t="s">
        <v>7377</v>
      </c>
      <c r="P625" s="19"/>
      <c r="Q625" s="19" t="s">
        <v>3137</v>
      </c>
      <c r="R625" s="19" t="s">
        <v>233</v>
      </c>
    </row>
    <row r="626" spans="1:18" ht="23.25">
      <c r="A626" s="17" t="s">
        <v>2727</v>
      </c>
      <c r="B626" s="100" t="s">
        <v>7019</v>
      </c>
      <c r="C626" s="19" t="s">
        <v>7019</v>
      </c>
      <c r="D626" s="19" t="s">
        <v>27</v>
      </c>
      <c r="E626" s="97">
        <v>2565</v>
      </c>
      <c r="F626" s="19" t="s">
        <v>1082</v>
      </c>
      <c r="G626" s="20" t="s">
        <v>71</v>
      </c>
      <c r="H626" s="19" t="s">
        <v>1199</v>
      </c>
      <c r="I626" s="19" t="s">
        <v>3120</v>
      </c>
      <c r="J626" s="19" t="s">
        <v>7601</v>
      </c>
      <c r="K626" s="19" t="s">
        <v>245</v>
      </c>
      <c r="L626" s="20" t="s">
        <v>5392</v>
      </c>
      <c r="M626" s="20" t="s">
        <v>4840</v>
      </c>
      <c r="N626" s="19" t="s">
        <v>4870</v>
      </c>
      <c r="O626" s="19" t="s">
        <v>7377</v>
      </c>
      <c r="P626" s="19"/>
      <c r="Q626" s="19" t="s">
        <v>3147</v>
      </c>
      <c r="R626" s="19" t="s">
        <v>1318</v>
      </c>
    </row>
    <row r="627" spans="1:18" ht="23.25">
      <c r="A627" s="17" t="s">
        <v>2680</v>
      </c>
      <c r="B627" s="100" t="s">
        <v>2681</v>
      </c>
      <c r="C627" s="19" t="s">
        <v>2681</v>
      </c>
      <c r="D627" s="19" t="s">
        <v>27</v>
      </c>
      <c r="E627" s="97">
        <v>2565</v>
      </c>
      <c r="F627" s="19" t="s">
        <v>1082</v>
      </c>
      <c r="G627" s="20" t="s">
        <v>71</v>
      </c>
      <c r="H627" s="19" t="s">
        <v>1199</v>
      </c>
      <c r="I627" s="19" t="s">
        <v>3120</v>
      </c>
      <c r="J627" s="19" t="s">
        <v>7601</v>
      </c>
      <c r="K627" s="19" t="s">
        <v>245</v>
      </c>
      <c r="L627" s="20" t="s">
        <v>5392</v>
      </c>
      <c r="M627" s="20" t="s">
        <v>4840</v>
      </c>
      <c r="N627" s="19" t="s">
        <v>4870</v>
      </c>
      <c r="O627" s="19" t="s">
        <v>7377</v>
      </c>
      <c r="P627" s="19"/>
      <c r="Q627" s="19" t="s">
        <v>3135</v>
      </c>
      <c r="R627" s="19" t="s">
        <v>233</v>
      </c>
    </row>
    <row r="628" spans="1:18" ht="23.25">
      <c r="A628" s="17" t="s">
        <v>2709</v>
      </c>
      <c r="B628" s="100" t="s">
        <v>7021</v>
      </c>
      <c r="C628" s="19" t="s">
        <v>7021</v>
      </c>
      <c r="D628" s="19" t="s">
        <v>27</v>
      </c>
      <c r="E628" s="97">
        <v>2565</v>
      </c>
      <c r="F628" s="19" t="s">
        <v>1082</v>
      </c>
      <c r="G628" s="20" t="s">
        <v>71</v>
      </c>
      <c r="H628" s="19" t="s">
        <v>1199</v>
      </c>
      <c r="I628" s="19" t="s">
        <v>3120</v>
      </c>
      <c r="J628" s="19" t="s">
        <v>7601</v>
      </c>
      <c r="K628" s="19" t="s">
        <v>245</v>
      </c>
      <c r="L628" s="20" t="s">
        <v>5392</v>
      </c>
      <c r="M628" s="20" t="s">
        <v>4840</v>
      </c>
      <c r="N628" s="19" t="s">
        <v>4870</v>
      </c>
      <c r="O628" s="19" t="s">
        <v>7377</v>
      </c>
      <c r="P628" s="19"/>
      <c r="Q628" s="19" t="s">
        <v>3142</v>
      </c>
      <c r="R628" s="19" t="s">
        <v>233</v>
      </c>
    </row>
    <row r="629" spans="1:18" ht="23.25">
      <c r="A629" s="17" t="s">
        <v>2713</v>
      </c>
      <c r="B629" s="100" t="s">
        <v>2714</v>
      </c>
      <c r="C629" s="19" t="s">
        <v>2714</v>
      </c>
      <c r="D629" s="19" t="s">
        <v>27</v>
      </c>
      <c r="E629" s="97">
        <v>2565</v>
      </c>
      <c r="F629" s="19" t="s">
        <v>1082</v>
      </c>
      <c r="G629" s="20" t="s">
        <v>71</v>
      </c>
      <c r="H629" s="19" t="s">
        <v>1199</v>
      </c>
      <c r="I629" s="19" t="s">
        <v>3120</v>
      </c>
      <c r="J629" s="19" t="s">
        <v>7601</v>
      </c>
      <c r="K629" s="19" t="s">
        <v>245</v>
      </c>
      <c r="L629" s="20" t="s">
        <v>5392</v>
      </c>
      <c r="M629" s="20" t="s">
        <v>4840</v>
      </c>
      <c r="N629" s="19" t="s">
        <v>4870</v>
      </c>
      <c r="O629" s="19" t="s">
        <v>7377</v>
      </c>
      <c r="P629" s="19"/>
      <c r="Q629" s="19" t="s">
        <v>3143</v>
      </c>
      <c r="R629" s="19" t="s">
        <v>233</v>
      </c>
    </row>
    <row r="630" spans="1:18" ht="23.25">
      <c r="A630" s="17" t="s">
        <v>2740</v>
      </c>
      <c r="B630" s="100" t="s">
        <v>2741</v>
      </c>
      <c r="C630" s="19" t="s">
        <v>2741</v>
      </c>
      <c r="D630" s="19" t="s">
        <v>27</v>
      </c>
      <c r="E630" s="97">
        <v>2565</v>
      </c>
      <c r="F630" s="19" t="s">
        <v>1082</v>
      </c>
      <c r="G630" s="20" t="s">
        <v>71</v>
      </c>
      <c r="H630" s="19" t="s">
        <v>1199</v>
      </c>
      <c r="I630" s="19" t="s">
        <v>3120</v>
      </c>
      <c r="J630" s="19" t="s">
        <v>7601</v>
      </c>
      <c r="K630" s="19" t="s">
        <v>245</v>
      </c>
      <c r="L630" s="20" t="s">
        <v>5392</v>
      </c>
      <c r="M630" s="20" t="s">
        <v>4840</v>
      </c>
      <c r="N630" s="19" t="s">
        <v>4870</v>
      </c>
      <c r="O630" s="19" t="s">
        <v>7377</v>
      </c>
      <c r="P630" s="19"/>
      <c r="Q630" s="19" t="s">
        <v>3164</v>
      </c>
      <c r="R630" s="19" t="s">
        <v>1318</v>
      </c>
    </row>
    <row r="631" spans="1:18" ht="23.25">
      <c r="A631" s="17" t="s">
        <v>6006</v>
      </c>
      <c r="B631" s="100" t="s">
        <v>6007</v>
      </c>
      <c r="C631" s="19" t="s">
        <v>6007</v>
      </c>
      <c r="D631" s="19" t="s">
        <v>27</v>
      </c>
      <c r="E631" s="97">
        <v>2567</v>
      </c>
      <c r="F631" s="19" t="s">
        <v>1966</v>
      </c>
      <c r="G631" s="20" t="s">
        <v>1316</v>
      </c>
      <c r="H631" s="19" t="s">
        <v>1599</v>
      </c>
      <c r="I631" s="19" t="s">
        <v>3195</v>
      </c>
      <c r="J631" s="19" t="s">
        <v>7652</v>
      </c>
      <c r="K631" s="19" t="s">
        <v>67</v>
      </c>
      <c r="L631" s="19" t="s">
        <v>5696</v>
      </c>
      <c r="M631" s="20" t="s">
        <v>4840</v>
      </c>
      <c r="N631" s="19" t="s">
        <v>4870</v>
      </c>
      <c r="O631" s="19" t="s">
        <v>7377</v>
      </c>
      <c r="P631" s="19"/>
      <c r="Q631" s="19" t="s">
        <v>6008</v>
      </c>
      <c r="R631" s="19" t="s">
        <v>4870</v>
      </c>
    </row>
    <row r="632" spans="1:18" ht="23.25">
      <c r="A632" s="17" t="s">
        <v>4306</v>
      </c>
      <c r="B632" s="100" t="s">
        <v>4307</v>
      </c>
      <c r="C632" s="19" t="s">
        <v>4307</v>
      </c>
      <c r="D632" s="19" t="s">
        <v>27</v>
      </c>
      <c r="E632" s="97">
        <v>2566</v>
      </c>
      <c r="F632" s="19" t="s">
        <v>1819</v>
      </c>
      <c r="G632" s="20" t="s">
        <v>271</v>
      </c>
      <c r="H632" s="19" t="s">
        <v>1599</v>
      </c>
      <c r="I632" s="19" t="s">
        <v>3195</v>
      </c>
      <c r="J632" s="19" t="s">
        <v>7652</v>
      </c>
      <c r="K632" s="19" t="s">
        <v>67</v>
      </c>
      <c r="L632" s="19" t="s">
        <v>5393</v>
      </c>
      <c r="M632" s="20" t="s">
        <v>4840</v>
      </c>
      <c r="N632" s="19" t="s">
        <v>4870</v>
      </c>
      <c r="O632" s="19" t="s">
        <v>7377</v>
      </c>
      <c r="P632" s="19"/>
      <c r="Q632" s="19" t="s">
        <v>7057</v>
      </c>
      <c r="R632" s="17" t="s">
        <v>1874</v>
      </c>
    </row>
    <row r="633" spans="1:18" ht="23.25">
      <c r="A633" s="17" t="s">
        <v>7257</v>
      </c>
      <c r="B633" s="100" t="s">
        <v>7258</v>
      </c>
      <c r="C633" s="19" t="s">
        <v>7258</v>
      </c>
      <c r="D633" s="19" t="s">
        <v>63</v>
      </c>
      <c r="E633" s="97">
        <v>2566</v>
      </c>
      <c r="F633" s="19" t="s">
        <v>1819</v>
      </c>
      <c r="G633" s="20" t="s">
        <v>271</v>
      </c>
      <c r="H633" s="19" t="s">
        <v>1599</v>
      </c>
      <c r="I633" s="19" t="s">
        <v>3195</v>
      </c>
      <c r="J633" s="19" t="s">
        <v>7652</v>
      </c>
      <c r="K633" s="19" t="s">
        <v>67</v>
      </c>
      <c r="L633" s="19" t="s">
        <v>5393</v>
      </c>
      <c r="M633" s="20" t="s">
        <v>4840</v>
      </c>
      <c r="N633" s="19" t="s">
        <v>4870</v>
      </c>
      <c r="O633" s="19" t="s">
        <v>7378</v>
      </c>
      <c r="P633" s="19"/>
      <c r="Q633" s="19" t="s">
        <v>7260</v>
      </c>
      <c r="R633" s="17" t="s">
        <v>7259</v>
      </c>
    </row>
    <row r="634" spans="1:18" ht="23.25">
      <c r="A634" s="17" t="s">
        <v>7269</v>
      </c>
      <c r="B634" s="100" t="s">
        <v>7270</v>
      </c>
      <c r="C634" s="19" t="s">
        <v>7270</v>
      </c>
      <c r="D634" s="19" t="s">
        <v>7172</v>
      </c>
      <c r="E634" s="97">
        <v>2566</v>
      </c>
      <c r="F634" s="19" t="s">
        <v>1819</v>
      </c>
      <c r="G634" s="20" t="s">
        <v>271</v>
      </c>
      <c r="H634" s="19" t="s">
        <v>1599</v>
      </c>
      <c r="I634" s="19" t="s">
        <v>3195</v>
      </c>
      <c r="J634" s="19" t="s">
        <v>7652</v>
      </c>
      <c r="K634" s="19" t="s">
        <v>67</v>
      </c>
      <c r="L634" s="19" t="s">
        <v>5393</v>
      </c>
      <c r="M634" s="20" t="s">
        <v>4840</v>
      </c>
      <c r="N634" s="19" t="s">
        <v>4870</v>
      </c>
      <c r="O634" s="19" t="s">
        <v>7378</v>
      </c>
      <c r="P634" s="19"/>
      <c r="Q634" s="19" t="s">
        <v>7272</v>
      </c>
      <c r="R634" s="17" t="s">
        <v>7271</v>
      </c>
    </row>
    <row r="635" spans="1:18" ht="23.25">
      <c r="A635" s="17" t="s">
        <v>4139</v>
      </c>
      <c r="B635" s="100" t="s">
        <v>4140</v>
      </c>
      <c r="C635" s="19" t="s">
        <v>4140</v>
      </c>
      <c r="D635" s="19" t="s">
        <v>27</v>
      </c>
      <c r="E635" s="97">
        <v>2566</v>
      </c>
      <c r="F635" s="19" t="s">
        <v>1819</v>
      </c>
      <c r="G635" s="20" t="s">
        <v>271</v>
      </c>
      <c r="H635" s="19"/>
      <c r="I635" s="19" t="s">
        <v>1187</v>
      </c>
      <c r="J635" s="19" t="s">
        <v>7605</v>
      </c>
      <c r="K635" s="19" t="s">
        <v>338</v>
      </c>
      <c r="L635" s="19" t="s">
        <v>5395</v>
      </c>
      <c r="M635" s="20" t="s">
        <v>4840</v>
      </c>
      <c r="N635" s="19" t="s">
        <v>4870</v>
      </c>
      <c r="O635" s="19" t="s">
        <v>7377</v>
      </c>
      <c r="P635" s="19"/>
      <c r="Q635" s="19" t="s">
        <v>5501</v>
      </c>
      <c r="R635" s="17" t="s">
        <v>1874</v>
      </c>
    </row>
    <row r="636" spans="1:18" ht="23.25">
      <c r="A636" s="17" t="s">
        <v>7303</v>
      </c>
      <c r="B636" s="100" t="s">
        <v>7304</v>
      </c>
      <c r="C636" s="19" t="s">
        <v>7304</v>
      </c>
      <c r="D636" s="19" t="s">
        <v>27</v>
      </c>
      <c r="E636" s="97">
        <v>2566</v>
      </c>
      <c r="F636" s="19" t="s">
        <v>1819</v>
      </c>
      <c r="G636" s="20" t="s">
        <v>271</v>
      </c>
      <c r="H636" s="19" t="s">
        <v>1929</v>
      </c>
      <c r="I636" s="19" t="s">
        <v>3853</v>
      </c>
      <c r="J636" s="19" t="s">
        <v>7606</v>
      </c>
      <c r="K636" s="19" t="s">
        <v>262</v>
      </c>
      <c r="L636" s="19" t="s">
        <v>5395</v>
      </c>
      <c r="M636" s="20" t="s">
        <v>4840</v>
      </c>
      <c r="N636" s="19" t="s">
        <v>4870</v>
      </c>
      <c r="O636" s="19" t="s">
        <v>7378</v>
      </c>
      <c r="P636" s="19"/>
      <c r="Q636" s="19" t="s">
        <v>7306</v>
      </c>
      <c r="R636" s="17" t="s">
        <v>7305</v>
      </c>
    </row>
    <row r="637" spans="1:18" ht="23.25">
      <c r="A637" s="17" t="s">
        <v>6249</v>
      </c>
      <c r="B637" s="100" t="s">
        <v>6250</v>
      </c>
      <c r="C637" s="19" t="s">
        <v>6250</v>
      </c>
      <c r="D637" s="19" t="s">
        <v>27</v>
      </c>
      <c r="E637" s="97">
        <v>2568</v>
      </c>
      <c r="F637" s="19" t="s">
        <v>5707</v>
      </c>
      <c r="G637" s="20" t="s">
        <v>6251</v>
      </c>
      <c r="H637" s="19" t="s">
        <v>33</v>
      </c>
      <c r="I637" s="19" t="s">
        <v>53</v>
      </c>
      <c r="J637" s="19" t="s">
        <v>7519</v>
      </c>
      <c r="K637" s="19" t="s">
        <v>54</v>
      </c>
      <c r="L637" s="19" t="s">
        <v>6220</v>
      </c>
      <c r="M637" s="20" t="s">
        <v>4840</v>
      </c>
      <c r="N637" s="19" t="s">
        <v>5034</v>
      </c>
      <c r="O637" s="19" t="s">
        <v>7377</v>
      </c>
      <c r="P637" s="19"/>
      <c r="Q637" s="19" t="s">
        <v>6252</v>
      </c>
      <c r="R637" s="19" t="s">
        <v>5034</v>
      </c>
    </row>
    <row r="638" spans="1:18" ht="23.25">
      <c r="A638" s="17" t="s">
        <v>6669</v>
      </c>
      <c r="B638" s="100" t="s">
        <v>6670</v>
      </c>
      <c r="C638" s="19" t="s">
        <v>6670</v>
      </c>
      <c r="D638" s="19" t="s">
        <v>27</v>
      </c>
      <c r="E638" s="97">
        <v>2568</v>
      </c>
      <c r="F638" s="19" t="s">
        <v>4153</v>
      </c>
      <c r="G638" s="20" t="s">
        <v>6259</v>
      </c>
      <c r="H638" s="19" t="s">
        <v>285</v>
      </c>
      <c r="I638" s="19" t="s">
        <v>41</v>
      </c>
      <c r="J638" s="19" t="s">
        <v>7520</v>
      </c>
      <c r="K638" s="19" t="s">
        <v>42</v>
      </c>
      <c r="L638" s="19" t="s">
        <v>6220</v>
      </c>
      <c r="M638" s="20" t="s">
        <v>4840</v>
      </c>
      <c r="N638" s="19" t="s">
        <v>5034</v>
      </c>
      <c r="O638" s="19" t="s">
        <v>7377</v>
      </c>
      <c r="P638" s="19"/>
      <c r="Q638" s="19" t="s">
        <v>6671</v>
      </c>
      <c r="R638" s="19" t="s">
        <v>5034</v>
      </c>
    </row>
    <row r="639" spans="1:18" ht="23.25">
      <c r="A639" s="16" t="s">
        <v>217</v>
      </c>
      <c r="B639" s="100" t="s">
        <v>218</v>
      </c>
      <c r="C639" s="16" t="s">
        <v>218</v>
      </c>
      <c r="D639" s="16" t="s">
        <v>27</v>
      </c>
      <c r="E639" s="98">
        <v>2562</v>
      </c>
      <c r="F639" s="16" t="s">
        <v>70</v>
      </c>
      <c r="G639" s="16" t="s">
        <v>46</v>
      </c>
      <c r="H639" s="16" t="s">
        <v>219</v>
      </c>
      <c r="I639" s="16" t="s">
        <v>41</v>
      </c>
      <c r="J639" s="16" t="s">
        <v>7520</v>
      </c>
      <c r="K639" s="16" t="s">
        <v>42</v>
      </c>
      <c r="L639" s="16"/>
      <c r="M639" s="16" t="s">
        <v>4840</v>
      </c>
      <c r="N639" s="16" t="s">
        <v>5034</v>
      </c>
      <c r="O639" s="16" t="s">
        <v>7377</v>
      </c>
      <c r="P639" s="16"/>
      <c r="Q639" s="16" t="s">
        <v>7381</v>
      </c>
      <c r="R639" s="16" t="s">
        <v>7390</v>
      </c>
    </row>
    <row r="640" spans="1:18" ht="23.25">
      <c r="A640" s="16" t="s">
        <v>361</v>
      </c>
      <c r="B640" s="100" t="s">
        <v>362</v>
      </c>
      <c r="C640" s="16" t="s">
        <v>362</v>
      </c>
      <c r="D640" s="16" t="s">
        <v>27</v>
      </c>
      <c r="E640" s="98">
        <v>2562</v>
      </c>
      <c r="F640" s="16" t="s">
        <v>70</v>
      </c>
      <c r="G640" s="16" t="s">
        <v>46</v>
      </c>
      <c r="H640" s="16" t="s">
        <v>363</v>
      </c>
      <c r="I640" s="16" t="s">
        <v>41</v>
      </c>
      <c r="J640" s="16" t="s">
        <v>7520</v>
      </c>
      <c r="K640" s="16" t="s">
        <v>42</v>
      </c>
      <c r="L640" s="16"/>
      <c r="M640" s="16" t="s">
        <v>4840</v>
      </c>
      <c r="N640" s="16" t="s">
        <v>5034</v>
      </c>
      <c r="O640" s="16" t="s">
        <v>7377</v>
      </c>
      <c r="P640" s="16"/>
      <c r="Q640" s="16" t="s">
        <v>7381</v>
      </c>
      <c r="R640" s="16" t="s">
        <v>7390</v>
      </c>
    </row>
    <row r="641" spans="1:18" ht="23.25">
      <c r="A641" s="17" t="s">
        <v>3940</v>
      </c>
      <c r="B641" s="100" t="s">
        <v>3941</v>
      </c>
      <c r="C641" s="19" t="s">
        <v>3941</v>
      </c>
      <c r="D641" s="19" t="s">
        <v>27</v>
      </c>
      <c r="E641" s="97">
        <v>2566</v>
      </c>
      <c r="F641" s="19" t="s">
        <v>1819</v>
      </c>
      <c r="G641" s="20" t="s">
        <v>271</v>
      </c>
      <c r="H641" s="19" t="s">
        <v>33</v>
      </c>
      <c r="I641" s="19" t="s">
        <v>494</v>
      </c>
      <c r="J641" s="19" t="s">
        <v>7535</v>
      </c>
      <c r="K641" s="19" t="s">
        <v>107</v>
      </c>
      <c r="L641" s="19" t="s">
        <v>5395</v>
      </c>
      <c r="M641" s="20" t="s">
        <v>4840</v>
      </c>
      <c r="N641" s="19" t="s">
        <v>5034</v>
      </c>
      <c r="O641" s="19" t="s">
        <v>7377</v>
      </c>
      <c r="P641" s="19"/>
      <c r="Q641" s="19" t="s">
        <v>5466</v>
      </c>
      <c r="R641" s="17" t="s">
        <v>2024</v>
      </c>
    </row>
    <row r="642" spans="1:18" ht="23.25">
      <c r="A642" s="16" t="s">
        <v>1216</v>
      </c>
      <c r="B642" s="100" t="s">
        <v>1217</v>
      </c>
      <c r="C642" s="16" t="s">
        <v>1217</v>
      </c>
      <c r="D642" s="16" t="s">
        <v>49</v>
      </c>
      <c r="E642" s="98">
        <v>2563</v>
      </c>
      <c r="F642" s="16" t="s">
        <v>227</v>
      </c>
      <c r="G642" s="16" t="s">
        <v>165</v>
      </c>
      <c r="H642" s="16" t="s">
        <v>202</v>
      </c>
      <c r="I642" s="16" t="s">
        <v>1218</v>
      </c>
      <c r="J642" s="16" t="s">
        <v>7624</v>
      </c>
      <c r="K642" s="16" t="s">
        <v>938</v>
      </c>
      <c r="L642" s="16"/>
      <c r="M642" s="16" t="s">
        <v>4840</v>
      </c>
      <c r="N642" s="16" t="s">
        <v>5034</v>
      </c>
      <c r="O642" s="16" t="s">
        <v>7377</v>
      </c>
      <c r="P642" s="16"/>
      <c r="Q642" s="16" t="s">
        <v>7381</v>
      </c>
      <c r="R642" s="16" t="s">
        <v>7390</v>
      </c>
    </row>
    <row r="643" spans="1:18" ht="23.25">
      <c r="A643" s="16" t="s">
        <v>661</v>
      </c>
      <c r="B643" s="100" t="s">
        <v>662</v>
      </c>
      <c r="C643" s="16" t="s">
        <v>662</v>
      </c>
      <c r="D643" s="16" t="s">
        <v>49</v>
      </c>
      <c r="E643" s="98">
        <v>2562</v>
      </c>
      <c r="F643" s="16" t="s">
        <v>70</v>
      </c>
      <c r="G643" s="16" t="s">
        <v>46</v>
      </c>
      <c r="H643" s="16" t="s">
        <v>645</v>
      </c>
      <c r="I643" s="16" t="s">
        <v>254</v>
      </c>
      <c r="J643" s="16" t="s">
        <v>7521</v>
      </c>
      <c r="K643" s="16" t="s">
        <v>107</v>
      </c>
      <c r="L643" s="16"/>
      <c r="M643" s="16" t="s">
        <v>4840</v>
      </c>
      <c r="N643" s="16" t="s">
        <v>5034</v>
      </c>
      <c r="O643" s="16" t="s">
        <v>7377</v>
      </c>
      <c r="P643" s="16"/>
      <c r="Q643" s="16" t="s">
        <v>7381</v>
      </c>
      <c r="R643" s="16" t="s">
        <v>7390</v>
      </c>
    </row>
    <row r="644" spans="1:18" ht="23.25">
      <c r="A644" s="16" t="s">
        <v>525</v>
      </c>
      <c r="B644" s="100" t="s">
        <v>526</v>
      </c>
      <c r="C644" s="16" t="s">
        <v>526</v>
      </c>
      <c r="D644" s="16" t="s">
        <v>49</v>
      </c>
      <c r="E644" s="98">
        <v>2562</v>
      </c>
      <c r="F644" s="16" t="s">
        <v>70</v>
      </c>
      <c r="G644" s="16" t="s">
        <v>46</v>
      </c>
      <c r="H644" s="16" t="s">
        <v>527</v>
      </c>
      <c r="I644" s="16" t="s">
        <v>254</v>
      </c>
      <c r="J644" s="16" t="s">
        <v>7521</v>
      </c>
      <c r="K644" s="16" t="s">
        <v>107</v>
      </c>
      <c r="L644" s="16"/>
      <c r="M644" s="16" t="s">
        <v>4840</v>
      </c>
      <c r="N644" s="16" t="s">
        <v>5034</v>
      </c>
      <c r="O644" s="16" t="s">
        <v>7377</v>
      </c>
      <c r="P644" s="16"/>
      <c r="Q644" s="16" t="s">
        <v>7381</v>
      </c>
      <c r="R644" s="16" t="s">
        <v>7390</v>
      </c>
    </row>
    <row r="645" spans="1:18" ht="23.25">
      <c r="A645" s="16" t="s">
        <v>564</v>
      </c>
      <c r="B645" s="100" t="s">
        <v>565</v>
      </c>
      <c r="C645" s="16" t="s">
        <v>565</v>
      </c>
      <c r="D645" s="16" t="s">
        <v>49</v>
      </c>
      <c r="E645" s="98">
        <v>2562</v>
      </c>
      <c r="F645" s="16" t="s">
        <v>70</v>
      </c>
      <c r="G645" s="16" t="s">
        <v>46</v>
      </c>
      <c r="H645" s="16" t="s">
        <v>563</v>
      </c>
      <c r="I645" s="16" t="s">
        <v>254</v>
      </c>
      <c r="J645" s="16" t="s">
        <v>7521</v>
      </c>
      <c r="K645" s="16" t="s">
        <v>107</v>
      </c>
      <c r="L645" s="16"/>
      <c r="M645" s="16" t="s">
        <v>4840</v>
      </c>
      <c r="N645" s="16" t="s">
        <v>5034</v>
      </c>
      <c r="O645" s="16" t="s">
        <v>7377</v>
      </c>
      <c r="P645" s="16"/>
      <c r="Q645" s="16" t="s">
        <v>7381</v>
      </c>
      <c r="R645" s="16" t="s">
        <v>7390</v>
      </c>
    </row>
    <row r="646" spans="1:18" ht="23.25">
      <c r="A646" s="16" t="s">
        <v>570</v>
      </c>
      <c r="B646" s="100" t="s">
        <v>571</v>
      </c>
      <c r="C646" s="16" t="s">
        <v>571</v>
      </c>
      <c r="D646" s="16" t="s">
        <v>49</v>
      </c>
      <c r="E646" s="98">
        <v>2562</v>
      </c>
      <c r="F646" s="16" t="s">
        <v>70</v>
      </c>
      <c r="G646" s="16" t="s">
        <v>46</v>
      </c>
      <c r="H646" s="16" t="s">
        <v>563</v>
      </c>
      <c r="I646" s="16" t="s">
        <v>254</v>
      </c>
      <c r="J646" s="16" t="s">
        <v>7521</v>
      </c>
      <c r="K646" s="16" t="s">
        <v>107</v>
      </c>
      <c r="L646" s="16"/>
      <c r="M646" s="16" t="s">
        <v>4840</v>
      </c>
      <c r="N646" s="16" t="s">
        <v>5034</v>
      </c>
      <c r="O646" s="16" t="s">
        <v>7377</v>
      </c>
      <c r="P646" s="16"/>
      <c r="Q646" s="16" t="s">
        <v>7381</v>
      </c>
      <c r="R646" s="16" t="s">
        <v>7390</v>
      </c>
    </row>
    <row r="647" spans="1:18" ht="23.25">
      <c r="A647" s="16" t="s">
        <v>561</v>
      </c>
      <c r="B647" s="100" t="s">
        <v>562</v>
      </c>
      <c r="C647" s="16" t="s">
        <v>562</v>
      </c>
      <c r="D647" s="16" t="s">
        <v>49</v>
      </c>
      <c r="E647" s="98">
        <v>2562</v>
      </c>
      <c r="F647" s="16" t="s">
        <v>120</v>
      </c>
      <c r="G647" s="16" t="s">
        <v>227</v>
      </c>
      <c r="H647" s="16" t="s">
        <v>563</v>
      </c>
      <c r="I647" s="16" t="s">
        <v>254</v>
      </c>
      <c r="J647" s="16" t="s">
        <v>7521</v>
      </c>
      <c r="K647" s="16" t="s">
        <v>107</v>
      </c>
      <c r="L647" s="16"/>
      <c r="M647" s="16" t="s">
        <v>4840</v>
      </c>
      <c r="N647" s="16" t="s">
        <v>5034</v>
      </c>
      <c r="O647" s="16" t="s">
        <v>7377</v>
      </c>
      <c r="P647" s="16"/>
      <c r="Q647" s="16" t="s">
        <v>7381</v>
      </c>
      <c r="R647" s="16" t="s">
        <v>7390</v>
      </c>
    </row>
    <row r="648" spans="1:18" ht="23.25">
      <c r="A648" s="16" t="s">
        <v>566</v>
      </c>
      <c r="B648" s="100" t="s">
        <v>567</v>
      </c>
      <c r="C648" s="16" t="s">
        <v>567</v>
      </c>
      <c r="D648" s="16" t="s">
        <v>49</v>
      </c>
      <c r="E648" s="98">
        <v>2562</v>
      </c>
      <c r="F648" s="16" t="s">
        <v>51</v>
      </c>
      <c r="G648" s="16" t="s">
        <v>270</v>
      </c>
      <c r="H648" s="16" t="s">
        <v>563</v>
      </c>
      <c r="I648" s="16" t="s">
        <v>254</v>
      </c>
      <c r="J648" s="16" t="s">
        <v>7521</v>
      </c>
      <c r="K648" s="16" t="s">
        <v>107</v>
      </c>
      <c r="L648" s="16"/>
      <c r="M648" s="16" t="s">
        <v>4840</v>
      </c>
      <c r="N648" s="16" t="s">
        <v>5034</v>
      </c>
      <c r="O648" s="16" t="s">
        <v>7377</v>
      </c>
      <c r="P648" s="16"/>
      <c r="Q648" s="16" t="s">
        <v>7381</v>
      </c>
      <c r="R648" s="16" t="s">
        <v>7390</v>
      </c>
    </row>
    <row r="649" spans="1:18" ht="23.25">
      <c r="A649" s="16" t="s">
        <v>544</v>
      </c>
      <c r="B649" s="100" t="s">
        <v>545</v>
      </c>
      <c r="C649" s="16" t="s">
        <v>545</v>
      </c>
      <c r="D649" s="16" t="s">
        <v>49</v>
      </c>
      <c r="E649" s="98">
        <v>2562</v>
      </c>
      <c r="F649" s="16" t="s">
        <v>70</v>
      </c>
      <c r="G649" s="16" t="s">
        <v>46</v>
      </c>
      <c r="H649" s="16" t="s">
        <v>253</v>
      </c>
      <c r="I649" s="16" t="s">
        <v>254</v>
      </c>
      <c r="J649" s="16" t="s">
        <v>7521</v>
      </c>
      <c r="K649" s="16" t="s">
        <v>107</v>
      </c>
      <c r="L649" s="16"/>
      <c r="M649" s="16" t="s">
        <v>4840</v>
      </c>
      <c r="N649" s="16" t="s">
        <v>5034</v>
      </c>
      <c r="O649" s="16" t="s">
        <v>7377</v>
      </c>
      <c r="P649" s="16"/>
      <c r="Q649" s="16" t="s">
        <v>7381</v>
      </c>
      <c r="R649" s="16" t="s">
        <v>7390</v>
      </c>
    </row>
    <row r="650" spans="1:18" ht="23.25">
      <c r="A650" s="16" t="s">
        <v>871</v>
      </c>
      <c r="B650" s="100" t="s">
        <v>872</v>
      </c>
      <c r="C650" s="16" t="s">
        <v>872</v>
      </c>
      <c r="D650" s="16" t="s">
        <v>49</v>
      </c>
      <c r="E650" s="98">
        <v>2563</v>
      </c>
      <c r="F650" s="16" t="s">
        <v>270</v>
      </c>
      <c r="G650" s="16" t="s">
        <v>165</v>
      </c>
      <c r="H650" s="16" t="s">
        <v>645</v>
      </c>
      <c r="I650" s="16" t="s">
        <v>254</v>
      </c>
      <c r="J650" s="16" t="s">
        <v>7521</v>
      </c>
      <c r="K650" s="16" t="s">
        <v>107</v>
      </c>
      <c r="L650" s="16"/>
      <c r="M650" s="16" t="s">
        <v>4840</v>
      </c>
      <c r="N650" s="16" t="s">
        <v>5034</v>
      </c>
      <c r="O650" s="16" t="s">
        <v>7377</v>
      </c>
      <c r="P650" s="16"/>
      <c r="Q650" s="16" t="s">
        <v>7381</v>
      </c>
      <c r="R650" s="16" t="s">
        <v>7390</v>
      </c>
    </row>
    <row r="651" spans="1:18" ht="23.25">
      <c r="A651" s="16" t="s">
        <v>892</v>
      </c>
      <c r="B651" s="100" t="s">
        <v>893</v>
      </c>
      <c r="C651" s="16" t="s">
        <v>893</v>
      </c>
      <c r="D651" s="16" t="s">
        <v>49</v>
      </c>
      <c r="E651" s="98">
        <v>2563</v>
      </c>
      <c r="F651" s="16" t="s">
        <v>270</v>
      </c>
      <c r="G651" s="16" t="s">
        <v>165</v>
      </c>
      <c r="H651" s="16" t="s">
        <v>645</v>
      </c>
      <c r="I651" s="16" t="s">
        <v>254</v>
      </c>
      <c r="J651" s="16" t="s">
        <v>7521</v>
      </c>
      <c r="K651" s="16" t="s">
        <v>107</v>
      </c>
      <c r="L651" s="16"/>
      <c r="M651" s="16" t="s">
        <v>4840</v>
      </c>
      <c r="N651" s="16" t="s">
        <v>5034</v>
      </c>
      <c r="O651" s="16" t="s">
        <v>7377</v>
      </c>
      <c r="P651" s="16"/>
      <c r="Q651" s="16" t="s">
        <v>7381</v>
      </c>
      <c r="R651" s="16" t="s">
        <v>7390</v>
      </c>
    </row>
    <row r="652" spans="1:18" ht="23.25">
      <c r="A652" s="16" t="s">
        <v>885</v>
      </c>
      <c r="B652" s="100" t="s">
        <v>886</v>
      </c>
      <c r="C652" s="16" t="s">
        <v>886</v>
      </c>
      <c r="D652" s="16" t="s">
        <v>49</v>
      </c>
      <c r="E652" s="98">
        <v>2563</v>
      </c>
      <c r="F652" s="16" t="s">
        <v>270</v>
      </c>
      <c r="G652" s="16" t="s">
        <v>165</v>
      </c>
      <c r="H652" s="16" t="s">
        <v>527</v>
      </c>
      <c r="I652" s="16" t="s">
        <v>254</v>
      </c>
      <c r="J652" s="16" t="s">
        <v>7521</v>
      </c>
      <c r="K652" s="16" t="s">
        <v>107</v>
      </c>
      <c r="L652" s="16"/>
      <c r="M652" s="16" t="s">
        <v>4840</v>
      </c>
      <c r="N652" s="16" t="s">
        <v>5034</v>
      </c>
      <c r="O652" s="16" t="s">
        <v>7377</v>
      </c>
      <c r="P652" s="16"/>
      <c r="Q652" s="16" t="s">
        <v>7381</v>
      </c>
      <c r="R652" s="16" t="s">
        <v>7390</v>
      </c>
    </row>
    <row r="653" spans="1:18" ht="23.25">
      <c r="A653" s="16" t="s">
        <v>875</v>
      </c>
      <c r="B653" s="100" t="s">
        <v>567</v>
      </c>
      <c r="C653" s="16" t="s">
        <v>567</v>
      </c>
      <c r="D653" s="16" t="s">
        <v>49</v>
      </c>
      <c r="E653" s="98">
        <v>2563</v>
      </c>
      <c r="F653" s="16" t="s">
        <v>293</v>
      </c>
      <c r="G653" s="16" t="s">
        <v>165</v>
      </c>
      <c r="H653" s="16" t="s">
        <v>563</v>
      </c>
      <c r="I653" s="16" t="s">
        <v>254</v>
      </c>
      <c r="J653" s="16" t="s">
        <v>7521</v>
      </c>
      <c r="K653" s="16" t="s">
        <v>107</v>
      </c>
      <c r="L653" s="16"/>
      <c r="M653" s="16" t="s">
        <v>4840</v>
      </c>
      <c r="N653" s="16" t="s">
        <v>5034</v>
      </c>
      <c r="O653" s="16" t="s">
        <v>7377</v>
      </c>
      <c r="P653" s="16"/>
      <c r="Q653" s="16" t="s">
        <v>7381</v>
      </c>
      <c r="R653" s="16" t="s">
        <v>7390</v>
      </c>
    </row>
    <row r="654" spans="1:18" ht="23.25">
      <c r="A654" s="16" t="s">
        <v>879</v>
      </c>
      <c r="B654" s="100" t="s">
        <v>880</v>
      </c>
      <c r="C654" s="16" t="s">
        <v>880</v>
      </c>
      <c r="D654" s="16" t="s">
        <v>49</v>
      </c>
      <c r="E654" s="98">
        <v>2563</v>
      </c>
      <c r="F654" s="16" t="s">
        <v>270</v>
      </c>
      <c r="G654" s="16" t="s">
        <v>165</v>
      </c>
      <c r="H654" s="16" t="s">
        <v>563</v>
      </c>
      <c r="I654" s="16" t="s">
        <v>254</v>
      </c>
      <c r="J654" s="16" t="s">
        <v>7521</v>
      </c>
      <c r="K654" s="16" t="s">
        <v>107</v>
      </c>
      <c r="L654" s="16"/>
      <c r="M654" s="16" t="s">
        <v>4840</v>
      </c>
      <c r="N654" s="16" t="s">
        <v>5034</v>
      </c>
      <c r="O654" s="16" t="s">
        <v>7377</v>
      </c>
      <c r="P654" s="16"/>
      <c r="Q654" s="16" t="s">
        <v>7381</v>
      </c>
      <c r="R654" s="16" t="s">
        <v>7390</v>
      </c>
    </row>
    <row r="655" spans="1:18" ht="23.25">
      <c r="A655" s="16" t="s">
        <v>881</v>
      </c>
      <c r="B655" s="100" t="s">
        <v>882</v>
      </c>
      <c r="C655" s="16" t="s">
        <v>882</v>
      </c>
      <c r="D655" s="16" t="s">
        <v>49</v>
      </c>
      <c r="E655" s="98">
        <v>2563</v>
      </c>
      <c r="F655" s="16" t="s">
        <v>270</v>
      </c>
      <c r="G655" s="16" t="s">
        <v>165</v>
      </c>
      <c r="H655" s="16" t="s">
        <v>563</v>
      </c>
      <c r="I655" s="16" t="s">
        <v>254</v>
      </c>
      <c r="J655" s="16" t="s">
        <v>7521</v>
      </c>
      <c r="K655" s="16" t="s">
        <v>107</v>
      </c>
      <c r="L655" s="16"/>
      <c r="M655" s="16" t="s">
        <v>4840</v>
      </c>
      <c r="N655" s="16" t="s">
        <v>5034</v>
      </c>
      <c r="O655" s="16" t="s">
        <v>7377</v>
      </c>
      <c r="P655" s="16"/>
      <c r="Q655" s="16" t="s">
        <v>7381</v>
      </c>
      <c r="R655" s="16" t="s">
        <v>7390</v>
      </c>
    </row>
    <row r="656" spans="1:18" ht="23.25">
      <c r="A656" s="16" t="s">
        <v>876</v>
      </c>
      <c r="B656" s="100" t="s">
        <v>545</v>
      </c>
      <c r="C656" s="16" t="s">
        <v>545</v>
      </c>
      <c r="D656" s="16" t="s">
        <v>49</v>
      </c>
      <c r="E656" s="98">
        <v>2563</v>
      </c>
      <c r="F656" s="16" t="s">
        <v>270</v>
      </c>
      <c r="G656" s="16" t="s">
        <v>165</v>
      </c>
      <c r="H656" s="16" t="s">
        <v>253</v>
      </c>
      <c r="I656" s="16" t="s">
        <v>254</v>
      </c>
      <c r="J656" s="16" t="s">
        <v>7521</v>
      </c>
      <c r="K656" s="16" t="s">
        <v>107</v>
      </c>
      <c r="L656" s="16"/>
      <c r="M656" s="16" t="s">
        <v>4840</v>
      </c>
      <c r="N656" s="16" t="s">
        <v>5034</v>
      </c>
      <c r="O656" s="16" t="s">
        <v>7377</v>
      </c>
      <c r="P656" s="16"/>
      <c r="Q656" s="16" t="s">
        <v>7381</v>
      </c>
      <c r="R656" s="16" t="s">
        <v>7390</v>
      </c>
    </row>
    <row r="657" spans="1:18" ht="23.25">
      <c r="A657" s="17" t="s">
        <v>1540</v>
      </c>
      <c r="B657" s="100" t="s">
        <v>1541</v>
      </c>
      <c r="C657" s="19" t="s">
        <v>1541</v>
      </c>
      <c r="D657" s="19" t="s">
        <v>27</v>
      </c>
      <c r="E657" s="97">
        <v>2564</v>
      </c>
      <c r="F657" s="19" t="s">
        <v>104</v>
      </c>
      <c r="G657" s="20" t="s">
        <v>32</v>
      </c>
      <c r="H657" s="19" t="s">
        <v>1542</v>
      </c>
      <c r="I657" s="19" t="s">
        <v>967</v>
      </c>
      <c r="J657" s="19" t="s">
        <v>7522</v>
      </c>
      <c r="K657" s="19" t="s">
        <v>35</v>
      </c>
      <c r="L657" s="20" t="s">
        <v>6773</v>
      </c>
      <c r="M657" s="20" t="s">
        <v>4840</v>
      </c>
      <c r="N657" s="19" t="s">
        <v>5034</v>
      </c>
      <c r="O657" s="19" t="s">
        <v>7377</v>
      </c>
      <c r="P657" s="19"/>
      <c r="Q657" s="19" t="s">
        <v>6975</v>
      </c>
      <c r="R657" s="19" t="s">
        <v>1321</v>
      </c>
    </row>
    <row r="658" spans="1:18" ht="23.25">
      <c r="A658" s="16" t="s">
        <v>282</v>
      </c>
      <c r="B658" s="100" t="s">
        <v>283</v>
      </c>
      <c r="C658" s="16" t="s">
        <v>283</v>
      </c>
      <c r="D658" s="16" t="s">
        <v>27</v>
      </c>
      <c r="E658" s="98">
        <v>2563</v>
      </c>
      <c r="F658" s="16" t="s">
        <v>227</v>
      </c>
      <c r="G658" s="16" t="s">
        <v>284</v>
      </c>
      <c r="H658" s="16" t="s">
        <v>285</v>
      </c>
      <c r="I658" s="16" t="s">
        <v>286</v>
      </c>
      <c r="J658" s="16" t="s">
        <v>7541</v>
      </c>
      <c r="K658" s="16" t="s">
        <v>60</v>
      </c>
      <c r="L658" s="16"/>
      <c r="M658" s="16" t="s">
        <v>4840</v>
      </c>
      <c r="N658" s="16" t="s">
        <v>5034</v>
      </c>
      <c r="O658" s="16" t="s">
        <v>7377</v>
      </c>
      <c r="P658" s="16"/>
      <c r="Q658" s="16" t="s">
        <v>7381</v>
      </c>
      <c r="R658" s="16" t="s">
        <v>7390</v>
      </c>
    </row>
    <row r="659" spans="1:18" ht="23.25">
      <c r="A659" s="16" t="s">
        <v>977</v>
      </c>
      <c r="B659" s="100" t="s">
        <v>978</v>
      </c>
      <c r="C659" s="16" t="s">
        <v>978</v>
      </c>
      <c r="D659" s="16" t="s">
        <v>27</v>
      </c>
      <c r="E659" s="98">
        <v>2563</v>
      </c>
      <c r="F659" s="16" t="s">
        <v>270</v>
      </c>
      <c r="G659" s="16" t="s">
        <v>71</v>
      </c>
      <c r="H659" s="16" t="s">
        <v>953</v>
      </c>
      <c r="I659" s="16" t="s">
        <v>954</v>
      </c>
      <c r="J659" s="16" t="s">
        <v>7543</v>
      </c>
      <c r="K659" s="16" t="s">
        <v>245</v>
      </c>
      <c r="L659" s="16"/>
      <c r="M659" s="16" t="s">
        <v>4840</v>
      </c>
      <c r="N659" s="16" t="s">
        <v>5034</v>
      </c>
      <c r="O659" s="16" t="s">
        <v>7377</v>
      </c>
      <c r="P659" s="16"/>
      <c r="Q659" s="16" t="s">
        <v>7381</v>
      </c>
      <c r="R659" s="16" t="s">
        <v>7390</v>
      </c>
    </row>
    <row r="660" spans="1:18" ht="23.25">
      <c r="A660" s="16" t="s">
        <v>247</v>
      </c>
      <c r="B660" s="100" t="s">
        <v>248</v>
      </c>
      <c r="C660" s="16" t="s">
        <v>248</v>
      </c>
      <c r="D660" s="16" t="s">
        <v>27</v>
      </c>
      <c r="E660" s="98">
        <v>2560</v>
      </c>
      <c r="F660" s="16" t="s">
        <v>57</v>
      </c>
      <c r="G660" s="16" t="s">
        <v>32</v>
      </c>
      <c r="H660" s="16" t="s">
        <v>249</v>
      </c>
      <c r="I660" s="16" t="s">
        <v>124</v>
      </c>
      <c r="J660" s="16" t="s">
        <v>7525</v>
      </c>
      <c r="K660" s="16" t="s">
        <v>60</v>
      </c>
      <c r="L660" s="16"/>
      <c r="M660" s="16" t="s">
        <v>4840</v>
      </c>
      <c r="N660" s="16" t="s">
        <v>5034</v>
      </c>
      <c r="O660" s="16" t="s">
        <v>7377</v>
      </c>
      <c r="P660" s="16"/>
      <c r="Q660" s="16" t="s">
        <v>7381</v>
      </c>
      <c r="R660" s="16" t="s">
        <v>7390</v>
      </c>
    </row>
    <row r="661" spans="1:18" ht="23.25">
      <c r="A661" s="16" t="s">
        <v>330</v>
      </c>
      <c r="B661" s="100" t="s">
        <v>331</v>
      </c>
      <c r="C661" s="16" t="s">
        <v>331</v>
      </c>
      <c r="D661" s="16" t="s">
        <v>27</v>
      </c>
      <c r="E661" s="98">
        <v>2562</v>
      </c>
      <c r="F661" s="16" t="s">
        <v>146</v>
      </c>
      <c r="G661" s="16" t="s">
        <v>46</v>
      </c>
      <c r="H661" s="16" t="s">
        <v>285</v>
      </c>
      <c r="I661" s="16" t="s">
        <v>203</v>
      </c>
      <c r="J661" s="16" t="s">
        <v>7631</v>
      </c>
      <c r="K661" s="16" t="s">
        <v>60</v>
      </c>
      <c r="L661" s="16"/>
      <c r="M661" s="16" t="s">
        <v>4840</v>
      </c>
      <c r="N661" s="16" t="s">
        <v>5034</v>
      </c>
      <c r="O661" s="16" t="s">
        <v>7377</v>
      </c>
      <c r="P661" s="16"/>
      <c r="Q661" s="16" t="s">
        <v>7381</v>
      </c>
      <c r="R661" s="16" t="s">
        <v>7390</v>
      </c>
    </row>
    <row r="662" spans="1:18" ht="23.25">
      <c r="A662" s="16" t="s">
        <v>187</v>
      </c>
      <c r="B662" s="100" t="s">
        <v>188</v>
      </c>
      <c r="C662" s="16" t="s">
        <v>188</v>
      </c>
      <c r="D662" s="16" t="s">
        <v>27</v>
      </c>
      <c r="E662" s="98">
        <v>2561</v>
      </c>
      <c r="F662" s="16" t="s">
        <v>31</v>
      </c>
      <c r="G662" s="16" t="s">
        <v>58</v>
      </c>
      <c r="H662" s="16" t="s">
        <v>175</v>
      </c>
      <c r="I662" s="16" t="s">
        <v>176</v>
      </c>
      <c r="J662" s="16" t="s">
        <v>7550</v>
      </c>
      <c r="K662" s="16" t="s">
        <v>60</v>
      </c>
      <c r="L662" s="16"/>
      <c r="M662" s="16" t="s">
        <v>4840</v>
      </c>
      <c r="N662" s="16" t="s">
        <v>5034</v>
      </c>
      <c r="O662" s="16" t="s">
        <v>7377</v>
      </c>
      <c r="P662" s="16"/>
      <c r="Q662" s="16" t="s">
        <v>7381</v>
      </c>
      <c r="R662" s="16" t="s">
        <v>7390</v>
      </c>
    </row>
    <row r="663" spans="1:18" ht="23.25">
      <c r="A663" s="16" t="s">
        <v>91</v>
      </c>
      <c r="B663" s="100" t="s">
        <v>92</v>
      </c>
      <c r="C663" s="16" t="s">
        <v>92</v>
      </c>
      <c r="D663" s="16" t="s">
        <v>27</v>
      </c>
      <c r="E663" s="98">
        <v>2561</v>
      </c>
      <c r="F663" s="16" t="s">
        <v>58</v>
      </c>
      <c r="G663" s="16" t="s">
        <v>32</v>
      </c>
      <c r="H663" s="16" t="s">
        <v>93</v>
      </c>
      <c r="I663" s="16" t="s">
        <v>94</v>
      </c>
      <c r="J663" s="16" t="s">
        <v>7609</v>
      </c>
      <c r="K663" s="16" t="s">
        <v>77</v>
      </c>
      <c r="L663" s="16"/>
      <c r="M663" s="16" t="s">
        <v>4840</v>
      </c>
      <c r="N663" s="16" t="s">
        <v>5034</v>
      </c>
      <c r="O663" s="16" t="s">
        <v>7377</v>
      </c>
      <c r="P663" s="16"/>
      <c r="Q663" s="16" t="s">
        <v>7381</v>
      </c>
      <c r="R663" s="16" t="s">
        <v>7390</v>
      </c>
    </row>
    <row r="664" spans="1:18" ht="23.25">
      <c r="A664" s="16" t="s">
        <v>709</v>
      </c>
      <c r="B664" s="100" t="s">
        <v>710</v>
      </c>
      <c r="C664" s="16" t="s">
        <v>710</v>
      </c>
      <c r="D664" s="16" t="s">
        <v>27</v>
      </c>
      <c r="E664" s="98">
        <v>2562</v>
      </c>
      <c r="F664" s="16" t="s">
        <v>70</v>
      </c>
      <c r="G664" s="16" t="s">
        <v>46</v>
      </c>
      <c r="H664" s="16" t="s">
        <v>703</v>
      </c>
      <c r="I664" s="16" t="s">
        <v>704</v>
      </c>
      <c r="J664" s="16" t="s">
        <v>7554</v>
      </c>
      <c r="K664" s="16" t="s">
        <v>154</v>
      </c>
      <c r="L664" s="16"/>
      <c r="M664" s="16" t="s">
        <v>4840</v>
      </c>
      <c r="N664" s="16" t="s">
        <v>5034</v>
      </c>
      <c r="O664" s="16" t="s">
        <v>7377</v>
      </c>
      <c r="P664" s="16"/>
      <c r="Q664" s="16" t="s">
        <v>7381</v>
      </c>
      <c r="R664" s="16" t="s">
        <v>7390</v>
      </c>
    </row>
    <row r="665" spans="1:18" ht="23.25">
      <c r="A665" s="17" t="s">
        <v>5377</v>
      </c>
      <c r="B665" s="100" t="s">
        <v>763</v>
      </c>
      <c r="C665" s="19" t="s">
        <v>763</v>
      </c>
      <c r="D665" s="19" t="s">
        <v>27</v>
      </c>
      <c r="E665" s="97">
        <v>2567</v>
      </c>
      <c r="F665" s="19" t="s">
        <v>1966</v>
      </c>
      <c r="G665" s="20" t="s">
        <v>1316</v>
      </c>
      <c r="H665" s="19" t="s">
        <v>764</v>
      </c>
      <c r="I665" s="19" t="s">
        <v>765</v>
      </c>
      <c r="J665" s="19" t="s">
        <v>7638</v>
      </c>
      <c r="K665" s="19" t="s">
        <v>67</v>
      </c>
      <c r="L665" s="19" t="s">
        <v>5696</v>
      </c>
      <c r="M665" s="20" t="s">
        <v>4840</v>
      </c>
      <c r="N665" s="19" t="s">
        <v>5034</v>
      </c>
      <c r="O665" s="19" t="s">
        <v>7377</v>
      </c>
      <c r="P665" s="19"/>
      <c r="Q665" s="19" t="s">
        <v>5851</v>
      </c>
      <c r="R665" s="19" t="s">
        <v>5034</v>
      </c>
    </row>
    <row r="666" spans="1:18" ht="23.25">
      <c r="A666" s="17" t="s">
        <v>6464</v>
      </c>
      <c r="B666" s="100" t="s">
        <v>6465</v>
      </c>
      <c r="C666" s="19" t="s">
        <v>6465</v>
      </c>
      <c r="D666" s="19" t="s">
        <v>27</v>
      </c>
      <c r="E666" s="97">
        <v>2568</v>
      </c>
      <c r="F666" s="19" t="s">
        <v>4542</v>
      </c>
      <c r="G666" s="20" t="s">
        <v>6259</v>
      </c>
      <c r="H666" s="19" t="s">
        <v>764</v>
      </c>
      <c r="I666" s="19" t="s">
        <v>765</v>
      </c>
      <c r="J666" s="19" t="s">
        <v>7638</v>
      </c>
      <c r="K666" s="19" t="s">
        <v>67</v>
      </c>
      <c r="L666" s="19" t="s">
        <v>6220</v>
      </c>
      <c r="M666" s="20" t="s">
        <v>4840</v>
      </c>
      <c r="N666" s="19" t="s">
        <v>5034</v>
      </c>
      <c r="O666" s="19" t="s">
        <v>7377</v>
      </c>
      <c r="P666" s="19"/>
      <c r="Q666" s="19" t="s">
        <v>6466</v>
      </c>
      <c r="R666" s="19" t="s">
        <v>5034</v>
      </c>
    </row>
    <row r="667" spans="1:18" ht="23.25">
      <c r="A667" s="16" t="s">
        <v>1264</v>
      </c>
      <c r="B667" s="100" t="s">
        <v>1265</v>
      </c>
      <c r="C667" s="16" t="s">
        <v>1265</v>
      </c>
      <c r="D667" s="16" t="s">
        <v>27</v>
      </c>
      <c r="E667" s="98">
        <v>2563</v>
      </c>
      <c r="F667" s="16" t="s">
        <v>270</v>
      </c>
      <c r="G667" s="16" t="s">
        <v>165</v>
      </c>
      <c r="H667" s="16" t="s">
        <v>1266</v>
      </c>
      <c r="I667" s="16" t="s">
        <v>1223</v>
      </c>
      <c r="J667" s="16" t="s">
        <v>7564</v>
      </c>
      <c r="K667" s="16" t="s">
        <v>67</v>
      </c>
      <c r="L667" s="16"/>
      <c r="M667" s="16" t="s">
        <v>4840</v>
      </c>
      <c r="N667" s="16" t="s">
        <v>5034</v>
      </c>
      <c r="O667" s="16" t="s">
        <v>7377</v>
      </c>
      <c r="P667" s="16"/>
      <c r="Q667" s="16" t="s">
        <v>7381</v>
      </c>
      <c r="R667" s="16" t="s">
        <v>7390</v>
      </c>
    </row>
    <row r="668" spans="1:18" ht="23.25">
      <c r="A668" s="16" t="s">
        <v>1274</v>
      </c>
      <c r="B668" s="100" t="s">
        <v>1275</v>
      </c>
      <c r="C668" s="16" t="s">
        <v>1275</v>
      </c>
      <c r="D668" s="16" t="s">
        <v>27</v>
      </c>
      <c r="E668" s="98">
        <v>2563</v>
      </c>
      <c r="F668" s="16" t="s">
        <v>270</v>
      </c>
      <c r="G668" s="16" t="s">
        <v>165</v>
      </c>
      <c r="H668" s="16" t="s">
        <v>1266</v>
      </c>
      <c r="I668" s="16" t="s">
        <v>1223</v>
      </c>
      <c r="J668" s="16" t="s">
        <v>7564</v>
      </c>
      <c r="K668" s="16" t="s">
        <v>67</v>
      </c>
      <c r="L668" s="16"/>
      <c r="M668" s="16" t="s">
        <v>4840</v>
      </c>
      <c r="N668" s="16" t="s">
        <v>5034</v>
      </c>
      <c r="O668" s="16" t="s">
        <v>7377</v>
      </c>
      <c r="P668" s="16"/>
      <c r="Q668" s="16" t="s">
        <v>7381</v>
      </c>
      <c r="R668" s="16" t="s">
        <v>7390</v>
      </c>
    </row>
    <row r="669" spans="1:18" ht="23.25">
      <c r="A669" s="16" t="s">
        <v>1207</v>
      </c>
      <c r="B669" s="100" t="s">
        <v>1208</v>
      </c>
      <c r="C669" s="16" t="s">
        <v>1208</v>
      </c>
      <c r="D669" s="16" t="s">
        <v>27</v>
      </c>
      <c r="E669" s="98">
        <v>2563</v>
      </c>
      <c r="F669" s="16" t="s">
        <v>270</v>
      </c>
      <c r="G669" s="16" t="s">
        <v>165</v>
      </c>
      <c r="H669" s="16" t="s">
        <v>1206</v>
      </c>
      <c r="I669" s="16" t="s">
        <v>960</v>
      </c>
      <c r="J669" s="16" t="s">
        <v>7616</v>
      </c>
      <c r="K669" s="16" t="s">
        <v>466</v>
      </c>
      <c r="L669" s="16"/>
      <c r="M669" s="16" t="s">
        <v>4840</v>
      </c>
      <c r="N669" s="16" t="s">
        <v>5034</v>
      </c>
      <c r="O669" s="16" t="s">
        <v>7377</v>
      </c>
      <c r="P669" s="16"/>
      <c r="Q669" s="16" t="s">
        <v>7381</v>
      </c>
      <c r="R669" s="16" t="s">
        <v>7390</v>
      </c>
    </row>
    <row r="670" spans="1:18" ht="23.25">
      <c r="A670" s="16" t="s">
        <v>1297</v>
      </c>
      <c r="B670" s="100" t="s">
        <v>2923</v>
      </c>
      <c r="C670" s="16" t="s">
        <v>1298</v>
      </c>
      <c r="D670" s="16" t="s">
        <v>399</v>
      </c>
      <c r="E670" s="98">
        <v>2563</v>
      </c>
      <c r="F670" s="16" t="s">
        <v>532</v>
      </c>
      <c r="G670" s="16" t="s">
        <v>343</v>
      </c>
      <c r="H670" s="16" t="s">
        <v>1299</v>
      </c>
      <c r="I670" s="16" t="s">
        <v>843</v>
      </c>
      <c r="J670" s="16" t="s">
        <v>7527</v>
      </c>
      <c r="K670" s="16" t="s">
        <v>466</v>
      </c>
      <c r="L670" s="16"/>
      <c r="M670" s="16" t="s">
        <v>4840</v>
      </c>
      <c r="N670" s="16" t="s">
        <v>5034</v>
      </c>
      <c r="O670" s="16" t="s">
        <v>7377</v>
      </c>
      <c r="P670" s="16"/>
      <c r="Q670" s="16" t="s">
        <v>7381</v>
      </c>
      <c r="R670" s="16" t="s">
        <v>7390</v>
      </c>
    </row>
    <row r="671" spans="1:18" ht="23.25">
      <c r="A671" s="16" t="s">
        <v>1246</v>
      </c>
      <c r="B671" s="100" t="s">
        <v>1247</v>
      </c>
      <c r="C671" s="16" t="s">
        <v>1247</v>
      </c>
      <c r="D671" s="16" t="s">
        <v>27</v>
      </c>
      <c r="E671" s="98">
        <v>2563</v>
      </c>
      <c r="F671" s="16" t="s">
        <v>644</v>
      </c>
      <c r="G671" s="16" t="s">
        <v>165</v>
      </c>
      <c r="H671" s="16" t="s">
        <v>1237</v>
      </c>
      <c r="I671" s="16" t="s">
        <v>843</v>
      </c>
      <c r="J671" s="16" t="s">
        <v>7527</v>
      </c>
      <c r="K671" s="16" t="s">
        <v>466</v>
      </c>
      <c r="L671" s="16"/>
      <c r="M671" s="16" t="s">
        <v>4840</v>
      </c>
      <c r="N671" s="16" t="s">
        <v>5034</v>
      </c>
      <c r="O671" s="16" t="s">
        <v>7377</v>
      </c>
      <c r="P671" s="16"/>
      <c r="Q671" s="16" t="s">
        <v>7381</v>
      </c>
      <c r="R671" s="16" t="s">
        <v>7390</v>
      </c>
    </row>
    <row r="672" spans="1:18" ht="23.25">
      <c r="A672" s="16" t="s">
        <v>1248</v>
      </c>
      <c r="B672" s="100" t="s">
        <v>1249</v>
      </c>
      <c r="C672" s="16" t="s">
        <v>1249</v>
      </c>
      <c r="D672" s="16" t="s">
        <v>27</v>
      </c>
      <c r="E672" s="98">
        <v>2563</v>
      </c>
      <c r="F672" s="16" t="s">
        <v>1138</v>
      </c>
      <c r="G672" s="16" t="s">
        <v>165</v>
      </c>
      <c r="H672" s="16" t="s">
        <v>1237</v>
      </c>
      <c r="I672" s="16" t="s">
        <v>843</v>
      </c>
      <c r="J672" s="16" t="s">
        <v>7527</v>
      </c>
      <c r="K672" s="16" t="s">
        <v>466</v>
      </c>
      <c r="L672" s="16"/>
      <c r="M672" s="16" t="s">
        <v>4840</v>
      </c>
      <c r="N672" s="16" t="s">
        <v>5034</v>
      </c>
      <c r="O672" s="16" t="s">
        <v>7377</v>
      </c>
      <c r="P672" s="16"/>
      <c r="Q672" s="16" t="s">
        <v>7381</v>
      </c>
      <c r="R672" s="16" t="s">
        <v>7390</v>
      </c>
    </row>
    <row r="673" spans="1:18" ht="23.25">
      <c r="A673" s="16" t="s">
        <v>1148</v>
      </c>
      <c r="B673" s="100" t="s">
        <v>1149</v>
      </c>
      <c r="C673" s="16" t="s">
        <v>1149</v>
      </c>
      <c r="D673" s="16" t="s">
        <v>27</v>
      </c>
      <c r="E673" s="98">
        <v>2563</v>
      </c>
      <c r="F673" s="16" t="s">
        <v>644</v>
      </c>
      <c r="G673" s="16" t="s">
        <v>318</v>
      </c>
      <c r="H673" s="16" t="s">
        <v>166</v>
      </c>
      <c r="I673" s="16" t="s">
        <v>167</v>
      </c>
      <c r="J673" s="16" t="s">
        <v>7578</v>
      </c>
      <c r="K673" s="16" t="s">
        <v>168</v>
      </c>
      <c r="L673" s="16"/>
      <c r="M673" s="16" t="s">
        <v>4840</v>
      </c>
      <c r="N673" s="16" t="s">
        <v>5034</v>
      </c>
      <c r="O673" s="16" t="s">
        <v>7377</v>
      </c>
      <c r="P673" s="16"/>
      <c r="Q673" s="16" t="s">
        <v>7381</v>
      </c>
      <c r="R673" s="16" t="s">
        <v>7390</v>
      </c>
    </row>
    <row r="674" spans="1:18" ht="23.25">
      <c r="A674" s="16" t="s">
        <v>785</v>
      </c>
      <c r="B674" s="100" t="s">
        <v>786</v>
      </c>
      <c r="C674" s="16" t="s">
        <v>786</v>
      </c>
      <c r="D674" s="16" t="s">
        <v>27</v>
      </c>
      <c r="E674" s="98">
        <v>2562</v>
      </c>
      <c r="F674" s="16" t="s">
        <v>82</v>
      </c>
      <c r="G674" s="16" t="s">
        <v>46</v>
      </c>
      <c r="H674" s="16" t="s">
        <v>382</v>
      </c>
      <c r="I674" s="16" t="s">
        <v>371</v>
      </c>
      <c r="J674" s="16" t="s">
        <v>7528</v>
      </c>
      <c r="K674" s="16" t="s">
        <v>245</v>
      </c>
      <c r="L674" s="16"/>
      <c r="M674" s="16" t="s">
        <v>4840</v>
      </c>
      <c r="N674" s="16" t="s">
        <v>5034</v>
      </c>
      <c r="O674" s="16" t="s">
        <v>7377</v>
      </c>
      <c r="P674" s="16"/>
      <c r="Q674" s="16" t="s">
        <v>7381</v>
      </c>
      <c r="R674" s="16" t="s">
        <v>7390</v>
      </c>
    </row>
    <row r="675" spans="1:18" ht="23.25">
      <c r="A675" s="16" t="s">
        <v>736</v>
      </c>
      <c r="B675" s="100" t="s">
        <v>737</v>
      </c>
      <c r="C675" s="16" t="s">
        <v>737</v>
      </c>
      <c r="D675" s="16" t="s">
        <v>27</v>
      </c>
      <c r="E675" s="98">
        <v>2562</v>
      </c>
      <c r="F675" s="16" t="s">
        <v>82</v>
      </c>
      <c r="G675" s="16" t="s">
        <v>46</v>
      </c>
      <c r="H675" s="16" t="s">
        <v>738</v>
      </c>
      <c r="I675" s="16" t="s">
        <v>371</v>
      </c>
      <c r="J675" s="16" t="s">
        <v>7528</v>
      </c>
      <c r="K675" s="16" t="s">
        <v>245</v>
      </c>
      <c r="L675" s="16"/>
      <c r="M675" s="16" t="s">
        <v>4840</v>
      </c>
      <c r="N675" s="16" t="s">
        <v>5034</v>
      </c>
      <c r="O675" s="16" t="s">
        <v>7377</v>
      </c>
      <c r="P675" s="16"/>
      <c r="Q675" s="16" t="s">
        <v>7381</v>
      </c>
      <c r="R675" s="16" t="s">
        <v>7390</v>
      </c>
    </row>
    <row r="676" spans="1:18" ht="23.25">
      <c r="A676" s="16" t="s">
        <v>1042</v>
      </c>
      <c r="B676" s="100" t="s">
        <v>1043</v>
      </c>
      <c r="C676" s="16" t="s">
        <v>1043</v>
      </c>
      <c r="D676" s="16" t="s">
        <v>27</v>
      </c>
      <c r="E676" s="98">
        <v>2563</v>
      </c>
      <c r="F676" s="16" t="s">
        <v>270</v>
      </c>
      <c r="G676" s="16" t="s">
        <v>165</v>
      </c>
      <c r="H676" s="16" t="s">
        <v>147</v>
      </c>
      <c r="I676" s="16" t="s">
        <v>148</v>
      </c>
      <c r="J676" s="16" t="s">
        <v>7584</v>
      </c>
      <c r="K676" s="16" t="s">
        <v>149</v>
      </c>
      <c r="L676" s="16"/>
      <c r="M676" s="16" t="s">
        <v>4840</v>
      </c>
      <c r="N676" s="16" t="s">
        <v>5034</v>
      </c>
      <c r="O676" s="16" t="s">
        <v>7377</v>
      </c>
      <c r="P676" s="16"/>
      <c r="Q676" s="16" t="s">
        <v>7381</v>
      </c>
      <c r="R676" s="16" t="s">
        <v>7390</v>
      </c>
    </row>
    <row r="677" spans="1:18" ht="23.25">
      <c r="A677" s="16" t="s">
        <v>970</v>
      </c>
      <c r="B677" s="100" t="s">
        <v>971</v>
      </c>
      <c r="C677" s="16" t="s">
        <v>971</v>
      </c>
      <c r="D677" s="16" t="s">
        <v>27</v>
      </c>
      <c r="E677" s="98">
        <v>2563</v>
      </c>
      <c r="F677" s="16" t="s">
        <v>360</v>
      </c>
      <c r="G677" s="16" t="s">
        <v>32</v>
      </c>
      <c r="H677" s="16" t="s">
        <v>147</v>
      </c>
      <c r="I677" s="16" t="s">
        <v>148</v>
      </c>
      <c r="J677" s="16" t="s">
        <v>7584</v>
      </c>
      <c r="K677" s="16" t="s">
        <v>149</v>
      </c>
      <c r="L677" s="16"/>
      <c r="M677" s="16" t="s">
        <v>4840</v>
      </c>
      <c r="N677" s="16" t="s">
        <v>5034</v>
      </c>
      <c r="O677" s="16" t="s">
        <v>7377</v>
      </c>
      <c r="P677" s="16"/>
      <c r="Q677" s="16" t="s">
        <v>7381</v>
      </c>
      <c r="R677" s="16" t="s">
        <v>7390</v>
      </c>
    </row>
    <row r="678" spans="1:18" ht="23.25">
      <c r="A678" s="16" t="s">
        <v>935</v>
      </c>
      <c r="B678" s="100" t="s">
        <v>936</v>
      </c>
      <c r="C678" s="16" t="s">
        <v>936</v>
      </c>
      <c r="D678" s="16" t="s">
        <v>27</v>
      </c>
      <c r="E678" s="98">
        <v>2562</v>
      </c>
      <c r="F678" s="16" t="s">
        <v>51</v>
      </c>
      <c r="G678" s="16" t="s">
        <v>165</v>
      </c>
      <c r="H678" s="16" t="s">
        <v>123</v>
      </c>
      <c r="I678" s="16" t="s">
        <v>937</v>
      </c>
      <c r="J678" s="16" t="s">
        <v>7650</v>
      </c>
      <c r="K678" s="16" t="s">
        <v>938</v>
      </c>
      <c r="L678" s="16"/>
      <c r="M678" s="16" t="s">
        <v>4840</v>
      </c>
      <c r="N678" s="16" t="s">
        <v>5034</v>
      </c>
      <c r="O678" s="16" t="s">
        <v>7377</v>
      </c>
      <c r="P678" s="16"/>
      <c r="Q678" s="16" t="s">
        <v>7381</v>
      </c>
      <c r="R678" s="16" t="s">
        <v>7390</v>
      </c>
    </row>
    <row r="679" spans="1:18" ht="23.25">
      <c r="A679" s="17" t="s">
        <v>3986</v>
      </c>
      <c r="B679" s="100" t="s">
        <v>3987</v>
      </c>
      <c r="C679" s="19" t="s">
        <v>3987</v>
      </c>
      <c r="D679" s="19" t="s">
        <v>27</v>
      </c>
      <c r="E679" s="97">
        <v>2566</v>
      </c>
      <c r="F679" s="19" t="s">
        <v>3988</v>
      </c>
      <c r="G679" s="20" t="s">
        <v>1966</v>
      </c>
      <c r="H679" s="19" t="s">
        <v>33</v>
      </c>
      <c r="I679" s="19" t="s">
        <v>209</v>
      </c>
      <c r="J679" s="19" t="s">
        <v>7591</v>
      </c>
      <c r="K679" s="19" t="s">
        <v>42</v>
      </c>
      <c r="L679" s="19" t="s">
        <v>5395</v>
      </c>
      <c r="M679" s="20" t="s">
        <v>4840</v>
      </c>
      <c r="N679" s="19" t="s">
        <v>5034</v>
      </c>
      <c r="O679" s="19" t="s">
        <v>7377</v>
      </c>
      <c r="P679" s="19"/>
      <c r="Q679" s="19" t="s">
        <v>5464</v>
      </c>
      <c r="R679" s="17" t="s">
        <v>2024</v>
      </c>
    </row>
    <row r="680" spans="1:18" ht="23.25">
      <c r="A680" s="16" t="s">
        <v>551</v>
      </c>
      <c r="B680" s="100" t="s">
        <v>552</v>
      </c>
      <c r="C680" s="16" t="s">
        <v>552</v>
      </c>
      <c r="D680" s="16" t="s">
        <v>399</v>
      </c>
      <c r="E680" s="98">
        <v>2562</v>
      </c>
      <c r="F680" s="16" t="s">
        <v>120</v>
      </c>
      <c r="G680" s="16" t="s">
        <v>46</v>
      </c>
      <c r="H680" s="16" t="s">
        <v>553</v>
      </c>
      <c r="I680" s="16" t="s">
        <v>465</v>
      </c>
      <c r="J680" s="16" t="s">
        <v>7596</v>
      </c>
      <c r="K680" s="16" t="s">
        <v>466</v>
      </c>
      <c r="L680" s="16"/>
      <c r="M680" s="16" t="s">
        <v>4840</v>
      </c>
      <c r="N680" s="16" t="s">
        <v>5034</v>
      </c>
      <c r="O680" s="16" t="s">
        <v>7377</v>
      </c>
      <c r="P680" s="16"/>
      <c r="Q680" s="16" t="s">
        <v>7381</v>
      </c>
      <c r="R680" s="16" t="s">
        <v>7390</v>
      </c>
    </row>
    <row r="681" spans="1:18" ht="23.25">
      <c r="A681" s="16" t="s">
        <v>427</v>
      </c>
      <c r="B681" s="100" t="s">
        <v>428</v>
      </c>
      <c r="C681" s="16" t="s">
        <v>428</v>
      </c>
      <c r="D681" s="16" t="s">
        <v>49</v>
      </c>
      <c r="E681" s="98">
        <v>2562</v>
      </c>
      <c r="F681" s="16" t="s">
        <v>70</v>
      </c>
      <c r="G681" s="16" t="s">
        <v>46</v>
      </c>
      <c r="H681" s="16" t="s">
        <v>429</v>
      </c>
      <c r="I681" s="16" t="s">
        <v>83</v>
      </c>
      <c r="J681" s="16" t="s">
        <v>7598</v>
      </c>
      <c r="K681" s="16" t="s">
        <v>54</v>
      </c>
      <c r="L681" s="16"/>
      <c r="M681" s="16" t="s">
        <v>4840</v>
      </c>
      <c r="N681" s="16" t="s">
        <v>5034</v>
      </c>
      <c r="O681" s="16" t="s">
        <v>7377</v>
      </c>
      <c r="P681" s="16"/>
      <c r="Q681" s="16" t="s">
        <v>7381</v>
      </c>
      <c r="R681" s="16" t="s">
        <v>7390</v>
      </c>
    </row>
    <row r="682" spans="1:18" ht="23.25">
      <c r="A682" s="16" t="s">
        <v>1128</v>
      </c>
      <c r="B682" s="100" t="s">
        <v>1129</v>
      </c>
      <c r="C682" s="16" t="s">
        <v>1129</v>
      </c>
      <c r="D682" s="16" t="s">
        <v>27</v>
      </c>
      <c r="E682" s="98">
        <v>2563</v>
      </c>
      <c r="F682" s="16" t="s">
        <v>270</v>
      </c>
      <c r="G682" s="16" t="s">
        <v>165</v>
      </c>
      <c r="H682" s="16" t="s">
        <v>1130</v>
      </c>
      <c r="I682" s="16" t="s">
        <v>488</v>
      </c>
      <c r="J682" s="16" t="s">
        <v>7651</v>
      </c>
      <c r="K682" s="16" t="s">
        <v>262</v>
      </c>
      <c r="L682" s="16"/>
      <c r="M682" s="16" t="s">
        <v>4840</v>
      </c>
      <c r="N682" s="16" t="s">
        <v>5034</v>
      </c>
      <c r="O682" s="16" t="s">
        <v>7377</v>
      </c>
      <c r="P682" s="16"/>
      <c r="Q682" s="16" t="s">
        <v>7381</v>
      </c>
      <c r="R682" s="16" t="s">
        <v>7390</v>
      </c>
    </row>
    <row r="683" spans="1:18" ht="23.25">
      <c r="A683" s="16" t="s">
        <v>1123</v>
      </c>
      <c r="B683" s="100" t="s">
        <v>2919</v>
      </c>
      <c r="C683" s="16" t="s">
        <v>1124</v>
      </c>
      <c r="D683" s="16" t="s">
        <v>27</v>
      </c>
      <c r="E683" s="98">
        <v>2563</v>
      </c>
      <c r="F683" s="16" t="s">
        <v>270</v>
      </c>
      <c r="G683" s="16" t="s">
        <v>165</v>
      </c>
      <c r="H683" s="16" t="s">
        <v>1125</v>
      </c>
      <c r="I683" s="16" t="s">
        <v>488</v>
      </c>
      <c r="J683" s="16" t="s">
        <v>7651</v>
      </c>
      <c r="K683" s="16" t="s">
        <v>262</v>
      </c>
      <c r="L683" s="16"/>
      <c r="M683" s="16" t="s">
        <v>4840</v>
      </c>
      <c r="N683" s="16" t="s">
        <v>5034</v>
      </c>
      <c r="O683" s="16" t="s">
        <v>7377</v>
      </c>
      <c r="P683" s="16"/>
      <c r="Q683" s="16" t="s">
        <v>7381</v>
      </c>
      <c r="R683" s="16" t="s">
        <v>7390</v>
      </c>
    </row>
    <row r="684" spans="1:18" ht="23.25">
      <c r="A684" s="17" t="s">
        <v>4417</v>
      </c>
      <c r="B684" s="100" t="s">
        <v>4418</v>
      </c>
      <c r="C684" s="19" t="s">
        <v>4418</v>
      </c>
      <c r="D684" s="19" t="s">
        <v>27</v>
      </c>
      <c r="E684" s="97">
        <v>2566</v>
      </c>
      <c r="F684" s="19" t="s">
        <v>1819</v>
      </c>
      <c r="G684" s="20" t="s">
        <v>271</v>
      </c>
      <c r="H684" s="19" t="s">
        <v>1199</v>
      </c>
      <c r="I684" s="19" t="s">
        <v>3120</v>
      </c>
      <c r="J684" s="19" t="s">
        <v>7601</v>
      </c>
      <c r="K684" s="19" t="s">
        <v>245</v>
      </c>
      <c r="L684" s="19" t="s">
        <v>5395</v>
      </c>
      <c r="M684" s="20" t="s">
        <v>4840</v>
      </c>
      <c r="N684" s="19" t="s">
        <v>5034</v>
      </c>
      <c r="O684" s="19" t="s">
        <v>7377</v>
      </c>
      <c r="P684" s="19"/>
      <c r="Q684" s="19" t="s">
        <v>5556</v>
      </c>
      <c r="R684" s="17" t="s">
        <v>2024</v>
      </c>
    </row>
    <row r="685" spans="1:18" ht="23.25">
      <c r="A685" s="17" t="s">
        <v>4420</v>
      </c>
      <c r="B685" s="100" t="s">
        <v>5559</v>
      </c>
      <c r="C685" s="19" t="s">
        <v>5559</v>
      </c>
      <c r="D685" s="19" t="s">
        <v>27</v>
      </c>
      <c r="E685" s="97">
        <v>2566</v>
      </c>
      <c r="F685" s="19" t="s">
        <v>1819</v>
      </c>
      <c r="G685" s="20" t="s">
        <v>271</v>
      </c>
      <c r="H685" s="19" t="s">
        <v>1199</v>
      </c>
      <c r="I685" s="19" t="s">
        <v>3120</v>
      </c>
      <c r="J685" s="19" t="s">
        <v>7601</v>
      </c>
      <c r="K685" s="19" t="s">
        <v>245</v>
      </c>
      <c r="L685" s="19" t="s">
        <v>5395</v>
      </c>
      <c r="M685" s="20" t="s">
        <v>4840</v>
      </c>
      <c r="N685" s="19" t="s">
        <v>5034</v>
      </c>
      <c r="O685" s="19" t="s">
        <v>7377</v>
      </c>
      <c r="P685" s="19"/>
      <c r="Q685" s="19" t="s">
        <v>5560</v>
      </c>
      <c r="R685" s="17" t="s">
        <v>2024</v>
      </c>
    </row>
    <row r="686" spans="1:18" ht="23.25">
      <c r="A686" s="17" t="s">
        <v>4457</v>
      </c>
      <c r="B686" s="100" t="s">
        <v>4458</v>
      </c>
      <c r="C686" s="19" t="s">
        <v>4458</v>
      </c>
      <c r="D686" s="19" t="s">
        <v>27</v>
      </c>
      <c r="E686" s="97">
        <v>2566</v>
      </c>
      <c r="F686" s="19" t="s">
        <v>1819</v>
      </c>
      <c r="G686" s="20" t="s">
        <v>271</v>
      </c>
      <c r="H686" s="19" t="s">
        <v>1199</v>
      </c>
      <c r="I686" s="19" t="s">
        <v>3120</v>
      </c>
      <c r="J686" s="19" t="s">
        <v>7601</v>
      </c>
      <c r="K686" s="19" t="s">
        <v>245</v>
      </c>
      <c r="L686" s="19" t="s">
        <v>5395</v>
      </c>
      <c r="M686" s="20" t="s">
        <v>4840</v>
      </c>
      <c r="N686" s="19" t="s">
        <v>5034</v>
      </c>
      <c r="O686" s="19" t="s">
        <v>7377</v>
      </c>
      <c r="P686" s="19"/>
      <c r="Q686" s="19" t="s">
        <v>5574</v>
      </c>
      <c r="R686" s="17" t="s">
        <v>2024</v>
      </c>
    </row>
    <row r="687" spans="1:18" ht="23.25">
      <c r="A687" s="17" t="s">
        <v>4460</v>
      </c>
      <c r="B687" s="100" t="s">
        <v>5575</v>
      </c>
      <c r="C687" s="19" t="s">
        <v>5575</v>
      </c>
      <c r="D687" s="19" t="s">
        <v>27</v>
      </c>
      <c r="E687" s="97">
        <v>2566</v>
      </c>
      <c r="F687" s="19" t="s">
        <v>1819</v>
      </c>
      <c r="G687" s="20" t="s">
        <v>271</v>
      </c>
      <c r="H687" s="19" t="s">
        <v>1199</v>
      </c>
      <c r="I687" s="19" t="s">
        <v>3120</v>
      </c>
      <c r="J687" s="19" t="s">
        <v>7601</v>
      </c>
      <c r="K687" s="19" t="s">
        <v>245</v>
      </c>
      <c r="L687" s="19" t="s">
        <v>5395</v>
      </c>
      <c r="M687" s="20" t="s">
        <v>4840</v>
      </c>
      <c r="N687" s="19" t="s">
        <v>5034</v>
      </c>
      <c r="O687" s="19" t="s">
        <v>7377</v>
      </c>
      <c r="P687" s="19"/>
      <c r="Q687" s="19" t="s">
        <v>5576</v>
      </c>
      <c r="R687" s="17" t="s">
        <v>2024</v>
      </c>
    </row>
    <row r="688" spans="1:18" ht="23.25">
      <c r="A688" s="17" t="s">
        <v>5336</v>
      </c>
      <c r="B688" s="100" t="s">
        <v>5036</v>
      </c>
      <c r="C688" s="19" t="s">
        <v>5036</v>
      </c>
      <c r="D688" s="19" t="s">
        <v>27</v>
      </c>
      <c r="E688" s="97">
        <v>2567</v>
      </c>
      <c r="F688" s="19" t="s">
        <v>1966</v>
      </c>
      <c r="G688" s="20" t="s">
        <v>1316</v>
      </c>
      <c r="H688" s="19" t="s">
        <v>1199</v>
      </c>
      <c r="I688" s="19" t="s">
        <v>3120</v>
      </c>
      <c r="J688" s="19" t="s">
        <v>7601</v>
      </c>
      <c r="K688" s="19" t="s">
        <v>245</v>
      </c>
      <c r="L688" s="19" t="s">
        <v>5696</v>
      </c>
      <c r="M688" s="20" t="s">
        <v>4840</v>
      </c>
      <c r="N688" s="19" t="s">
        <v>5034</v>
      </c>
      <c r="O688" s="19" t="s">
        <v>7377</v>
      </c>
      <c r="P688" s="19"/>
      <c r="Q688" s="19" t="s">
        <v>6188</v>
      </c>
      <c r="R688" s="19" t="s">
        <v>5034</v>
      </c>
    </row>
    <row r="689" spans="1:18" ht="23.25">
      <c r="A689" s="17" t="s">
        <v>5335</v>
      </c>
      <c r="B689" s="100" t="s">
        <v>4759</v>
      </c>
      <c r="C689" s="19" t="s">
        <v>4759</v>
      </c>
      <c r="D689" s="19" t="s">
        <v>27</v>
      </c>
      <c r="E689" s="97">
        <v>2567</v>
      </c>
      <c r="F689" s="19" t="s">
        <v>1966</v>
      </c>
      <c r="G689" s="20" t="s">
        <v>1316</v>
      </c>
      <c r="H689" s="19" t="s">
        <v>1199</v>
      </c>
      <c r="I689" s="19" t="s">
        <v>3120</v>
      </c>
      <c r="J689" s="19" t="s">
        <v>7601</v>
      </c>
      <c r="K689" s="19" t="s">
        <v>245</v>
      </c>
      <c r="L689" s="19" t="s">
        <v>5696</v>
      </c>
      <c r="M689" s="20" t="s">
        <v>4840</v>
      </c>
      <c r="N689" s="19" t="s">
        <v>5034</v>
      </c>
      <c r="O689" s="19" t="s">
        <v>7377</v>
      </c>
      <c r="P689" s="19"/>
      <c r="Q689" s="19" t="s">
        <v>6189</v>
      </c>
      <c r="R689" s="19" t="s">
        <v>5034</v>
      </c>
    </row>
    <row r="690" spans="1:18" ht="23.25">
      <c r="A690" s="17" t="s">
        <v>6704</v>
      </c>
      <c r="B690" s="100" t="s">
        <v>4759</v>
      </c>
      <c r="C690" s="19" t="s">
        <v>4759</v>
      </c>
      <c r="D690" s="19" t="s">
        <v>27</v>
      </c>
      <c r="E690" s="97">
        <v>2568</v>
      </c>
      <c r="F690" s="19" t="s">
        <v>4542</v>
      </c>
      <c r="G690" s="20" t="s">
        <v>1959</v>
      </c>
      <c r="H690" s="19" t="s">
        <v>1199</v>
      </c>
      <c r="I690" s="19" t="s">
        <v>3120</v>
      </c>
      <c r="J690" s="19" t="s">
        <v>7601</v>
      </c>
      <c r="K690" s="19" t="s">
        <v>245</v>
      </c>
      <c r="L690" s="19" t="s">
        <v>6220</v>
      </c>
      <c r="M690" s="20" t="s">
        <v>4840</v>
      </c>
      <c r="N690" s="19" t="s">
        <v>5034</v>
      </c>
      <c r="O690" s="19" t="s">
        <v>7377</v>
      </c>
      <c r="P690" s="19"/>
      <c r="Q690" s="19" t="s">
        <v>6705</v>
      </c>
      <c r="R690" s="19" t="s">
        <v>5034</v>
      </c>
    </row>
    <row r="691" spans="1:18" ht="23.25">
      <c r="A691" s="17" t="s">
        <v>6706</v>
      </c>
      <c r="B691" s="100" t="s">
        <v>5036</v>
      </c>
      <c r="C691" s="19" t="s">
        <v>5036</v>
      </c>
      <c r="D691" s="19" t="s">
        <v>27</v>
      </c>
      <c r="E691" s="97">
        <v>2568</v>
      </c>
      <c r="F691" s="19" t="s">
        <v>4542</v>
      </c>
      <c r="G691" s="20" t="s">
        <v>1959</v>
      </c>
      <c r="H691" s="19" t="s">
        <v>1199</v>
      </c>
      <c r="I691" s="19" t="s">
        <v>3120</v>
      </c>
      <c r="J691" s="19" t="s">
        <v>7601</v>
      </c>
      <c r="K691" s="19" t="s">
        <v>245</v>
      </c>
      <c r="L691" s="19" t="s">
        <v>6220</v>
      </c>
      <c r="M691" s="20" t="s">
        <v>4840</v>
      </c>
      <c r="N691" s="19" t="s">
        <v>5034</v>
      </c>
      <c r="O691" s="19" t="s">
        <v>7377</v>
      </c>
      <c r="P691" s="19"/>
      <c r="Q691" s="19" t="s">
        <v>6707</v>
      </c>
      <c r="R691" s="19" t="s">
        <v>5034</v>
      </c>
    </row>
    <row r="692" spans="1:18" ht="23.25">
      <c r="A692" s="17" t="s">
        <v>1593</v>
      </c>
      <c r="B692" s="100" t="s">
        <v>1594</v>
      </c>
      <c r="C692" s="19" t="s">
        <v>1594</v>
      </c>
      <c r="D692" s="19" t="s">
        <v>27</v>
      </c>
      <c r="E692" s="97">
        <v>2564</v>
      </c>
      <c r="F692" s="19" t="s">
        <v>174</v>
      </c>
      <c r="G692" s="20" t="s">
        <v>32</v>
      </c>
      <c r="H692" s="19" t="s">
        <v>1199</v>
      </c>
      <c r="I692" s="19" t="s">
        <v>3120</v>
      </c>
      <c r="J692" s="19" t="s">
        <v>7601</v>
      </c>
      <c r="K692" s="19" t="s">
        <v>245</v>
      </c>
      <c r="L692" s="20" t="s">
        <v>6773</v>
      </c>
      <c r="M692" s="20" t="s">
        <v>4840</v>
      </c>
      <c r="N692" s="19" t="s">
        <v>5034</v>
      </c>
      <c r="O692" s="19" t="s">
        <v>7377</v>
      </c>
      <c r="P692" s="19"/>
      <c r="Q692" s="19" t="s">
        <v>7001</v>
      </c>
      <c r="R692" s="19" t="s">
        <v>1321</v>
      </c>
    </row>
    <row r="693" spans="1:18" ht="23.25">
      <c r="A693" s="17" t="s">
        <v>2668</v>
      </c>
      <c r="B693" s="100" t="s">
        <v>2669</v>
      </c>
      <c r="C693" s="19" t="s">
        <v>2669</v>
      </c>
      <c r="D693" s="19" t="s">
        <v>27</v>
      </c>
      <c r="E693" s="97">
        <v>2565</v>
      </c>
      <c r="F693" s="19" t="s">
        <v>1082</v>
      </c>
      <c r="G693" s="20" t="s">
        <v>71</v>
      </c>
      <c r="H693" s="19" t="s">
        <v>1199</v>
      </c>
      <c r="I693" s="19" t="s">
        <v>3120</v>
      </c>
      <c r="J693" s="19" t="s">
        <v>7601</v>
      </c>
      <c r="K693" s="19" t="s">
        <v>245</v>
      </c>
      <c r="L693" s="20" t="s">
        <v>5392</v>
      </c>
      <c r="M693" s="20" t="s">
        <v>4840</v>
      </c>
      <c r="N693" s="19" t="s">
        <v>5034</v>
      </c>
      <c r="O693" s="19" t="s">
        <v>7377</v>
      </c>
      <c r="P693" s="19"/>
      <c r="Q693" s="19" t="s">
        <v>3124</v>
      </c>
      <c r="R693" s="19" t="s">
        <v>1321</v>
      </c>
    </row>
    <row r="694" spans="1:18" ht="23.25">
      <c r="A694" s="17" t="s">
        <v>6355</v>
      </c>
      <c r="B694" s="100" t="s">
        <v>6356</v>
      </c>
      <c r="C694" s="19" t="s">
        <v>6356</v>
      </c>
      <c r="D694" s="19" t="s">
        <v>27</v>
      </c>
      <c r="E694" s="97">
        <v>2568</v>
      </c>
      <c r="F694" s="19" t="s">
        <v>4542</v>
      </c>
      <c r="G694" s="20" t="s">
        <v>1959</v>
      </c>
      <c r="H694" s="19"/>
      <c r="I694" s="19" t="s">
        <v>1187</v>
      </c>
      <c r="J694" s="19" t="s">
        <v>7605</v>
      </c>
      <c r="K694" s="19" t="s">
        <v>338</v>
      </c>
      <c r="L694" s="19" t="s">
        <v>6220</v>
      </c>
      <c r="M694" s="20" t="s">
        <v>4840</v>
      </c>
      <c r="N694" s="19" t="s">
        <v>5034</v>
      </c>
      <c r="O694" s="19" t="s">
        <v>7377</v>
      </c>
      <c r="P694" s="19"/>
      <c r="Q694" s="19" t="s">
        <v>6357</v>
      </c>
      <c r="R694" s="19" t="s">
        <v>5034</v>
      </c>
    </row>
    <row r="695" spans="1:18" ht="23.25">
      <c r="A695" s="17" t="s">
        <v>2337</v>
      </c>
      <c r="B695" s="100" t="s">
        <v>2338</v>
      </c>
      <c r="C695" s="19" t="s">
        <v>2338</v>
      </c>
      <c r="D695" s="19" t="s">
        <v>27</v>
      </c>
      <c r="E695" s="97">
        <v>2565</v>
      </c>
      <c r="F695" s="19" t="s">
        <v>1082</v>
      </c>
      <c r="G695" s="20" t="s">
        <v>71</v>
      </c>
      <c r="H695" s="19" t="s">
        <v>2340</v>
      </c>
      <c r="I695" s="19" t="s">
        <v>2341</v>
      </c>
      <c r="J695" s="19" t="s">
        <v>7622</v>
      </c>
      <c r="K695" s="19" t="s">
        <v>154</v>
      </c>
      <c r="L695" s="20" t="s">
        <v>5392</v>
      </c>
      <c r="M695" s="20" t="s">
        <v>4840</v>
      </c>
      <c r="N695" s="19" t="s">
        <v>4874</v>
      </c>
      <c r="O695" s="19" t="s">
        <v>7377</v>
      </c>
      <c r="P695" s="19"/>
      <c r="Q695" s="19" t="s">
        <v>3021</v>
      </c>
      <c r="R695" s="19" t="s">
        <v>1273</v>
      </c>
    </row>
    <row r="696" spans="1:18" ht="23.25">
      <c r="A696" s="17" t="s">
        <v>5288</v>
      </c>
      <c r="B696" s="100" t="s">
        <v>4929</v>
      </c>
      <c r="C696" s="19" t="s">
        <v>4929</v>
      </c>
      <c r="D696" s="19" t="s">
        <v>27</v>
      </c>
      <c r="E696" s="97">
        <v>2567</v>
      </c>
      <c r="F696" s="19" t="s">
        <v>3962</v>
      </c>
      <c r="G696" s="20" t="s">
        <v>4820</v>
      </c>
      <c r="H696" s="19" t="s">
        <v>1755</v>
      </c>
      <c r="I696" s="19" t="s">
        <v>482</v>
      </c>
      <c r="J696" s="19" t="s">
        <v>7537</v>
      </c>
      <c r="K696" s="19" t="s">
        <v>154</v>
      </c>
      <c r="L696" s="19" t="s">
        <v>5696</v>
      </c>
      <c r="M696" s="20" t="s">
        <v>4840</v>
      </c>
      <c r="N696" s="19" t="s">
        <v>4874</v>
      </c>
      <c r="O696" s="19" t="s">
        <v>7377</v>
      </c>
      <c r="P696" s="19"/>
      <c r="Q696" s="19" t="s">
        <v>6013</v>
      </c>
      <c r="R696" s="19" t="s">
        <v>4874</v>
      </c>
    </row>
    <row r="697" spans="1:18" ht="23.25">
      <c r="A697" s="17" t="s">
        <v>1753</v>
      </c>
      <c r="B697" s="100" t="s">
        <v>1754</v>
      </c>
      <c r="C697" s="19" t="s">
        <v>1754</v>
      </c>
      <c r="D697" s="19" t="s">
        <v>27</v>
      </c>
      <c r="E697" s="97">
        <v>2564</v>
      </c>
      <c r="F697" s="19" t="s">
        <v>174</v>
      </c>
      <c r="G697" s="20" t="s">
        <v>32</v>
      </c>
      <c r="H697" s="19" t="s">
        <v>1755</v>
      </c>
      <c r="I697" s="19" t="s">
        <v>482</v>
      </c>
      <c r="J697" s="19" t="s">
        <v>7537</v>
      </c>
      <c r="K697" s="19" t="s">
        <v>154</v>
      </c>
      <c r="L697" s="20" t="s">
        <v>6773</v>
      </c>
      <c r="M697" s="20" t="s">
        <v>4840</v>
      </c>
      <c r="N697" s="19" t="s">
        <v>4874</v>
      </c>
      <c r="O697" s="19" t="s">
        <v>7377</v>
      </c>
      <c r="P697" s="19"/>
      <c r="Q697" s="19" t="s">
        <v>6873</v>
      </c>
      <c r="R697" s="19" t="s">
        <v>1273</v>
      </c>
    </row>
    <row r="698" spans="1:18" ht="23.25">
      <c r="A698" s="17" t="s">
        <v>1513</v>
      </c>
      <c r="B698" s="100" t="s">
        <v>1514</v>
      </c>
      <c r="C698" s="19" t="s">
        <v>1514</v>
      </c>
      <c r="D698" s="19" t="s">
        <v>27</v>
      </c>
      <c r="E698" s="97">
        <v>2564</v>
      </c>
      <c r="F698" s="19" t="s">
        <v>174</v>
      </c>
      <c r="G698" s="20" t="s">
        <v>32</v>
      </c>
      <c r="H698" s="19" t="s">
        <v>481</v>
      </c>
      <c r="I698" s="19" t="s">
        <v>482</v>
      </c>
      <c r="J698" s="19" t="s">
        <v>7537</v>
      </c>
      <c r="K698" s="19" t="s">
        <v>154</v>
      </c>
      <c r="L698" s="20" t="s">
        <v>6773</v>
      </c>
      <c r="M698" s="20" t="s">
        <v>4840</v>
      </c>
      <c r="N698" s="19" t="s">
        <v>4874</v>
      </c>
      <c r="O698" s="19" t="s">
        <v>7377</v>
      </c>
      <c r="P698" s="19"/>
      <c r="Q698" s="19" t="s">
        <v>6909</v>
      </c>
      <c r="R698" s="19" t="s">
        <v>1273</v>
      </c>
    </row>
    <row r="699" spans="1:18" ht="23.25">
      <c r="A699" s="17" t="s">
        <v>1511</v>
      </c>
      <c r="B699" s="100" t="s">
        <v>6911</v>
      </c>
      <c r="C699" s="19" t="s">
        <v>6911</v>
      </c>
      <c r="D699" s="19" t="s">
        <v>27</v>
      </c>
      <c r="E699" s="97">
        <v>2564</v>
      </c>
      <c r="F699" s="19" t="s">
        <v>174</v>
      </c>
      <c r="G699" s="20" t="s">
        <v>32</v>
      </c>
      <c r="H699" s="19" t="s">
        <v>481</v>
      </c>
      <c r="I699" s="19" t="s">
        <v>482</v>
      </c>
      <c r="J699" s="19" t="s">
        <v>7537</v>
      </c>
      <c r="K699" s="19" t="s">
        <v>154</v>
      </c>
      <c r="L699" s="20" t="s">
        <v>6773</v>
      </c>
      <c r="M699" s="20" t="s">
        <v>4840</v>
      </c>
      <c r="N699" s="19" t="s">
        <v>4874</v>
      </c>
      <c r="O699" s="19" t="s">
        <v>7377</v>
      </c>
      <c r="P699" s="19"/>
      <c r="Q699" s="19" t="s">
        <v>6912</v>
      </c>
      <c r="R699" s="19" t="s">
        <v>1273</v>
      </c>
    </row>
    <row r="700" spans="1:18" ht="23.25">
      <c r="A700" s="17" t="s">
        <v>2758</v>
      </c>
      <c r="B700" s="100" t="s">
        <v>2759</v>
      </c>
      <c r="C700" s="19" t="s">
        <v>2759</v>
      </c>
      <c r="D700" s="19" t="s">
        <v>27</v>
      </c>
      <c r="E700" s="97">
        <v>2565</v>
      </c>
      <c r="F700" s="19" t="s">
        <v>1082</v>
      </c>
      <c r="G700" s="20" t="s">
        <v>71</v>
      </c>
      <c r="H700" s="19" t="s">
        <v>481</v>
      </c>
      <c r="I700" s="19" t="s">
        <v>482</v>
      </c>
      <c r="J700" s="19" t="s">
        <v>7537</v>
      </c>
      <c r="K700" s="19" t="s">
        <v>154</v>
      </c>
      <c r="L700" s="20" t="s">
        <v>5392</v>
      </c>
      <c r="M700" s="20" t="s">
        <v>4840</v>
      </c>
      <c r="N700" s="19" t="s">
        <v>4874</v>
      </c>
      <c r="O700" s="19" t="s">
        <v>7377</v>
      </c>
      <c r="P700" s="19"/>
      <c r="Q700" s="19" t="s">
        <v>3183</v>
      </c>
      <c r="R700" s="19" t="s">
        <v>1273</v>
      </c>
    </row>
    <row r="701" spans="1:18" ht="23.25">
      <c r="A701" s="16" t="s">
        <v>513</v>
      </c>
      <c r="B701" s="100" t="s">
        <v>514</v>
      </c>
      <c r="C701" s="16" t="s">
        <v>514</v>
      </c>
      <c r="D701" s="16" t="s">
        <v>27</v>
      </c>
      <c r="E701" s="98">
        <v>2562</v>
      </c>
      <c r="F701" s="16" t="s">
        <v>70</v>
      </c>
      <c r="G701" s="16" t="s">
        <v>46</v>
      </c>
      <c r="H701" s="16" t="s">
        <v>202</v>
      </c>
      <c r="I701" s="16" t="s">
        <v>515</v>
      </c>
      <c r="J701" s="16" t="s">
        <v>7538</v>
      </c>
      <c r="K701" s="16" t="s">
        <v>509</v>
      </c>
      <c r="L701" s="16"/>
      <c r="M701" s="16" t="s">
        <v>4840</v>
      </c>
      <c r="N701" s="16" t="s">
        <v>4874</v>
      </c>
      <c r="O701" s="16" t="s">
        <v>7377</v>
      </c>
      <c r="P701" s="16"/>
      <c r="Q701" s="16" t="s">
        <v>7381</v>
      </c>
      <c r="R701" s="16" t="s">
        <v>7385</v>
      </c>
    </row>
    <row r="702" spans="1:18" ht="23.25">
      <c r="A702" s="17" t="s">
        <v>1455</v>
      </c>
      <c r="B702" s="100" t="s">
        <v>1456</v>
      </c>
      <c r="C702" s="19" t="s">
        <v>1456</v>
      </c>
      <c r="D702" s="19" t="s">
        <v>49</v>
      </c>
      <c r="E702" s="97">
        <v>2564</v>
      </c>
      <c r="F702" s="19" t="s">
        <v>174</v>
      </c>
      <c r="G702" s="20" t="s">
        <v>32</v>
      </c>
      <c r="H702" s="19" t="s">
        <v>459</v>
      </c>
      <c r="I702" s="19" t="s">
        <v>1309</v>
      </c>
      <c r="J702" s="19" t="s">
        <v>7539</v>
      </c>
      <c r="K702" s="19" t="s">
        <v>923</v>
      </c>
      <c r="L702" s="20" t="s">
        <v>6773</v>
      </c>
      <c r="M702" s="20" t="s">
        <v>4840</v>
      </c>
      <c r="N702" s="19" t="s">
        <v>4874</v>
      </c>
      <c r="O702" s="19" t="s">
        <v>7377</v>
      </c>
      <c r="P702" s="19"/>
      <c r="Q702" s="19" t="s">
        <v>6794</v>
      </c>
      <c r="R702" s="19" t="s">
        <v>1273</v>
      </c>
    </row>
    <row r="703" spans="1:18" ht="23.25">
      <c r="A703" s="17" t="s">
        <v>2269</v>
      </c>
      <c r="B703" s="100" t="s">
        <v>2270</v>
      </c>
      <c r="C703" s="19" t="s">
        <v>2270</v>
      </c>
      <c r="D703" s="19" t="s">
        <v>27</v>
      </c>
      <c r="E703" s="97">
        <v>2565</v>
      </c>
      <c r="F703" s="19" t="s">
        <v>1082</v>
      </c>
      <c r="G703" s="20" t="s">
        <v>71</v>
      </c>
      <c r="H703" s="19" t="s">
        <v>2272</v>
      </c>
      <c r="I703" s="19" t="s">
        <v>254</v>
      </c>
      <c r="J703" s="19" t="s">
        <v>7521</v>
      </c>
      <c r="K703" s="19" t="s">
        <v>107</v>
      </c>
      <c r="L703" s="20" t="s">
        <v>5392</v>
      </c>
      <c r="M703" s="20" t="s">
        <v>4840</v>
      </c>
      <c r="N703" s="19" t="s">
        <v>4874</v>
      </c>
      <c r="O703" s="19" t="s">
        <v>7377</v>
      </c>
      <c r="P703" s="19"/>
      <c r="Q703" s="19" t="s">
        <v>3004</v>
      </c>
      <c r="R703" s="19" t="s">
        <v>1273</v>
      </c>
    </row>
    <row r="704" spans="1:18" ht="23.25">
      <c r="A704" s="17" t="s">
        <v>4329</v>
      </c>
      <c r="B704" s="100" t="s">
        <v>4330</v>
      </c>
      <c r="C704" s="19" t="s">
        <v>4330</v>
      </c>
      <c r="D704" s="19" t="s">
        <v>27</v>
      </c>
      <c r="E704" s="97">
        <v>2566</v>
      </c>
      <c r="F704" s="19" t="s">
        <v>1819</v>
      </c>
      <c r="G704" s="20" t="s">
        <v>271</v>
      </c>
      <c r="H704" s="19" t="s">
        <v>1967</v>
      </c>
      <c r="I704" s="19" t="s">
        <v>281</v>
      </c>
      <c r="J704" s="19" t="s">
        <v>7540</v>
      </c>
      <c r="K704" s="19" t="s">
        <v>154</v>
      </c>
      <c r="L704" s="19" t="s">
        <v>5395</v>
      </c>
      <c r="M704" s="20" t="s">
        <v>4840</v>
      </c>
      <c r="N704" s="19" t="s">
        <v>4874</v>
      </c>
      <c r="O704" s="19" t="s">
        <v>7377</v>
      </c>
      <c r="P704" s="19"/>
      <c r="Q704" s="19" t="s">
        <v>5648</v>
      </c>
      <c r="R704" s="17" t="s">
        <v>1828</v>
      </c>
    </row>
    <row r="705" spans="1:18" ht="23.25">
      <c r="A705" s="17" t="s">
        <v>1435</v>
      </c>
      <c r="B705" s="100" t="s">
        <v>1436</v>
      </c>
      <c r="C705" s="19" t="s">
        <v>1436</v>
      </c>
      <c r="D705" s="19" t="s">
        <v>27</v>
      </c>
      <c r="E705" s="97">
        <v>2564</v>
      </c>
      <c r="F705" s="19" t="s">
        <v>174</v>
      </c>
      <c r="G705" s="20" t="s">
        <v>32</v>
      </c>
      <c r="H705" s="19" t="s">
        <v>789</v>
      </c>
      <c r="I705" s="19" t="s">
        <v>782</v>
      </c>
      <c r="J705" s="19" t="s">
        <v>7524</v>
      </c>
      <c r="K705" s="19" t="s">
        <v>77</v>
      </c>
      <c r="L705" s="20" t="s">
        <v>6773</v>
      </c>
      <c r="M705" s="20" t="s">
        <v>4840</v>
      </c>
      <c r="N705" s="19" t="s">
        <v>4874</v>
      </c>
      <c r="O705" s="19" t="s">
        <v>7377</v>
      </c>
      <c r="P705" s="19"/>
      <c r="Q705" s="19" t="s">
        <v>6879</v>
      </c>
      <c r="R705" s="19" t="s">
        <v>1273</v>
      </c>
    </row>
    <row r="706" spans="1:18" ht="23.25">
      <c r="A706" s="17" t="s">
        <v>3977</v>
      </c>
      <c r="B706" s="100" t="s">
        <v>3978</v>
      </c>
      <c r="C706" s="19" t="s">
        <v>3978</v>
      </c>
      <c r="D706" s="19" t="s">
        <v>27</v>
      </c>
      <c r="E706" s="97">
        <v>2566</v>
      </c>
      <c r="F706" s="19" t="s">
        <v>1819</v>
      </c>
      <c r="G706" s="20" t="s">
        <v>271</v>
      </c>
      <c r="H706" s="19" t="s">
        <v>789</v>
      </c>
      <c r="I706" s="19" t="s">
        <v>782</v>
      </c>
      <c r="J706" s="19" t="s">
        <v>7524</v>
      </c>
      <c r="K706" s="19" t="s">
        <v>77</v>
      </c>
      <c r="L706" s="19" t="s">
        <v>5395</v>
      </c>
      <c r="M706" s="20" t="s">
        <v>4840</v>
      </c>
      <c r="N706" s="19" t="s">
        <v>4874</v>
      </c>
      <c r="O706" s="19" t="s">
        <v>7377</v>
      </c>
      <c r="P706" s="19"/>
      <c r="Q706" s="19" t="s">
        <v>7060</v>
      </c>
      <c r="R706" s="17" t="s">
        <v>1828</v>
      </c>
    </row>
    <row r="707" spans="1:18" ht="23.25">
      <c r="A707" s="17" t="s">
        <v>3980</v>
      </c>
      <c r="B707" s="100" t="s">
        <v>3981</v>
      </c>
      <c r="C707" s="19" t="s">
        <v>3981</v>
      </c>
      <c r="D707" s="19" t="s">
        <v>27</v>
      </c>
      <c r="E707" s="97">
        <v>2566</v>
      </c>
      <c r="F707" s="19" t="s">
        <v>3368</v>
      </c>
      <c r="G707" s="20" t="s">
        <v>2530</v>
      </c>
      <c r="H707" s="19" t="s">
        <v>789</v>
      </c>
      <c r="I707" s="19" t="s">
        <v>782</v>
      </c>
      <c r="J707" s="19" t="s">
        <v>7524</v>
      </c>
      <c r="K707" s="19" t="s">
        <v>77</v>
      </c>
      <c r="L707" s="19" t="s">
        <v>5395</v>
      </c>
      <c r="M707" s="20" t="s">
        <v>4840</v>
      </c>
      <c r="N707" s="19" t="s">
        <v>4874</v>
      </c>
      <c r="O707" s="19" t="s">
        <v>7377</v>
      </c>
      <c r="P707" s="19"/>
      <c r="Q707" s="19" t="s">
        <v>7117</v>
      </c>
      <c r="R707" s="17" t="s">
        <v>1828</v>
      </c>
    </row>
    <row r="708" spans="1:18" ht="23.25">
      <c r="A708" s="16" t="s">
        <v>787</v>
      </c>
      <c r="B708" s="100" t="s">
        <v>788</v>
      </c>
      <c r="C708" s="16" t="s">
        <v>788</v>
      </c>
      <c r="D708" s="16" t="s">
        <v>27</v>
      </c>
      <c r="E708" s="98">
        <v>2563</v>
      </c>
      <c r="F708" s="16" t="s">
        <v>270</v>
      </c>
      <c r="G708" s="16" t="s">
        <v>165</v>
      </c>
      <c r="H708" s="16" t="s">
        <v>789</v>
      </c>
      <c r="I708" s="16" t="s">
        <v>782</v>
      </c>
      <c r="J708" s="16" t="s">
        <v>7524</v>
      </c>
      <c r="K708" s="16" t="s">
        <v>77</v>
      </c>
      <c r="L708" s="16"/>
      <c r="M708" s="16" t="s">
        <v>4840</v>
      </c>
      <c r="N708" s="16" t="s">
        <v>4874</v>
      </c>
      <c r="O708" s="16" t="s">
        <v>7377</v>
      </c>
      <c r="P708" s="16"/>
      <c r="Q708" s="16" t="s">
        <v>7381</v>
      </c>
      <c r="R708" s="16" t="s">
        <v>7385</v>
      </c>
    </row>
    <row r="709" spans="1:18" ht="23.25">
      <c r="A709" s="16" t="s">
        <v>792</v>
      </c>
      <c r="B709" s="100" t="s">
        <v>793</v>
      </c>
      <c r="C709" s="16" t="s">
        <v>793</v>
      </c>
      <c r="D709" s="16" t="s">
        <v>27</v>
      </c>
      <c r="E709" s="98">
        <v>2563</v>
      </c>
      <c r="F709" s="16" t="s">
        <v>270</v>
      </c>
      <c r="G709" s="16" t="s">
        <v>360</v>
      </c>
      <c r="H709" s="16" t="s">
        <v>789</v>
      </c>
      <c r="I709" s="16" t="s">
        <v>782</v>
      </c>
      <c r="J709" s="16" t="s">
        <v>7524</v>
      </c>
      <c r="K709" s="16" t="s">
        <v>77</v>
      </c>
      <c r="L709" s="16"/>
      <c r="M709" s="16" t="s">
        <v>4840</v>
      </c>
      <c r="N709" s="16" t="s">
        <v>4874</v>
      </c>
      <c r="O709" s="16" t="s">
        <v>7377</v>
      </c>
      <c r="P709" s="16"/>
      <c r="Q709" s="16" t="s">
        <v>7381</v>
      </c>
      <c r="R709" s="16" t="s">
        <v>7385</v>
      </c>
    </row>
    <row r="710" spans="1:18" ht="23.25">
      <c r="A710" s="17" t="s">
        <v>7170</v>
      </c>
      <c r="B710" s="100" t="s">
        <v>7171</v>
      </c>
      <c r="C710" s="19" t="s">
        <v>7171</v>
      </c>
      <c r="D710" s="19" t="s">
        <v>7172</v>
      </c>
      <c r="E710" s="97">
        <v>2566</v>
      </c>
      <c r="F710" s="19" t="s">
        <v>1819</v>
      </c>
      <c r="G710" s="20" t="s">
        <v>2530</v>
      </c>
      <c r="H710" s="19" t="s">
        <v>7174</v>
      </c>
      <c r="I710" s="19" t="s">
        <v>7173</v>
      </c>
      <c r="J710" s="19" t="s">
        <v>7629</v>
      </c>
      <c r="K710" s="19" t="s">
        <v>231</v>
      </c>
      <c r="L710" s="19" t="s">
        <v>5395</v>
      </c>
      <c r="M710" s="20" t="s">
        <v>4840</v>
      </c>
      <c r="N710" s="19" t="s">
        <v>4874</v>
      </c>
      <c r="O710" s="19" t="s">
        <v>7378</v>
      </c>
      <c r="P710" s="19"/>
      <c r="Q710" s="19" t="s">
        <v>7176</v>
      </c>
      <c r="R710" s="17" t="s">
        <v>7175</v>
      </c>
    </row>
    <row r="711" spans="1:18" ht="23.25">
      <c r="A711" s="16" t="s">
        <v>445</v>
      </c>
      <c r="B711" s="100" t="s">
        <v>446</v>
      </c>
      <c r="C711" s="16" t="s">
        <v>446</v>
      </c>
      <c r="D711" s="16" t="s">
        <v>27</v>
      </c>
      <c r="E711" s="98">
        <v>2561</v>
      </c>
      <c r="F711" s="16" t="s">
        <v>58</v>
      </c>
      <c r="G711" s="16" t="s">
        <v>71</v>
      </c>
      <c r="H711" s="16" t="s">
        <v>447</v>
      </c>
      <c r="I711" s="16" t="s">
        <v>124</v>
      </c>
      <c r="J711" s="16" t="s">
        <v>7525</v>
      </c>
      <c r="K711" s="16" t="s">
        <v>60</v>
      </c>
      <c r="L711" s="16"/>
      <c r="M711" s="16" t="s">
        <v>4840</v>
      </c>
      <c r="N711" s="16" t="s">
        <v>4874</v>
      </c>
      <c r="O711" s="16" t="s">
        <v>7377</v>
      </c>
      <c r="P711" s="16"/>
      <c r="Q711" s="16" t="s">
        <v>7381</v>
      </c>
      <c r="R711" s="16" t="s">
        <v>7385</v>
      </c>
    </row>
    <row r="712" spans="1:18" ht="23.25">
      <c r="A712" s="16" t="s">
        <v>389</v>
      </c>
      <c r="B712" s="100" t="s">
        <v>390</v>
      </c>
      <c r="C712" s="16" t="s">
        <v>390</v>
      </c>
      <c r="D712" s="16" t="s">
        <v>27</v>
      </c>
      <c r="E712" s="98">
        <v>2561</v>
      </c>
      <c r="F712" s="16" t="s">
        <v>31</v>
      </c>
      <c r="G712" s="16" t="s">
        <v>71</v>
      </c>
      <c r="H712" s="16" t="s">
        <v>202</v>
      </c>
      <c r="I712" s="16" t="s">
        <v>124</v>
      </c>
      <c r="J712" s="16" t="s">
        <v>7525</v>
      </c>
      <c r="K712" s="16" t="s">
        <v>60</v>
      </c>
      <c r="L712" s="16"/>
      <c r="M712" s="16" t="s">
        <v>4840</v>
      </c>
      <c r="N712" s="16" t="s">
        <v>4874</v>
      </c>
      <c r="O712" s="16" t="s">
        <v>7377</v>
      </c>
      <c r="P712" s="16"/>
      <c r="Q712" s="16" t="s">
        <v>7381</v>
      </c>
      <c r="R712" s="16" t="s">
        <v>7385</v>
      </c>
    </row>
    <row r="713" spans="1:18" ht="23.25">
      <c r="A713" s="16" t="s">
        <v>200</v>
      </c>
      <c r="B713" s="100" t="s">
        <v>201</v>
      </c>
      <c r="C713" s="16" t="s">
        <v>201</v>
      </c>
      <c r="D713" s="16" t="s">
        <v>27</v>
      </c>
      <c r="E713" s="98">
        <v>2561</v>
      </c>
      <c r="F713" s="16" t="s">
        <v>31</v>
      </c>
      <c r="G713" s="16" t="s">
        <v>32</v>
      </c>
      <c r="H713" s="16" t="s">
        <v>202</v>
      </c>
      <c r="I713" s="16" t="s">
        <v>203</v>
      </c>
      <c r="J713" s="16" t="s">
        <v>7631</v>
      </c>
      <c r="K713" s="16" t="s">
        <v>60</v>
      </c>
      <c r="L713" s="16"/>
      <c r="M713" s="16" t="s">
        <v>4840</v>
      </c>
      <c r="N713" s="16" t="s">
        <v>4874</v>
      </c>
      <c r="O713" s="16" t="s">
        <v>7377</v>
      </c>
      <c r="P713" s="16"/>
      <c r="Q713" s="16" t="s">
        <v>7381</v>
      </c>
      <c r="R713" s="16" t="s">
        <v>7385</v>
      </c>
    </row>
    <row r="714" spans="1:18" ht="23.25">
      <c r="A714" s="16" t="s">
        <v>309</v>
      </c>
      <c r="B714" s="100" t="s">
        <v>310</v>
      </c>
      <c r="C714" s="16" t="s">
        <v>310</v>
      </c>
      <c r="D714" s="16" t="s">
        <v>27</v>
      </c>
      <c r="E714" s="98">
        <v>2559</v>
      </c>
      <c r="F714" s="16" t="s">
        <v>222</v>
      </c>
      <c r="G714" s="16" t="s">
        <v>71</v>
      </c>
      <c r="H714" s="16" t="s">
        <v>311</v>
      </c>
      <c r="I714" s="16" t="s">
        <v>290</v>
      </c>
      <c r="J714" s="16" t="s">
        <v>7556</v>
      </c>
      <c r="K714" s="16" t="s">
        <v>42</v>
      </c>
      <c r="L714" s="16"/>
      <c r="M714" s="16" t="s">
        <v>4840</v>
      </c>
      <c r="N714" s="16" t="s">
        <v>4874</v>
      </c>
      <c r="O714" s="16" t="s">
        <v>7377</v>
      </c>
      <c r="P714" s="16"/>
      <c r="Q714" s="16" t="s">
        <v>7381</v>
      </c>
      <c r="R714" s="16" t="s">
        <v>7385</v>
      </c>
    </row>
    <row r="715" spans="1:18" ht="23.25">
      <c r="A715" s="16" t="s">
        <v>1002</v>
      </c>
      <c r="B715" s="100" t="s">
        <v>1003</v>
      </c>
      <c r="C715" s="16" t="s">
        <v>1003</v>
      </c>
      <c r="D715" s="16" t="s">
        <v>49</v>
      </c>
      <c r="E715" s="98">
        <v>2563</v>
      </c>
      <c r="F715" s="16" t="s">
        <v>270</v>
      </c>
      <c r="G715" s="16" t="s">
        <v>165</v>
      </c>
      <c r="H715" s="16"/>
      <c r="I715" s="16" t="s">
        <v>1004</v>
      </c>
      <c r="J715" s="16" t="s">
        <v>1004</v>
      </c>
      <c r="K715" s="16" t="s">
        <v>826</v>
      </c>
      <c r="L715" s="16"/>
      <c r="M715" s="16" t="s">
        <v>4840</v>
      </c>
      <c r="N715" s="16" t="s">
        <v>4874</v>
      </c>
      <c r="O715" s="16" t="s">
        <v>7377</v>
      </c>
      <c r="P715" s="16"/>
      <c r="Q715" s="16" t="s">
        <v>7381</v>
      </c>
      <c r="R715" s="16" t="s">
        <v>7385</v>
      </c>
    </row>
    <row r="716" spans="1:18" ht="23.25">
      <c r="A716" s="17" t="s">
        <v>4057</v>
      </c>
      <c r="B716" s="100" t="s">
        <v>4058</v>
      </c>
      <c r="C716" s="19" t="s">
        <v>4058</v>
      </c>
      <c r="D716" s="19" t="s">
        <v>27</v>
      </c>
      <c r="E716" s="97">
        <v>2566</v>
      </c>
      <c r="F716" s="19" t="s">
        <v>3368</v>
      </c>
      <c r="G716" s="20" t="s">
        <v>271</v>
      </c>
      <c r="H716" s="19" t="s">
        <v>236</v>
      </c>
      <c r="I716" s="19" t="s">
        <v>943</v>
      </c>
      <c r="J716" s="19" t="s">
        <v>7636</v>
      </c>
      <c r="K716" s="19" t="s">
        <v>67</v>
      </c>
      <c r="L716" s="19" t="s">
        <v>5395</v>
      </c>
      <c r="M716" s="20" t="s">
        <v>4840</v>
      </c>
      <c r="N716" s="19" t="s">
        <v>4874</v>
      </c>
      <c r="O716" s="19" t="s">
        <v>7377</v>
      </c>
      <c r="P716" s="19"/>
      <c r="Q716" s="19" t="s">
        <v>5484</v>
      </c>
      <c r="R716" s="17" t="s">
        <v>1828</v>
      </c>
    </row>
    <row r="717" spans="1:18" ht="23.25">
      <c r="A717" s="16" t="s">
        <v>941</v>
      </c>
      <c r="B717" s="100" t="s">
        <v>942</v>
      </c>
      <c r="C717" s="16" t="s">
        <v>942</v>
      </c>
      <c r="D717" s="16" t="s">
        <v>27</v>
      </c>
      <c r="E717" s="98">
        <v>2563</v>
      </c>
      <c r="F717" s="16" t="s">
        <v>270</v>
      </c>
      <c r="G717" s="16" t="s">
        <v>165</v>
      </c>
      <c r="H717" s="16" t="s">
        <v>236</v>
      </c>
      <c r="I717" s="16" t="s">
        <v>943</v>
      </c>
      <c r="J717" s="16" t="s">
        <v>7636</v>
      </c>
      <c r="K717" s="16" t="s">
        <v>67</v>
      </c>
      <c r="L717" s="16"/>
      <c r="M717" s="16" t="s">
        <v>4840</v>
      </c>
      <c r="N717" s="16" t="s">
        <v>4874</v>
      </c>
      <c r="O717" s="16" t="s">
        <v>7377</v>
      </c>
      <c r="P717" s="16"/>
      <c r="Q717" s="16" t="s">
        <v>7381</v>
      </c>
      <c r="R717" s="16" t="s">
        <v>7385</v>
      </c>
    </row>
    <row r="718" spans="1:18" ht="23.25">
      <c r="A718" s="17" t="s">
        <v>3254</v>
      </c>
      <c r="B718" s="100" t="s">
        <v>3255</v>
      </c>
      <c r="C718" s="19" t="s">
        <v>3255</v>
      </c>
      <c r="D718" s="19" t="s">
        <v>27</v>
      </c>
      <c r="E718" s="97">
        <v>2565</v>
      </c>
      <c r="F718" s="19" t="s">
        <v>1082</v>
      </c>
      <c r="G718" s="20" t="s">
        <v>71</v>
      </c>
      <c r="H718" s="19" t="s">
        <v>822</v>
      </c>
      <c r="I718" s="19" t="s">
        <v>1742</v>
      </c>
      <c r="J718" s="19" t="s">
        <v>7560</v>
      </c>
      <c r="K718" s="19" t="s">
        <v>67</v>
      </c>
      <c r="L718" s="20" t="s">
        <v>5392</v>
      </c>
      <c r="M718" s="20" t="s">
        <v>4840</v>
      </c>
      <c r="N718" s="19" t="s">
        <v>4874</v>
      </c>
      <c r="O718" s="19" t="s">
        <v>7377</v>
      </c>
      <c r="P718" s="19"/>
      <c r="Q718" s="19" t="s">
        <v>3258</v>
      </c>
      <c r="R718" s="19" t="s">
        <v>1273</v>
      </c>
    </row>
    <row r="719" spans="1:18" ht="23.25">
      <c r="A719" s="16" t="s">
        <v>234</v>
      </c>
      <c r="B719" s="100" t="s">
        <v>235</v>
      </c>
      <c r="C719" s="16" t="s">
        <v>235</v>
      </c>
      <c r="D719" s="16" t="s">
        <v>27</v>
      </c>
      <c r="E719" s="98">
        <v>2561</v>
      </c>
      <c r="F719" s="16" t="s">
        <v>31</v>
      </c>
      <c r="G719" s="16" t="s">
        <v>58</v>
      </c>
      <c r="H719" s="16" t="s">
        <v>236</v>
      </c>
      <c r="I719" s="16" t="s">
        <v>237</v>
      </c>
      <c r="J719" s="16" t="s">
        <v>7637</v>
      </c>
      <c r="K719" s="16" t="s">
        <v>67</v>
      </c>
      <c r="L719" s="16"/>
      <c r="M719" s="16" t="s">
        <v>4840</v>
      </c>
      <c r="N719" s="16" t="s">
        <v>4874</v>
      </c>
      <c r="O719" s="16" t="s">
        <v>7377</v>
      </c>
      <c r="P719" s="16"/>
      <c r="Q719" s="16" t="s">
        <v>7381</v>
      </c>
      <c r="R719" s="16" t="s">
        <v>7385</v>
      </c>
    </row>
    <row r="720" spans="1:18" ht="23.25">
      <c r="A720" s="17" t="s">
        <v>2511</v>
      </c>
      <c r="B720" s="100" t="s">
        <v>2512</v>
      </c>
      <c r="C720" s="19" t="s">
        <v>2512</v>
      </c>
      <c r="D720" s="19" t="s">
        <v>27</v>
      </c>
      <c r="E720" s="97">
        <v>2565</v>
      </c>
      <c r="F720" s="19" t="s">
        <v>1082</v>
      </c>
      <c r="G720" s="20" t="s">
        <v>71</v>
      </c>
      <c r="H720" s="19" t="s">
        <v>984</v>
      </c>
      <c r="I720" s="19" t="s">
        <v>765</v>
      </c>
      <c r="J720" s="19" t="s">
        <v>7638</v>
      </c>
      <c r="K720" s="19" t="s">
        <v>67</v>
      </c>
      <c r="L720" s="20" t="s">
        <v>5392</v>
      </c>
      <c r="M720" s="20" t="s">
        <v>4840</v>
      </c>
      <c r="N720" s="19" t="s">
        <v>4874</v>
      </c>
      <c r="O720" s="19" t="s">
        <v>7377</v>
      </c>
      <c r="P720" s="19"/>
      <c r="Q720" s="19" t="s">
        <v>3063</v>
      </c>
      <c r="R720" s="19" t="s">
        <v>1273</v>
      </c>
    </row>
    <row r="721" spans="1:18" ht="23.25">
      <c r="A721" s="16" t="s">
        <v>989</v>
      </c>
      <c r="B721" s="100" t="s">
        <v>987</v>
      </c>
      <c r="C721" s="16" t="s">
        <v>987</v>
      </c>
      <c r="D721" s="16" t="s">
        <v>27</v>
      </c>
      <c r="E721" s="98">
        <v>2562</v>
      </c>
      <c r="F721" s="16" t="s">
        <v>70</v>
      </c>
      <c r="G721" s="16" t="s">
        <v>46</v>
      </c>
      <c r="H721" s="16" t="s">
        <v>984</v>
      </c>
      <c r="I721" s="16" t="s">
        <v>765</v>
      </c>
      <c r="J721" s="16" t="s">
        <v>7638</v>
      </c>
      <c r="K721" s="16" t="s">
        <v>67</v>
      </c>
      <c r="L721" s="16"/>
      <c r="M721" s="16" t="s">
        <v>4840</v>
      </c>
      <c r="N721" s="16" t="s">
        <v>4874</v>
      </c>
      <c r="O721" s="16" t="s">
        <v>7377</v>
      </c>
      <c r="P721" s="16"/>
      <c r="Q721" s="16" t="s">
        <v>7381</v>
      </c>
      <c r="R721" s="16" t="s">
        <v>7385</v>
      </c>
    </row>
    <row r="722" spans="1:18" ht="23.25">
      <c r="A722" s="16" t="s">
        <v>986</v>
      </c>
      <c r="B722" s="100" t="s">
        <v>987</v>
      </c>
      <c r="C722" s="16" t="s">
        <v>987</v>
      </c>
      <c r="D722" s="16" t="s">
        <v>27</v>
      </c>
      <c r="E722" s="98">
        <v>2563</v>
      </c>
      <c r="F722" s="16" t="s">
        <v>270</v>
      </c>
      <c r="G722" s="16" t="s">
        <v>165</v>
      </c>
      <c r="H722" s="16" t="s">
        <v>984</v>
      </c>
      <c r="I722" s="16" t="s">
        <v>765</v>
      </c>
      <c r="J722" s="16" t="s">
        <v>7638</v>
      </c>
      <c r="K722" s="16" t="s">
        <v>67</v>
      </c>
      <c r="L722" s="16"/>
      <c r="M722" s="16" t="s">
        <v>4840</v>
      </c>
      <c r="N722" s="16" t="s">
        <v>4874</v>
      </c>
      <c r="O722" s="16" t="s">
        <v>7377</v>
      </c>
      <c r="P722" s="16"/>
      <c r="Q722" s="16" t="s">
        <v>7381</v>
      </c>
      <c r="R722" s="16" t="s">
        <v>7385</v>
      </c>
    </row>
    <row r="723" spans="1:18" ht="23.25">
      <c r="A723" s="16" t="s">
        <v>725</v>
      </c>
      <c r="B723" s="100" t="s">
        <v>726</v>
      </c>
      <c r="C723" s="16" t="s">
        <v>726</v>
      </c>
      <c r="D723" s="16" t="s">
        <v>27</v>
      </c>
      <c r="E723" s="98">
        <v>2562</v>
      </c>
      <c r="F723" s="16" t="s">
        <v>70</v>
      </c>
      <c r="G723" s="16" t="s">
        <v>46</v>
      </c>
      <c r="H723" s="16" t="s">
        <v>272</v>
      </c>
      <c r="I723" s="16" t="s">
        <v>727</v>
      </c>
      <c r="J723" s="16" t="s">
        <v>7561</v>
      </c>
      <c r="K723" s="16" t="s">
        <v>67</v>
      </c>
      <c r="L723" s="16"/>
      <c r="M723" s="16" t="s">
        <v>4840</v>
      </c>
      <c r="N723" s="16" t="s">
        <v>4874</v>
      </c>
      <c r="O723" s="16" t="s">
        <v>7377</v>
      </c>
      <c r="P723" s="16"/>
      <c r="Q723" s="16" t="s">
        <v>7381</v>
      </c>
      <c r="R723" s="16" t="s">
        <v>7385</v>
      </c>
    </row>
    <row r="724" spans="1:18" ht="23.25">
      <c r="A724" s="16" t="s">
        <v>728</v>
      </c>
      <c r="B724" s="100" t="s">
        <v>729</v>
      </c>
      <c r="C724" s="16" t="s">
        <v>729</v>
      </c>
      <c r="D724" s="16" t="s">
        <v>27</v>
      </c>
      <c r="E724" s="98">
        <v>2562</v>
      </c>
      <c r="F724" s="16" t="s">
        <v>70</v>
      </c>
      <c r="G724" s="16" t="s">
        <v>46</v>
      </c>
      <c r="H724" s="16" t="s">
        <v>272</v>
      </c>
      <c r="I724" s="16" t="s">
        <v>727</v>
      </c>
      <c r="J724" s="16" t="s">
        <v>7561</v>
      </c>
      <c r="K724" s="16" t="s">
        <v>67</v>
      </c>
      <c r="L724" s="16"/>
      <c r="M724" s="16" t="s">
        <v>4840</v>
      </c>
      <c r="N724" s="16" t="s">
        <v>4874</v>
      </c>
      <c r="O724" s="16" t="s">
        <v>7377</v>
      </c>
      <c r="P724" s="16"/>
      <c r="Q724" s="16" t="s">
        <v>7381</v>
      </c>
      <c r="R724" s="16" t="s">
        <v>7385</v>
      </c>
    </row>
    <row r="725" spans="1:18" ht="23.25">
      <c r="A725" s="16" t="s">
        <v>730</v>
      </c>
      <c r="B725" s="100" t="s">
        <v>729</v>
      </c>
      <c r="C725" s="16" t="s">
        <v>729</v>
      </c>
      <c r="D725" s="16" t="s">
        <v>27</v>
      </c>
      <c r="E725" s="98">
        <v>2562</v>
      </c>
      <c r="F725" s="16" t="s">
        <v>70</v>
      </c>
      <c r="G725" s="16" t="s">
        <v>46</v>
      </c>
      <c r="H725" s="16" t="s">
        <v>272</v>
      </c>
      <c r="I725" s="16" t="s">
        <v>727</v>
      </c>
      <c r="J725" s="16" t="s">
        <v>7561</v>
      </c>
      <c r="K725" s="16" t="s">
        <v>67</v>
      </c>
      <c r="L725" s="16"/>
      <c r="M725" s="16" t="s">
        <v>4840</v>
      </c>
      <c r="N725" s="16" t="s">
        <v>4874</v>
      </c>
      <c r="O725" s="16" t="s">
        <v>7377</v>
      </c>
      <c r="P725" s="16"/>
      <c r="Q725" s="16" t="s">
        <v>7381</v>
      </c>
      <c r="R725" s="16" t="s">
        <v>7385</v>
      </c>
    </row>
    <row r="726" spans="1:18" ht="23.25">
      <c r="A726" s="16" t="s">
        <v>740</v>
      </c>
      <c r="B726" s="100" t="s">
        <v>741</v>
      </c>
      <c r="C726" s="16" t="s">
        <v>741</v>
      </c>
      <c r="D726" s="16" t="s">
        <v>27</v>
      </c>
      <c r="E726" s="98">
        <v>2562</v>
      </c>
      <c r="F726" s="16" t="s">
        <v>70</v>
      </c>
      <c r="G726" s="16" t="s">
        <v>46</v>
      </c>
      <c r="H726" s="16" t="s">
        <v>272</v>
      </c>
      <c r="I726" s="16" t="s">
        <v>727</v>
      </c>
      <c r="J726" s="16" t="s">
        <v>7561</v>
      </c>
      <c r="K726" s="16" t="s">
        <v>67</v>
      </c>
      <c r="L726" s="16"/>
      <c r="M726" s="16" t="s">
        <v>4840</v>
      </c>
      <c r="N726" s="16" t="s">
        <v>4874</v>
      </c>
      <c r="O726" s="16" t="s">
        <v>7377</v>
      </c>
      <c r="P726" s="16"/>
      <c r="Q726" s="16" t="s">
        <v>7381</v>
      </c>
      <c r="R726" s="16" t="s">
        <v>7385</v>
      </c>
    </row>
    <row r="727" spans="1:18" ht="23.25">
      <c r="A727" s="16" t="s">
        <v>733</v>
      </c>
      <c r="B727" s="100" t="s">
        <v>726</v>
      </c>
      <c r="C727" s="16" t="s">
        <v>726</v>
      </c>
      <c r="D727" s="16" t="s">
        <v>27</v>
      </c>
      <c r="E727" s="98">
        <v>2563</v>
      </c>
      <c r="F727" s="16" t="s">
        <v>270</v>
      </c>
      <c r="G727" s="16" t="s">
        <v>165</v>
      </c>
      <c r="H727" s="16" t="s">
        <v>272</v>
      </c>
      <c r="I727" s="16" t="s">
        <v>727</v>
      </c>
      <c r="J727" s="16" t="s">
        <v>7561</v>
      </c>
      <c r="K727" s="16" t="s">
        <v>67</v>
      </c>
      <c r="L727" s="16"/>
      <c r="M727" s="16" t="s">
        <v>4840</v>
      </c>
      <c r="N727" s="16" t="s">
        <v>4874</v>
      </c>
      <c r="O727" s="16" t="s">
        <v>7377</v>
      </c>
      <c r="P727" s="16"/>
      <c r="Q727" s="16" t="s">
        <v>7381</v>
      </c>
      <c r="R727" s="16" t="s">
        <v>7385</v>
      </c>
    </row>
    <row r="728" spans="1:18" ht="23.25">
      <c r="A728" s="16" t="s">
        <v>734</v>
      </c>
      <c r="B728" s="100" t="s">
        <v>729</v>
      </c>
      <c r="C728" s="16" t="s">
        <v>729</v>
      </c>
      <c r="D728" s="16" t="s">
        <v>27</v>
      </c>
      <c r="E728" s="98">
        <v>2563</v>
      </c>
      <c r="F728" s="16" t="s">
        <v>270</v>
      </c>
      <c r="G728" s="16" t="s">
        <v>165</v>
      </c>
      <c r="H728" s="16" t="s">
        <v>272</v>
      </c>
      <c r="I728" s="16" t="s">
        <v>727</v>
      </c>
      <c r="J728" s="16" t="s">
        <v>7561</v>
      </c>
      <c r="K728" s="16" t="s">
        <v>67</v>
      </c>
      <c r="L728" s="16"/>
      <c r="M728" s="16" t="s">
        <v>4840</v>
      </c>
      <c r="N728" s="16" t="s">
        <v>4874</v>
      </c>
      <c r="O728" s="16" t="s">
        <v>7377</v>
      </c>
      <c r="P728" s="16"/>
      <c r="Q728" s="16" t="s">
        <v>7381</v>
      </c>
      <c r="R728" s="16" t="s">
        <v>7385</v>
      </c>
    </row>
    <row r="729" spans="1:18" ht="23.25">
      <c r="A729" s="16" t="s">
        <v>735</v>
      </c>
      <c r="B729" s="100" t="s">
        <v>729</v>
      </c>
      <c r="C729" s="16" t="s">
        <v>729</v>
      </c>
      <c r="D729" s="16" t="s">
        <v>27</v>
      </c>
      <c r="E729" s="98">
        <v>2563</v>
      </c>
      <c r="F729" s="16" t="s">
        <v>270</v>
      </c>
      <c r="G729" s="16" t="s">
        <v>165</v>
      </c>
      <c r="H729" s="16" t="s">
        <v>272</v>
      </c>
      <c r="I729" s="16" t="s">
        <v>727</v>
      </c>
      <c r="J729" s="16" t="s">
        <v>7561</v>
      </c>
      <c r="K729" s="16" t="s">
        <v>67</v>
      </c>
      <c r="L729" s="16"/>
      <c r="M729" s="16" t="s">
        <v>4840</v>
      </c>
      <c r="N729" s="16" t="s">
        <v>4874</v>
      </c>
      <c r="O729" s="16" t="s">
        <v>7377</v>
      </c>
      <c r="P729" s="16"/>
      <c r="Q729" s="16" t="s">
        <v>7381</v>
      </c>
      <c r="R729" s="16" t="s">
        <v>7385</v>
      </c>
    </row>
    <row r="730" spans="1:18" ht="23.25">
      <c r="A730" s="16" t="s">
        <v>866</v>
      </c>
      <c r="B730" s="100" t="s">
        <v>867</v>
      </c>
      <c r="C730" s="16" t="s">
        <v>867</v>
      </c>
      <c r="D730" s="16" t="s">
        <v>27</v>
      </c>
      <c r="E730" s="98">
        <v>2563</v>
      </c>
      <c r="F730" s="16" t="s">
        <v>270</v>
      </c>
      <c r="G730" s="16" t="s">
        <v>165</v>
      </c>
      <c r="H730" s="16" t="s">
        <v>272</v>
      </c>
      <c r="I730" s="16" t="s">
        <v>727</v>
      </c>
      <c r="J730" s="16" t="s">
        <v>7561</v>
      </c>
      <c r="K730" s="16" t="s">
        <v>67</v>
      </c>
      <c r="L730" s="16"/>
      <c r="M730" s="16" t="s">
        <v>4840</v>
      </c>
      <c r="N730" s="16" t="s">
        <v>4874</v>
      </c>
      <c r="O730" s="16" t="s">
        <v>7377</v>
      </c>
      <c r="P730" s="16"/>
      <c r="Q730" s="16" t="s">
        <v>7381</v>
      </c>
      <c r="R730" s="16" t="s">
        <v>7385</v>
      </c>
    </row>
    <row r="731" spans="1:18" ht="23.25">
      <c r="A731" s="16" t="s">
        <v>868</v>
      </c>
      <c r="B731" s="100" t="s">
        <v>867</v>
      </c>
      <c r="C731" s="16" t="s">
        <v>867</v>
      </c>
      <c r="D731" s="16" t="s">
        <v>27</v>
      </c>
      <c r="E731" s="98">
        <v>2563</v>
      </c>
      <c r="F731" s="16" t="s">
        <v>270</v>
      </c>
      <c r="G731" s="16" t="s">
        <v>165</v>
      </c>
      <c r="H731" s="16" t="s">
        <v>272</v>
      </c>
      <c r="I731" s="16" t="s">
        <v>727</v>
      </c>
      <c r="J731" s="16" t="s">
        <v>7561</v>
      </c>
      <c r="K731" s="16" t="s">
        <v>67</v>
      </c>
      <c r="L731" s="16"/>
      <c r="M731" s="16" t="s">
        <v>4840</v>
      </c>
      <c r="N731" s="16" t="s">
        <v>4874</v>
      </c>
      <c r="O731" s="16" t="s">
        <v>7377</v>
      </c>
      <c r="P731" s="16"/>
      <c r="Q731" s="16" t="s">
        <v>7381</v>
      </c>
      <c r="R731" s="16" t="s">
        <v>7385</v>
      </c>
    </row>
    <row r="732" spans="1:18" ht="23.25">
      <c r="A732" s="17" t="s">
        <v>6423</v>
      </c>
      <c r="B732" s="100" t="s">
        <v>6424</v>
      </c>
      <c r="C732" s="19" t="s">
        <v>6424</v>
      </c>
      <c r="D732" s="19" t="s">
        <v>27</v>
      </c>
      <c r="E732" s="97">
        <v>2568</v>
      </c>
      <c r="F732" s="19" t="s">
        <v>4542</v>
      </c>
      <c r="G732" s="20" t="s">
        <v>1959</v>
      </c>
      <c r="H732" s="19" t="s">
        <v>236</v>
      </c>
      <c r="I732" s="19" t="s">
        <v>1223</v>
      </c>
      <c r="J732" s="19" t="s">
        <v>7564</v>
      </c>
      <c r="K732" s="19" t="s">
        <v>67</v>
      </c>
      <c r="L732" s="19" t="s">
        <v>6220</v>
      </c>
      <c r="M732" s="20" t="s">
        <v>4840</v>
      </c>
      <c r="N732" s="19" t="s">
        <v>4874</v>
      </c>
      <c r="O732" s="19" t="s">
        <v>7377</v>
      </c>
      <c r="P732" s="19"/>
      <c r="Q732" s="19" t="s">
        <v>6425</v>
      </c>
      <c r="R732" s="19" t="s">
        <v>4874</v>
      </c>
    </row>
    <row r="733" spans="1:18" ht="23.25">
      <c r="A733" s="16" t="s">
        <v>1231</v>
      </c>
      <c r="B733" s="100" t="s">
        <v>1232</v>
      </c>
      <c r="C733" s="16" t="s">
        <v>1232</v>
      </c>
      <c r="D733" s="16" t="s">
        <v>27</v>
      </c>
      <c r="E733" s="98">
        <v>2563</v>
      </c>
      <c r="F733" s="16" t="s">
        <v>270</v>
      </c>
      <c r="G733" s="16" t="s">
        <v>165</v>
      </c>
      <c r="H733" s="16" t="s">
        <v>236</v>
      </c>
      <c r="I733" s="16" t="s">
        <v>1223</v>
      </c>
      <c r="J733" s="16" t="s">
        <v>7564</v>
      </c>
      <c r="K733" s="16" t="s">
        <v>67</v>
      </c>
      <c r="L733" s="16"/>
      <c r="M733" s="16" t="s">
        <v>4840</v>
      </c>
      <c r="N733" s="16" t="s">
        <v>4874</v>
      </c>
      <c r="O733" s="16" t="s">
        <v>7377</v>
      </c>
      <c r="P733" s="16"/>
      <c r="Q733" s="16" t="s">
        <v>7381</v>
      </c>
      <c r="R733" s="16" t="s">
        <v>7385</v>
      </c>
    </row>
    <row r="734" spans="1:18" ht="23.25">
      <c r="A734" s="16" t="s">
        <v>1250</v>
      </c>
      <c r="B734" s="100" t="s">
        <v>1251</v>
      </c>
      <c r="C734" s="16" t="s">
        <v>1251</v>
      </c>
      <c r="D734" s="16" t="s">
        <v>27</v>
      </c>
      <c r="E734" s="98">
        <v>2563</v>
      </c>
      <c r="F734" s="16" t="s">
        <v>270</v>
      </c>
      <c r="G734" s="16" t="s">
        <v>165</v>
      </c>
      <c r="H734" s="16" t="s">
        <v>236</v>
      </c>
      <c r="I734" s="16" t="s">
        <v>1223</v>
      </c>
      <c r="J734" s="16" t="s">
        <v>7564</v>
      </c>
      <c r="K734" s="16" t="s">
        <v>67</v>
      </c>
      <c r="L734" s="16"/>
      <c r="M734" s="16" t="s">
        <v>4840</v>
      </c>
      <c r="N734" s="16" t="s">
        <v>4874</v>
      </c>
      <c r="O734" s="16" t="s">
        <v>7377</v>
      </c>
      <c r="P734" s="16"/>
      <c r="Q734" s="16" t="s">
        <v>7381</v>
      </c>
      <c r="R734" s="16" t="s">
        <v>7385</v>
      </c>
    </row>
    <row r="735" spans="1:18" ht="23.25">
      <c r="A735" s="17" t="s">
        <v>2389</v>
      </c>
      <c r="B735" s="100" t="s">
        <v>2390</v>
      </c>
      <c r="C735" s="19" t="s">
        <v>2390</v>
      </c>
      <c r="D735" s="19" t="s">
        <v>27</v>
      </c>
      <c r="E735" s="97">
        <v>2565</v>
      </c>
      <c r="F735" s="19" t="s">
        <v>1082</v>
      </c>
      <c r="G735" s="20" t="s">
        <v>71</v>
      </c>
      <c r="H735" s="19" t="s">
        <v>2392</v>
      </c>
      <c r="I735" s="19" t="s">
        <v>1530</v>
      </c>
      <c r="J735" s="19" t="s">
        <v>7565</v>
      </c>
      <c r="K735" s="19" t="s">
        <v>67</v>
      </c>
      <c r="L735" s="20" t="s">
        <v>5392</v>
      </c>
      <c r="M735" s="20" t="s">
        <v>4840</v>
      </c>
      <c r="N735" s="19" t="s">
        <v>4874</v>
      </c>
      <c r="O735" s="19" t="s">
        <v>7377</v>
      </c>
      <c r="P735" s="19"/>
      <c r="Q735" s="19" t="s">
        <v>3032</v>
      </c>
      <c r="R735" s="19" t="s">
        <v>1273</v>
      </c>
    </row>
    <row r="736" spans="1:18" ht="23.25">
      <c r="A736" s="16" t="s">
        <v>1161</v>
      </c>
      <c r="B736" s="100" t="s">
        <v>1162</v>
      </c>
      <c r="C736" s="16" t="s">
        <v>1162</v>
      </c>
      <c r="D736" s="16" t="s">
        <v>27</v>
      </c>
      <c r="E736" s="98">
        <v>2563</v>
      </c>
      <c r="F736" s="16" t="s">
        <v>644</v>
      </c>
      <c r="G736" s="16" t="s">
        <v>165</v>
      </c>
      <c r="H736" s="16"/>
      <c r="I736" s="16" t="s">
        <v>1163</v>
      </c>
      <c r="J736" s="16" t="s">
        <v>1163</v>
      </c>
      <c r="K736" s="16" t="s">
        <v>826</v>
      </c>
      <c r="L736" s="16"/>
      <c r="M736" s="16" t="s">
        <v>4840</v>
      </c>
      <c r="N736" s="16" t="s">
        <v>4874</v>
      </c>
      <c r="O736" s="16" t="s">
        <v>7377</v>
      </c>
      <c r="P736" s="16"/>
      <c r="Q736" s="16" t="s">
        <v>7381</v>
      </c>
      <c r="R736" s="16" t="s">
        <v>7385</v>
      </c>
    </row>
    <row r="737" spans="1:18" ht="23.25">
      <c r="A737" s="17" t="s">
        <v>6266</v>
      </c>
      <c r="B737" s="100" t="s">
        <v>6267</v>
      </c>
      <c r="C737" s="19" t="s">
        <v>6267</v>
      </c>
      <c r="D737" s="19" t="s">
        <v>27</v>
      </c>
      <c r="E737" s="97">
        <v>2568</v>
      </c>
      <c r="F737" s="19" t="s">
        <v>4542</v>
      </c>
      <c r="G737" s="20" t="s">
        <v>1959</v>
      </c>
      <c r="H737" s="19" t="s">
        <v>141</v>
      </c>
      <c r="I737" s="19" t="s">
        <v>142</v>
      </c>
      <c r="J737" s="19" t="s">
        <v>7568</v>
      </c>
      <c r="K737" s="19" t="s">
        <v>107</v>
      </c>
      <c r="L737" s="19" t="s">
        <v>6220</v>
      </c>
      <c r="M737" s="20" t="s">
        <v>4840</v>
      </c>
      <c r="N737" s="19" t="s">
        <v>4874</v>
      </c>
      <c r="O737" s="19" t="s">
        <v>7377</v>
      </c>
      <c r="P737" s="19"/>
      <c r="Q737" s="19" t="s">
        <v>6268</v>
      </c>
      <c r="R737" s="19" t="s">
        <v>4874</v>
      </c>
    </row>
    <row r="738" spans="1:18" ht="23.25">
      <c r="A738" s="16" t="s">
        <v>448</v>
      </c>
      <c r="B738" s="100" t="s">
        <v>449</v>
      </c>
      <c r="C738" s="16" t="s">
        <v>449</v>
      </c>
      <c r="D738" s="16" t="s">
        <v>27</v>
      </c>
      <c r="E738" s="98">
        <v>2562</v>
      </c>
      <c r="F738" s="16" t="s">
        <v>70</v>
      </c>
      <c r="G738" s="16" t="s">
        <v>71</v>
      </c>
      <c r="H738" s="16" t="s">
        <v>450</v>
      </c>
      <c r="I738" s="16" t="s">
        <v>451</v>
      </c>
      <c r="J738" s="16" t="s">
        <v>7570</v>
      </c>
      <c r="K738" s="16" t="s">
        <v>245</v>
      </c>
      <c r="L738" s="16"/>
      <c r="M738" s="16" t="s">
        <v>4840</v>
      </c>
      <c r="N738" s="16" t="s">
        <v>4874</v>
      </c>
      <c r="O738" s="16" t="s">
        <v>7377</v>
      </c>
      <c r="P738" s="16"/>
      <c r="Q738" s="16" t="s">
        <v>7381</v>
      </c>
      <c r="R738" s="16" t="s">
        <v>7385</v>
      </c>
    </row>
    <row r="739" spans="1:18" ht="23.25">
      <c r="A739" s="16" t="s">
        <v>1045</v>
      </c>
      <c r="B739" s="100" t="s">
        <v>1046</v>
      </c>
      <c r="C739" s="16" t="s">
        <v>1046</v>
      </c>
      <c r="D739" s="16" t="s">
        <v>27</v>
      </c>
      <c r="E739" s="98">
        <v>2563</v>
      </c>
      <c r="F739" s="16" t="s">
        <v>270</v>
      </c>
      <c r="G739" s="16" t="s">
        <v>165</v>
      </c>
      <c r="H739" s="16" t="s">
        <v>315</v>
      </c>
      <c r="I739" s="16" t="s">
        <v>1047</v>
      </c>
      <c r="J739" s="16" t="s">
        <v>7572</v>
      </c>
      <c r="K739" s="16" t="s">
        <v>466</v>
      </c>
      <c r="L739" s="16"/>
      <c r="M739" s="16" t="s">
        <v>4840</v>
      </c>
      <c r="N739" s="16" t="s">
        <v>4874</v>
      </c>
      <c r="O739" s="16" t="s">
        <v>7377</v>
      </c>
      <c r="P739" s="16"/>
      <c r="Q739" s="16" t="s">
        <v>7381</v>
      </c>
      <c r="R739" s="16" t="s">
        <v>7385</v>
      </c>
    </row>
    <row r="740" spans="1:18" ht="23.25">
      <c r="A740" s="17" t="s">
        <v>3912</v>
      </c>
      <c r="B740" s="100" t="s">
        <v>3913</v>
      </c>
      <c r="C740" s="19" t="s">
        <v>3913</v>
      </c>
      <c r="D740" s="19" t="s">
        <v>27</v>
      </c>
      <c r="E740" s="97">
        <v>2566</v>
      </c>
      <c r="F740" s="19" t="s">
        <v>1819</v>
      </c>
      <c r="G740" s="20" t="s">
        <v>271</v>
      </c>
      <c r="H740" s="19" t="s">
        <v>401</v>
      </c>
      <c r="I740" s="19" t="s">
        <v>402</v>
      </c>
      <c r="J740" s="19" t="s">
        <v>7573</v>
      </c>
      <c r="K740" s="19" t="s">
        <v>403</v>
      </c>
      <c r="L740" s="19" t="s">
        <v>5395</v>
      </c>
      <c r="M740" s="20" t="s">
        <v>4840</v>
      </c>
      <c r="N740" s="19" t="s">
        <v>4874</v>
      </c>
      <c r="O740" s="19" t="s">
        <v>7377</v>
      </c>
      <c r="P740" s="19"/>
      <c r="Q740" s="19" t="s">
        <v>5444</v>
      </c>
      <c r="R740" s="17" t="s">
        <v>1828</v>
      </c>
    </row>
    <row r="741" spans="1:18" ht="23.25">
      <c r="A741" s="17" t="s">
        <v>6339</v>
      </c>
      <c r="B741" s="100" t="s">
        <v>6340</v>
      </c>
      <c r="C741" s="19" t="s">
        <v>6340</v>
      </c>
      <c r="D741" s="19" t="s">
        <v>27</v>
      </c>
      <c r="E741" s="97">
        <v>2568</v>
      </c>
      <c r="F741" s="19" t="s">
        <v>4542</v>
      </c>
      <c r="G741" s="20" t="s">
        <v>1959</v>
      </c>
      <c r="H741" s="19" t="s">
        <v>401</v>
      </c>
      <c r="I741" s="19" t="s">
        <v>402</v>
      </c>
      <c r="J741" s="19" t="s">
        <v>7573</v>
      </c>
      <c r="K741" s="19" t="s">
        <v>403</v>
      </c>
      <c r="L741" s="19" t="s">
        <v>6220</v>
      </c>
      <c r="M741" s="20" t="s">
        <v>4840</v>
      </c>
      <c r="N741" s="19" t="s">
        <v>4874</v>
      </c>
      <c r="O741" s="19" t="s">
        <v>7377</v>
      </c>
      <c r="P741" s="19"/>
      <c r="Q741" s="19" t="s">
        <v>6341</v>
      </c>
      <c r="R741" s="19" t="s">
        <v>4874</v>
      </c>
    </row>
    <row r="742" spans="1:18" ht="23.25">
      <c r="A742" s="16" t="s">
        <v>438</v>
      </c>
      <c r="B742" s="100" t="s">
        <v>439</v>
      </c>
      <c r="C742" s="16" t="s">
        <v>439</v>
      </c>
      <c r="D742" s="16" t="s">
        <v>399</v>
      </c>
      <c r="E742" s="98">
        <v>2562</v>
      </c>
      <c r="F742" s="16" t="s">
        <v>70</v>
      </c>
      <c r="G742" s="16" t="s">
        <v>46</v>
      </c>
      <c r="H742" s="16" t="s">
        <v>401</v>
      </c>
      <c r="I742" s="16" t="s">
        <v>402</v>
      </c>
      <c r="J742" s="16" t="s">
        <v>7573</v>
      </c>
      <c r="K742" s="16" t="s">
        <v>403</v>
      </c>
      <c r="L742" s="16"/>
      <c r="M742" s="16" t="s">
        <v>4840</v>
      </c>
      <c r="N742" s="16" t="s">
        <v>4874</v>
      </c>
      <c r="O742" s="16" t="s">
        <v>7377</v>
      </c>
      <c r="P742" s="16"/>
      <c r="Q742" s="16" t="s">
        <v>7381</v>
      </c>
      <c r="R742" s="16" t="s">
        <v>7385</v>
      </c>
    </row>
    <row r="743" spans="1:18" ht="23.25">
      <c r="A743" s="17" t="s">
        <v>1433</v>
      </c>
      <c r="B743" s="100" t="s">
        <v>1434</v>
      </c>
      <c r="C743" s="19" t="s">
        <v>1434</v>
      </c>
      <c r="D743" s="19" t="s">
        <v>27</v>
      </c>
      <c r="E743" s="97">
        <v>2564</v>
      </c>
      <c r="F743" s="19" t="s">
        <v>1138</v>
      </c>
      <c r="G743" s="20" t="s">
        <v>780</v>
      </c>
      <c r="H743" s="19" t="s">
        <v>202</v>
      </c>
      <c r="I743" s="19" t="s">
        <v>1379</v>
      </c>
      <c r="J743" s="19" t="s">
        <v>7643</v>
      </c>
      <c r="K743" s="19" t="s">
        <v>929</v>
      </c>
      <c r="L743" s="20" t="s">
        <v>6773</v>
      </c>
      <c r="M743" s="20" t="s">
        <v>4840</v>
      </c>
      <c r="N743" s="19" t="s">
        <v>4874</v>
      </c>
      <c r="O743" s="19" t="s">
        <v>7377</v>
      </c>
      <c r="P743" s="19"/>
      <c r="Q743" s="19" t="s">
        <v>6888</v>
      </c>
      <c r="R743" s="19" t="s">
        <v>1273</v>
      </c>
    </row>
    <row r="744" spans="1:18" ht="23.25">
      <c r="A744" s="17" t="s">
        <v>1431</v>
      </c>
      <c r="B744" s="100" t="s">
        <v>1432</v>
      </c>
      <c r="C744" s="19" t="s">
        <v>1432</v>
      </c>
      <c r="D744" s="19" t="s">
        <v>27</v>
      </c>
      <c r="E744" s="97">
        <v>2564</v>
      </c>
      <c r="F744" s="19" t="s">
        <v>1138</v>
      </c>
      <c r="G744" s="20" t="s">
        <v>165</v>
      </c>
      <c r="H744" s="19" t="s">
        <v>202</v>
      </c>
      <c r="I744" s="19" t="s">
        <v>1379</v>
      </c>
      <c r="J744" s="19" t="s">
        <v>7643</v>
      </c>
      <c r="K744" s="19" t="s">
        <v>929</v>
      </c>
      <c r="L744" s="20" t="s">
        <v>6773</v>
      </c>
      <c r="M744" s="20" t="s">
        <v>4840</v>
      </c>
      <c r="N744" s="19" t="s">
        <v>4874</v>
      </c>
      <c r="O744" s="19" t="s">
        <v>7377</v>
      </c>
      <c r="P744" s="19"/>
      <c r="Q744" s="19" t="s">
        <v>6889</v>
      </c>
      <c r="R744" s="19" t="s">
        <v>1273</v>
      </c>
    </row>
    <row r="745" spans="1:18" ht="23.25">
      <c r="A745" s="17" t="s">
        <v>1429</v>
      </c>
      <c r="B745" s="100" t="s">
        <v>1430</v>
      </c>
      <c r="C745" s="19" t="s">
        <v>1430</v>
      </c>
      <c r="D745" s="19" t="s">
        <v>27</v>
      </c>
      <c r="E745" s="97">
        <v>2564</v>
      </c>
      <c r="F745" s="19" t="s">
        <v>1138</v>
      </c>
      <c r="G745" s="20" t="s">
        <v>165</v>
      </c>
      <c r="H745" s="19" t="s">
        <v>202</v>
      </c>
      <c r="I745" s="19" t="s">
        <v>1379</v>
      </c>
      <c r="J745" s="19" t="s">
        <v>7643</v>
      </c>
      <c r="K745" s="19" t="s">
        <v>929</v>
      </c>
      <c r="L745" s="20" t="s">
        <v>6773</v>
      </c>
      <c r="M745" s="20" t="s">
        <v>4840</v>
      </c>
      <c r="N745" s="19" t="s">
        <v>4874</v>
      </c>
      <c r="O745" s="19" t="s">
        <v>7377</v>
      </c>
      <c r="P745" s="19"/>
      <c r="Q745" s="19" t="s">
        <v>6890</v>
      </c>
      <c r="R745" s="19" t="s">
        <v>1273</v>
      </c>
    </row>
    <row r="746" spans="1:18" ht="23.25">
      <c r="A746" s="17" t="s">
        <v>1427</v>
      </c>
      <c r="B746" s="100" t="s">
        <v>1428</v>
      </c>
      <c r="C746" s="19" t="s">
        <v>1428</v>
      </c>
      <c r="D746" s="19" t="s">
        <v>27</v>
      </c>
      <c r="E746" s="97">
        <v>2564</v>
      </c>
      <c r="F746" s="19" t="s">
        <v>780</v>
      </c>
      <c r="G746" s="20" t="s">
        <v>165</v>
      </c>
      <c r="H746" s="19" t="s">
        <v>202</v>
      </c>
      <c r="I746" s="19" t="s">
        <v>1379</v>
      </c>
      <c r="J746" s="19" t="s">
        <v>7643</v>
      </c>
      <c r="K746" s="19" t="s">
        <v>929</v>
      </c>
      <c r="L746" s="20" t="s">
        <v>6773</v>
      </c>
      <c r="M746" s="20" t="s">
        <v>4840</v>
      </c>
      <c r="N746" s="19" t="s">
        <v>4874</v>
      </c>
      <c r="O746" s="19" t="s">
        <v>7377</v>
      </c>
      <c r="P746" s="19"/>
      <c r="Q746" s="19" t="s">
        <v>6891</v>
      </c>
      <c r="R746" s="19" t="s">
        <v>1273</v>
      </c>
    </row>
    <row r="747" spans="1:18" ht="23.25">
      <c r="A747" s="17" t="s">
        <v>1425</v>
      </c>
      <c r="B747" s="100" t="s">
        <v>1426</v>
      </c>
      <c r="C747" s="19" t="s">
        <v>1426</v>
      </c>
      <c r="D747" s="19" t="s">
        <v>27</v>
      </c>
      <c r="E747" s="97">
        <v>2564</v>
      </c>
      <c r="F747" s="19" t="s">
        <v>780</v>
      </c>
      <c r="G747" s="20" t="s">
        <v>165</v>
      </c>
      <c r="H747" s="19" t="s">
        <v>202</v>
      </c>
      <c r="I747" s="19" t="s">
        <v>1379</v>
      </c>
      <c r="J747" s="19" t="s">
        <v>7643</v>
      </c>
      <c r="K747" s="19" t="s">
        <v>929</v>
      </c>
      <c r="L747" s="20" t="s">
        <v>6773</v>
      </c>
      <c r="M747" s="20" t="s">
        <v>4840</v>
      </c>
      <c r="N747" s="19" t="s">
        <v>4874</v>
      </c>
      <c r="O747" s="19" t="s">
        <v>7377</v>
      </c>
      <c r="P747" s="19"/>
      <c r="Q747" s="19" t="s">
        <v>6892</v>
      </c>
      <c r="R747" s="19" t="s">
        <v>1273</v>
      </c>
    </row>
    <row r="748" spans="1:18" ht="23.25">
      <c r="A748" s="17" t="s">
        <v>1388</v>
      </c>
      <c r="B748" s="100" t="s">
        <v>1389</v>
      </c>
      <c r="C748" s="19" t="s">
        <v>1389</v>
      </c>
      <c r="D748" s="19" t="s">
        <v>27</v>
      </c>
      <c r="E748" s="97">
        <v>2564</v>
      </c>
      <c r="F748" s="19" t="s">
        <v>780</v>
      </c>
      <c r="G748" s="20" t="s">
        <v>165</v>
      </c>
      <c r="H748" s="19" t="s">
        <v>202</v>
      </c>
      <c r="I748" s="19" t="s">
        <v>1379</v>
      </c>
      <c r="J748" s="19" t="s">
        <v>7643</v>
      </c>
      <c r="K748" s="19" t="s">
        <v>929</v>
      </c>
      <c r="L748" s="20" t="s">
        <v>6773</v>
      </c>
      <c r="M748" s="20" t="s">
        <v>4840</v>
      </c>
      <c r="N748" s="19" t="s">
        <v>4874</v>
      </c>
      <c r="O748" s="19" t="s">
        <v>7377</v>
      </c>
      <c r="P748" s="19"/>
      <c r="Q748" s="19" t="s">
        <v>6893</v>
      </c>
      <c r="R748" s="19" t="s">
        <v>1273</v>
      </c>
    </row>
    <row r="749" spans="1:18" ht="23.25">
      <c r="A749" s="17" t="s">
        <v>1382</v>
      </c>
      <c r="B749" s="100" t="s">
        <v>1383</v>
      </c>
      <c r="C749" s="19" t="s">
        <v>1383</v>
      </c>
      <c r="D749" s="19" t="s">
        <v>27</v>
      </c>
      <c r="E749" s="97">
        <v>2564</v>
      </c>
      <c r="F749" s="19" t="s">
        <v>1138</v>
      </c>
      <c r="G749" s="20" t="s">
        <v>165</v>
      </c>
      <c r="H749" s="19" t="s">
        <v>202</v>
      </c>
      <c r="I749" s="19" t="s">
        <v>1379</v>
      </c>
      <c r="J749" s="19" t="s">
        <v>7643</v>
      </c>
      <c r="K749" s="19" t="s">
        <v>929</v>
      </c>
      <c r="L749" s="20" t="s">
        <v>6773</v>
      </c>
      <c r="M749" s="20" t="s">
        <v>4840</v>
      </c>
      <c r="N749" s="19" t="s">
        <v>4874</v>
      </c>
      <c r="O749" s="19" t="s">
        <v>7377</v>
      </c>
      <c r="P749" s="19"/>
      <c r="Q749" s="19" t="s">
        <v>6894</v>
      </c>
      <c r="R749" s="19" t="s">
        <v>1273</v>
      </c>
    </row>
    <row r="750" spans="1:18" ht="23.25">
      <c r="A750" s="17" t="s">
        <v>1380</v>
      </c>
      <c r="B750" s="100" t="s">
        <v>1381</v>
      </c>
      <c r="C750" s="19" t="s">
        <v>1381</v>
      </c>
      <c r="D750" s="19" t="s">
        <v>27</v>
      </c>
      <c r="E750" s="97">
        <v>2564</v>
      </c>
      <c r="F750" s="19" t="s">
        <v>644</v>
      </c>
      <c r="G750" s="20" t="s">
        <v>644</v>
      </c>
      <c r="H750" s="19" t="s">
        <v>202</v>
      </c>
      <c r="I750" s="19" t="s">
        <v>1379</v>
      </c>
      <c r="J750" s="19" t="s">
        <v>7643</v>
      </c>
      <c r="K750" s="19" t="s">
        <v>929</v>
      </c>
      <c r="L750" s="20" t="s">
        <v>6773</v>
      </c>
      <c r="M750" s="20" t="s">
        <v>4840</v>
      </c>
      <c r="N750" s="19" t="s">
        <v>4874</v>
      </c>
      <c r="O750" s="19" t="s">
        <v>7377</v>
      </c>
      <c r="P750" s="19"/>
      <c r="Q750" s="19" t="s">
        <v>6895</v>
      </c>
      <c r="R750" s="19" t="s">
        <v>1273</v>
      </c>
    </row>
    <row r="751" spans="1:18" ht="23.25">
      <c r="A751" s="17" t="s">
        <v>1377</v>
      </c>
      <c r="B751" s="100" t="s">
        <v>1378</v>
      </c>
      <c r="C751" s="19" t="s">
        <v>1378</v>
      </c>
      <c r="D751" s="19" t="s">
        <v>27</v>
      </c>
      <c r="E751" s="97">
        <v>2564</v>
      </c>
      <c r="F751" s="19" t="s">
        <v>1138</v>
      </c>
      <c r="G751" s="20" t="s">
        <v>165</v>
      </c>
      <c r="H751" s="19" t="s">
        <v>202</v>
      </c>
      <c r="I751" s="19" t="s">
        <v>1379</v>
      </c>
      <c r="J751" s="19" t="s">
        <v>7643</v>
      </c>
      <c r="K751" s="19" t="s">
        <v>929</v>
      </c>
      <c r="L751" s="20" t="s">
        <v>6773</v>
      </c>
      <c r="M751" s="20" t="s">
        <v>4840</v>
      </c>
      <c r="N751" s="19" t="s">
        <v>4874</v>
      </c>
      <c r="O751" s="19" t="s">
        <v>7377</v>
      </c>
      <c r="P751" s="19"/>
      <c r="Q751" s="19" t="s">
        <v>6896</v>
      </c>
      <c r="R751" s="19" t="s">
        <v>1273</v>
      </c>
    </row>
    <row r="752" spans="1:18" ht="23.25">
      <c r="A752" s="17" t="s">
        <v>3745</v>
      </c>
      <c r="B752" s="100" t="s">
        <v>3746</v>
      </c>
      <c r="C752" s="19" t="s">
        <v>3746</v>
      </c>
      <c r="D752" s="19" t="s">
        <v>27</v>
      </c>
      <c r="E752" s="97">
        <v>2566</v>
      </c>
      <c r="F752" s="19" t="s">
        <v>1819</v>
      </c>
      <c r="G752" s="20" t="s">
        <v>271</v>
      </c>
      <c r="H752" s="19" t="s">
        <v>1271</v>
      </c>
      <c r="I752" s="19" t="s">
        <v>843</v>
      </c>
      <c r="J752" s="19" t="s">
        <v>7527</v>
      </c>
      <c r="K752" s="19" t="s">
        <v>466</v>
      </c>
      <c r="L752" s="19" t="s">
        <v>5395</v>
      </c>
      <c r="M752" s="20" t="s">
        <v>4840</v>
      </c>
      <c r="N752" s="19" t="s">
        <v>4874</v>
      </c>
      <c r="O752" s="19" t="s">
        <v>7377</v>
      </c>
      <c r="P752" s="19"/>
      <c r="Q752" s="19" t="s">
        <v>5400</v>
      </c>
      <c r="R752" s="17" t="s">
        <v>1828</v>
      </c>
    </row>
    <row r="753" spans="1:18" ht="23.25">
      <c r="A753" s="17" t="s">
        <v>4647</v>
      </c>
      <c r="B753" s="100" t="s">
        <v>4648</v>
      </c>
      <c r="C753" s="19" t="s">
        <v>4648</v>
      </c>
      <c r="D753" s="19" t="s">
        <v>27</v>
      </c>
      <c r="E753" s="97">
        <v>2566</v>
      </c>
      <c r="F753" s="19" t="s">
        <v>3988</v>
      </c>
      <c r="G753" s="20" t="s">
        <v>271</v>
      </c>
      <c r="H753" s="19" t="s">
        <v>4649</v>
      </c>
      <c r="I753" s="19" t="s">
        <v>843</v>
      </c>
      <c r="J753" s="19" t="s">
        <v>7527</v>
      </c>
      <c r="K753" s="19" t="s">
        <v>466</v>
      </c>
      <c r="L753" s="19" t="s">
        <v>5395</v>
      </c>
      <c r="M753" s="20" t="s">
        <v>4840</v>
      </c>
      <c r="N753" s="19" t="s">
        <v>4874</v>
      </c>
      <c r="O753" s="19" t="s">
        <v>7377</v>
      </c>
      <c r="P753" s="19"/>
      <c r="Q753" s="19" t="s">
        <v>5498</v>
      </c>
      <c r="R753" s="17" t="s">
        <v>1828</v>
      </c>
    </row>
    <row r="754" spans="1:18" ht="23.25">
      <c r="A754" s="17" t="s">
        <v>4266</v>
      </c>
      <c r="B754" s="100" t="s">
        <v>4267</v>
      </c>
      <c r="C754" s="19" t="s">
        <v>4267</v>
      </c>
      <c r="D754" s="19" t="s">
        <v>27</v>
      </c>
      <c r="E754" s="97">
        <v>2566</v>
      </c>
      <c r="F754" s="19" t="s">
        <v>1819</v>
      </c>
      <c r="G754" s="20" t="s">
        <v>271</v>
      </c>
      <c r="H754" s="19" t="s">
        <v>4268</v>
      </c>
      <c r="I754" s="19" t="s">
        <v>843</v>
      </c>
      <c r="J754" s="19" t="s">
        <v>7527</v>
      </c>
      <c r="K754" s="19" t="s">
        <v>466</v>
      </c>
      <c r="L754" s="19" t="s">
        <v>5395</v>
      </c>
      <c r="M754" s="20" t="s">
        <v>4840</v>
      </c>
      <c r="N754" s="19" t="s">
        <v>4874</v>
      </c>
      <c r="O754" s="19" t="s">
        <v>7377</v>
      </c>
      <c r="P754" s="19"/>
      <c r="Q754" s="19" t="s">
        <v>5542</v>
      </c>
      <c r="R754" s="17" t="s">
        <v>1828</v>
      </c>
    </row>
    <row r="755" spans="1:18" ht="23.25">
      <c r="A755" s="17" t="s">
        <v>4108</v>
      </c>
      <c r="B755" s="100" t="s">
        <v>5597</v>
      </c>
      <c r="C755" s="19" t="s">
        <v>5597</v>
      </c>
      <c r="D755" s="19" t="s">
        <v>27</v>
      </c>
      <c r="E755" s="97">
        <v>2566</v>
      </c>
      <c r="F755" s="19" t="s">
        <v>3753</v>
      </c>
      <c r="G755" s="20" t="s">
        <v>2995</v>
      </c>
      <c r="H755" s="19" t="s">
        <v>1263</v>
      </c>
      <c r="I755" s="19" t="s">
        <v>843</v>
      </c>
      <c r="J755" s="19" t="s">
        <v>7527</v>
      </c>
      <c r="K755" s="19" t="s">
        <v>466</v>
      </c>
      <c r="L755" s="19" t="s">
        <v>5395</v>
      </c>
      <c r="M755" s="20" t="s">
        <v>4840</v>
      </c>
      <c r="N755" s="19" t="s">
        <v>4874</v>
      </c>
      <c r="O755" s="19" t="s">
        <v>7377</v>
      </c>
      <c r="P755" s="19"/>
      <c r="Q755" s="19" t="s">
        <v>5598</v>
      </c>
      <c r="R755" s="17" t="s">
        <v>1828</v>
      </c>
    </row>
    <row r="756" spans="1:18" ht="23.25">
      <c r="A756" s="17" t="s">
        <v>4664</v>
      </c>
      <c r="B756" s="100" t="s">
        <v>4665</v>
      </c>
      <c r="C756" s="19" t="s">
        <v>4665</v>
      </c>
      <c r="D756" s="19" t="s">
        <v>27</v>
      </c>
      <c r="E756" s="97">
        <v>2566</v>
      </c>
      <c r="F756" s="19" t="s">
        <v>3988</v>
      </c>
      <c r="G756" s="20" t="s">
        <v>271</v>
      </c>
      <c r="H756" s="19" t="s">
        <v>4666</v>
      </c>
      <c r="I756" s="19" t="s">
        <v>843</v>
      </c>
      <c r="J756" s="19" t="s">
        <v>7527</v>
      </c>
      <c r="K756" s="19" t="s">
        <v>466</v>
      </c>
      <c r="L756" s="19" t="s">
        <v>5395</v>
      </c>
      <c r="M756" s="20" t="s">
        <v>4840</v>
      </c>
      <c r="N756" s="19" t="s">
        <v>4874</v>
      </c>
      <c r="O756" s="19" t="s">
        <v>7377</v>
      </c>
      <c r="P756" s="19"/>
      <c r="Q756" s="19" t="s">
        <v>5626</v>
      </c>
      <c r="R756" s="17" t="s">
        <v>1828</v>
      </c>
    </row>
    <row r="757" spans="1:18" ht="23.25">
      <c r="A757" s="17" t="s">
        <v>4309</v>
      </c>
      <c r="B757" s="100" t="s">
        <v>4310</v>
      </c>
      <c r="C757" s="19" t="s">
        <v>4310</v>
      </c>
      <c r="D757" s="19" t="s">
        <v>27</v>
      </c>
      <c r="E757" s="97">
        <v>2566</v>
      </c>
      <c r="F757" s="19" t="s">
        <v>1819</v>
      </c>
      <c r="G757" s="20" t="s">
        <v>385</v>
      </c>
      <c r="H757" s="19" t="s">
        <v>4311</v>
      </c>
      <c r="I757" s="19" t="s">
        <v>843</v>
      </c>
      <c r="J757" s="19" t="s">
        <v>7527</v>
      </c>
      <c r="K757" s="19" t="s">
        <v>466</v>
      </c>
      <c r="L757" s="19" t="s">
        <v>5395</v>
      </c>
      <c r="M757" s="20" t="s">
        <v>4840</v>
      </c>
      <c r="N757" s="19" t="s">
        <v>4874</v>
      </c>
      <c r="O757" s="19" t="s">
        <v>7377</v>
      </c>
      <c r="P757" s="19"/>
      <c r="Q757" s="19" t="s">
        <v>5632</v>
      </c>
      <c r="R757" s="17" t="s">
        <v>1828</v>
      </c>
    </row>
    <row r="758" spans="1:18" ht="23.25">
      <c r="A758" s="17" t="s">
        <v>4655</v>
      </c>
      <c r="B758" s="100" t="s">
        <v>4656</v>
      </c>
      <c r="C758" s="19" t="s">
        <v>4656</v>
      </c>
      <c r="D758" s="19" t="s">
        <v>27</v>
      </c>
      <c r="E758" s="97">
        <v>2566</v>
      </c>
      <c r="F758" s="19" t="s">
        <v>4428</v>
      </c>
      <c r="G758" s="20" t="s">
        <v>271</v>
      </c>
      <c r="H758" s="19" t="s">
        <v>4386</v>
      </c>
      <c r="I758" s="19" t="s">
        <v>843</v>
      </c>
      <c r="J758" s="19" t="s">
        <v>7527</v>
      </c>
      <c r="K758" s="19" t="s">
        <v>466</v>
      </c>
      <c r="L758" s="19" t="s">
        <v>5395</v>
      </c>
      <c r="M758" s="20" t="s">
        <v>4840</v>
      </c>
      <c r="N758" s="19" t="s">
        <v>4874</v>
      </c>
      <c r="O758" s="19" t="s">
        <v>7377</v>
      </c>
      <c r="P758" s="19"/>
      <c r="Q758" s="19" t="s">
        <v>5639</v>
      </c>
      <c r="R758" s="17" t="s">
        <v>1828</v>
      </c>
    </row>
    <row r="759" spans="1:18" ht="23.25">
      <c r="A759" s="17" t="s">
        <v>5804</v>
      </c>
      <c r="B759" s="100" t="s">
        <v>5805</v>
      </c>
      <c r="C759" s="19" t="s">
        <v>5805</v>
      </c>
      <c r="D759" s="19" t="s">
        <v>27</v>
      </c>
      <c r="E759" s="97">
        <v>2567</v>
      </c>
      <c r="F759" s="19" t="s">
        <v>4741</v>
      </c>
      <c r="G759" s="20" t="s">
        <v>1316</v>
      </c>
      <c r="H759" s="19" t="s">
        <v>4666</v>
      </c>
      <c r="I759" s="19" t="s">
        <v>843</v>
      </c>
      <c r="J759" s="19" t="s">
        <v>7527</v>
      </c>
      <c r="K759" s="19" t="s">
        <v>466</v>
      </c>
      <c r="L759" s="19" t="s">
        <v>5696</v>
      </c>
      <c r="M759" s="20" t="s">
        <v>4840</v>
      </c>
      <c r="N759" s="19" t="s">
        <v>4874</v>
      </c>
      <c r="O759" s="19" t="s">
        <v>7377</v>
      </c>
      <c r="P759" s="19"/>
      <c r="Q759" s="19" t="s">
        <v>5806</v>
      </c>
      <c r="R759" s="19" t="s">
        <v>4874</v>
      </c>
    </row>
    <row r="760" spans="1:18" ht="23.25">
      <c r="A760" s="17" t="s">
        <v>1269</v>
      </c>
      <c r="B760" s="100" t="s">
        <v>1270</v>
      </c>
      <c r="C760" s="19" t="s">
        <v>1270</v>
      </c>
      <c r="D760" s="19" t="s">
        <v>27</v>
      </c>
      <c r="E760" s="97">
        <v>2563</v>
      </c>
      <c r="F760" s="19" t="s">
        <v>270</v>
      </c>
      <c r="G760" s="20" t="s">
        <v>165</v>
      </c>
      <c r="H760" s="19" t="s">
        <v>1271</v>
      </c>
      <c r="I760" s="19" t="s">
        <v>843</v>
      </c>
      <c r="J760" s="19" t="s">
        <v>7527</v>
      </c>
      <c r="K760" s="19" t="s">
        <v>466</v>
      </c>
      <c r="L760" s="20" t="s">
        <v>6735</v>
      </c>
      <c r="M760" s="20" t="s">
        <v>4840</v>
      </c>
      <c r="N760" s="19" t="s">
        <v>4874</v>
      </c>
      <c r="O760" s="19" t="s">
        <v>7377</v>
      </c>
      <c r="P760" s="19"/>
      <c r="Q760" s="19" t="s">
        <v>6753</v>
      </c>
      <c r="R760" s="19" t="s">
        <v>1273</v>
      </c>
    </row>
    <row r="761" spans="1:18" ht="23.25">
      <c r="A761" s="17" t="s">
        <v>1392</v>
      </c>
      <c r="B761" s="100" t="s">
        <v>1393</v>
      </c>
      <c r="C761" s="19" t="s">
        <v>1393</v>
      </c>
      <c r="D761" s="19" t="s">
        <v>27</v>
      </c>
      <c r="E761" s="97">
        <v>2564</v>
      </c>
      <c r="F761" s="19" t="s">
        <v>1138</v>
      </c>
      <c r="G761" s="20" t="s">
        <v>165</v>
      </c>
      <c r="H761" s="19" t="s">
        <v>1394</v>
      </c>
      <c r="I761" s="19" t="s">
        <v>843</v>
      </c>
      <c r="J761" s="19" t="s">
        <v>7527</v>
      </c>
      <c r="K761" s="19" t="s">
        <v>466</v>
      </c>
      <c r="L761" s="20" t="s">
        <v>6773</v>
      </c>
      <c r="M761" s="20" t="s">
        <v>4840</v>
      </c>
      <c r="N761" s="19" t="s">
        <v>4874</v>
      </c>
      <c r="O761" s="19" t="s">
        <v>7377</v>
      </c>
      <c r="P761" s="19"/>
      <c r="Q761" s="19" t="s">
        <v>6842</v>
      </c>
      <c r="R761" s="19" t="s">
        <v>1273</v>
      </c>
    </row>
    <row r="762" spans="1:18" ht="23.25">
      <c r="A762" s="17" t="s">
        <v>1410</v>
      </c>
      <c r="B762" s="100" t="s">
        <v>1411</v>
      </c>
      <c r="C762" s="19" t="s">
        <v>1411</v>
      </c>
      <c r="D762" s="19" t="s">
        <v>27</v>
      </c>
      <c r="E762" s="97">
        <v>2564</v>
      </c>
      <c r="F762" s="19" t="s">
        <v>532</v>
      </c>
      <c r="G762" s="20" t="s">
        <v>165</v>
      </c>
      <c r="H762" s="19" t="s">
        <v>1292</v>
      </c>
      <c r="I762" s="19" t="s">
        <v>843</v>
      </c>
      <c r="J762" s="19" t="s">
        <v>7527</v>
      </c>
      <c r="K762" s="19" t="s">
        <v>466</v>
      </c>
      <c r="L762" s="20" t="s">
        <v>6773</v>
      </c>
      <c r="M762" s="20" t="s">
        <v>4840</v>
      </c>
      <c r="N762" s="19" t="s">
        <v>4874</v>
      </c>
      <c r="O762" s="19" t="s">
        <v>7377</v>
      </c>
      <c r="P762" s="19"/>
      <c r="Q762" s="19" t="s">
        <v>6845</v>
      </c>
      <c r="R762" s="19" t="s">
        <v>1273</v>
      </c>
    </row>
    <row r="763" spans="1:18" ht="23.25">
      <c r="A763" s="17" t="s">
        <v>1673</v>
      </c>
      <c r="B763" s="100" t="s">
        <v>1674</v>
      </c>
      <c r="C763" s="19" t="s">
        <v>1674</v>
      </c>
      <c r="D763" s="19" t="s">
        <v>63</v>
      </c>
      <c r="E763" s="97">
        <v>2564</v>
      </c>
      <c r="F763" s="19" t="s">
        <v>926</v>
      </c>
      <c r="G763" s="20" t="s">
        <v>32</v>
      </c>
      <c r="H763" s="19" t="s">
        <v>1675</v>
      </c>
      <c r="I763" s="19" t="s">
        <v>843</v>
      </c>
      <c r="J763" s="19" t="s">
        <v>7527</v>
      </c>
      <c r="K763" s="19" t="s">
        <v>466</v>
      </c>
      <c r="L763" s="20" t="s">
        <v>6773</v>
      </c>
      <c r="M763" s="20" t="s">
        <v>4840</v>
      </c>
      <c r="N763" s="19" t="s">
        <v>4874</v>
      </c>
      <c r="O763" s="19" t="s">
        <v>7377</v>
      </c>
      <c r="P763" s="19"/>
      <c r="Q763" s="19" t="s">
        <v>6846</v>
      </c>
      <c r="R763" s="19" t="s">
        <v>1273</v>
      </c>
    </row>
    <row r="764" spans="1:18" ht="23.25">
      <c r="A764" s="17" t="s">
        <v>3169</v>
      </c>
      <c r="B764" s="100" t="s">
        <v>3170</v>
      </c>
      <c r="C764" s="19" t="s">
        <v>3170</v>
      </c>
      <c r="D764" s="19" t="s">
        <v>27</v>
      </c>
      <c r="E764" s="97">
        <v>2565</v>
      </c>
      <c r="F764" s="19" t="s">
        <v>1082</v>
      </c>
      <c r="G764" s="20" t="s">
        <v>71</v>
      </c>
      <c r="H764" s="19" t="s">
        <v>3172</v>
      </c>
      <c r="I764" s="19" t="s">
        <v>843</v>
      </c>
      <c r="J764" s="19" t="s">
        <v>7527</v>
      </c>
      <c r="K764" s="19" t="s">
        <v>466</v>
      </c>
      <c r="L764" s="20" t="s">
        <v>5392</v>
      </c>
      <c r="M764" s="20" t="s">
        <v>4840</v>
      </c>
      <c r="N764" s="19" t="s">
        <v>4874</v>
      </c>
      <c r="O764" s="19" t="s">
        <v>7377</v>
      </c>
      <c r="P764" s="19"/>
      <c r="Q764" s="19" t="s">
        <v>3174</v>
      </c>
      <c r="R764" s="19" t="s">
        <v>1273</v>
      </c>
    </row>
    <row r="765" spans="1:18" ht="23.25">
      <c r="A765" s="17" t="s">
        <v>3215</v>
      </c>
      <c r="B765" s="100" t="s">
        <v>7007</v>
      </c>
      <c r="C765" s="19" t="s">
        <v>7007</v>
      </c>
      <c r="D765" s="19" t="s">
        <v>27</v>
      </c>
      <c r="E765" s="97">
        <v>2565</v>
      </c>
      <c r="F765" s="19" t="s">
        <v>1082</v>
      </c>
      <c r="G765" s="20" t="s">
        <v>71</v>
      </c>
      <c r="H765" s="19" t="s">
        <v>3218</v>
      </c>
      <c r="I765" s="19" t="s">
        <v>843</v>
      </c>
      <c r="J765" s="19" t="s">
        <v>7527</v>
      </c>
      <c r="K765" s="19" t="s">
        <v>466</v>
      </c>
      <c r="L765" s="20" t="s">
        <v>5392</v>
      </c>
      <c r="M765" s="20" t="s">
        <v>4840</v>
      </c>
      <c r="N765" s="19" t="s">
        <v>4874</v>
      </c>
      <c r="O765" s="19" t="s">
        <v>7377</v>
      </c>
      <c r="P765" s="19"/>
      <c r="Q765" s="19" t="s">
        <v>3220</v>
      </c>
      <c r="R765" s="19" t="s">
        <v>1273</v>
      </c>
    </row>
    <row r="766" spans="1:18" ht="23.25">
      <c r="A766" s="17" t="s">
        <v>3290</v>
      </c>
      <c r="B766" s="100" t="s">
        <v>3291</v>
      </c>
      <c r="C766" s="19" t="s">
        <v>3291</v>
      </c>
      <c r="D766" s="19" t="s">
        <v>27</v>
      </c>
      <c r="E766" s="97">
        <v>2565</v>
      </c>
      <c r="F766" s="19" t="s">
        <v>1325</v>
      </c>
      <c r="G766" s="20" t="s">
        <v>71</v>
      </c>
      <c r="H766" s="19" t="s">
        <v>1304</v>
      </c>
      <c r="I766" s="19" t="s">
        <v>843</v>
      </c>
      <c r="J766" s="19" t="s">
        <v>7527</v>
      </c>
      <c r="K766" s="19" t="s">
        <v>466</v>
      </c>
      <c r="L766" s="20" t="s">
        <v>5392</v>
      </c>
      <c r="M766" s="20" t="s">
        <v>4840</v>
      </c>
      <c r="N766" s="19" t="s">
        <v>4874</v>
      </c>
      <c r="O766" s="19" t="s">
        <v>7377</v>
      </c>
      <c r="P766" s="19"/>
      <c r="Q766" s="19" t="s">
        <v>3294</v>
      </c>
      <c r="R766" s="19" t="s">
        <v>1273</v>
      </c>
    </row>
    <row r="767" spans="1:18" ht="23.25">
      <c r="A767" s="17" t="s">
        <v>3605</v>
      </c>
      <c r="B767" s="100" t="s">
        <v>3606</v>
      </c>
      <c r="C767" s="19" t="s">
        <v>3606</v>
      </c>
      <c r="D767" s="19" t="s">
        <v>27</v>
      </c>
      <c r="E767" s="97">
        <v>2565</v>
      </c>
      <c r="F767" s="19" t="s">
        <v>1325</v>
      </c>
      <c r="G767" s="20" t="s">
        <v>71</v>
      </c>
      <c r="H767" s="19" t="s">
        <v>1299</v>
      </c>
      <c r="I767" s="19" t="s">
        <v>843</v>
      </c>
      <c r="J767" s="19" t="s">
        <v>7527</v>
      </c>
      <c r="K767" s="19" t="s">
        <v>466</v>
      </c>
      <c r="L767" s="20" t="s">
        <v>5392</v>
      </c>
      <c r="M767" s="20" t="s">
        <v>4840</v>
      </c>
      <c r="N767" s="19" t="s">
        <v>4874</v>
      </c>
      <c r="O767" s="19" t="s">
        <v>7377</v>
      </c>
      <c r="P767" s="19"/>
      <c r="Q767" s="19" t="s">
        <v>3609</v>
      </c>
      <c r="R767" s="19" t="s">
        <v>1273</v>
      </c>
    </row>
    <row r="768" spans="1:18" ht="23.25">
      <c r="A768" s="17" t="s">
        <v>3660</v>
      </c>
      <c r="B768" s="100" t="s">
        <v>3661</v>
      </c>
      <c r="C768" s="19" t="s">
        <v>3661</v>
      </c>
      <c r="D768" s="19" t="s">
        <v>27</v>
      </c>
      <c r="E768" s="97">
        <v>2565</v>
      </c>
      <c r="F768" s="19" t="s">
        <v>1082</v>
      </c>
      <c r="G768" s="20" t="s">
        <v>71</v>
      </c>
      <c r="H768" s="19" t="s">
        <v>3663</v>
      </c>
      <c r="I768" s="19" t="s">
        <v>843</v>
      </c>
      <c r="J768" s="19" t="s">
        <v>7527</v>
      </c>
      <c r="K768" s="19" t="s">
        <v>466</v>
      </c>
      <c r="L768" s="19" t="s">
        <v>5395</v>
      </c>
      <c r="M768" s="20" t="s">
        <v>4840</v>
      </c>
      <c r="N768" s="19" t="s">
        <v>4874</v>
      </c>
      <c r="O768" s="19" t="s">
        <v>7377</v>
      </c>
      <c r="P768" s="19"/>
      <c r="Q768" s="19" t="s">
        <v>3665</v>
      </c>
      <c r="R768" s="17" t="s">
        <v>1273</v>
      </c>
    </row>
    <row r="769" spans="1:18" ht="23.25">
      <c r="A769" s="17" t="s">
        <v>1278</v>
      </c>
      <c r="B769" s="100" t="s">
        <v>1279</v>
      </c>
      <c r="C769" s="19" t="s">
        <v>1279</v>
      </c>
      <c r="D769" s="19" t="s">
        <v>27</v>
      </c>
      <c r="E769" s="97">
        <v>2563</v>
      </c>
      <c r="F769" s="19" t="s">
        <v>360</v>
      </c>
      <c r="G769" s="20" t="s">
        <v>165</v>
      </c>
      <c r="H769" s="19" t="s">
        <v>1280</v>
      </c>
      <c r="I769" s="19" t="s">
        <v>843</v>
      </c>
      <c r="J769" s="19" t="s">
        <v>7527</v>
      </c>
      <c r="K769" s="19" t="s">
        <v>466</v>
      </c>
      <c r="L769" s="20" t="s">
        <v>6735</v>
      </c>
      <c r="M769" s="20" t="s">
        <v>4840</v>
      </c>
      <c r="N769" s="19" t="s">
        <v>4874</v>
      </c>
      <c r="O769" s="19" t="s">
        <v>7377</v>
      </c>
      <c r="P769" s="19"/>
      <c r="Q769" s="19" t="s">
        <v>7038</v>
      </c>
      <c r="R769" s="19" t="s">
        <v>1273</v>
      </c>
    </row>
    <row r="770" spans="1:18" ht="23.25">
      <c r="A770" s="17" t="s">
        <v>7351</v>
      </c>
      <c r="B770" s="100" t="s">
        <v>7352</v>
      </c>
      <c r="C770" s="19" t="s">
        <v>7352</v>
      </c>
      <c r="D770" s="19" t="s">
        <v>27</v>
      </c>
      <c r="E770" s="97">
        <v>2564</v>
      </c>
      <c r="F770" s="19" t="s">
        <v>174</v>
      </c>
      <c r="G770" s="20" t="s">
        <v>1288</v>
      </c>
      <c r="H770" s="19" t="s">
        <v>1492</v>
      </c>
      <c r="I770" s="19" t="s">
        <v>843</v>
      </c>
      <c r="J770" s="19" t="s">
        <v>7527</v>
      </c>
      <c r="K770" s="19" t="s">
        <v>466</v>
      </c>
      <c r="L770" s="20" t="s">
        <v>6773</v>
      </c>
      <c r="M770" s="20" t="s">
        <v>4840</v>
      </c>
      <c r="N770" s="19" t="s">
        <v>4874</v>
      </c>
      <c r="O770" s="19" t="s">
        <v>7378</v>
      </c>
      <c r="P770" s="19"/>
      <c r="Q770" s="19" t="s">
        <v>7354</v>
      </c>
      <c r="R770" s="19" t="s">
        <v>7353</v>
      </c>
    </row>
    <row r="771" spans="1:18" ht="23.25">
      <c r="A771" s="16" t="s">
        <v>840</v>
      </c>
      <c r="B771" s="100" t="s">
        <v>841</v>
      </c>
      <c r="C771" s="16" t="s">
        <v>841</v>
      </c>
      <c r="D771" s="16" t="s">
        <v>27</v>
      </c>
      <c r="E771" s="98">
        <v>2562</v>
      </c>
      <c r="F771" s="16" t="s">
        <v>70</v>
      </c>
      <c r="G771" s="16" t="s">
        <v>46</v>
      </c>
      <c r="H771" s="16" t="s">
        <v>842</v>
      </c>
      <c r="I771" s="16" t="s">
        <v>843</v>
      </c>
      <c r="J771" s="16" t="s">
        <v>7527</v>
      </c>
      <c r="K771" s="16" t="s">
        <v>466</v>
      </c>
      <c r="L771" s="16"/>
      <c r="M771" s="16" t="s">
        <v>4840</v>
      </c>
      <c r="N771" s="16" t="s">
        <v>4874</v>
      </c>
      <c r="O771" s="16" t="s">
        <v>7377</v>
      </c>
      <c r="P771" s="16"/>
      <c r="Q771" s="16" t="s">
        <v>7381</v>
      </c>
      <c r="R771" s="16" t="s">
        <v>7385</v>
      </c>
    </row>
    <row r="772" spans="1:18" ht="23.25">
      <c r="A772" s="16" t="s">
        <v>1235</v>
      </c>
      <c r="B772" s="100" t="s">
        <v>1236</v>
      </c>
      <c r="C772" s="16" t="s">
        <v>1236</v>
      </c>
      <c r="D772" s="16" t="s">
        <v>27</v>
      </c>
      <c r="E772" s="98">
        <v>2563</v>
      </c>
      <c r="F772" s="16" t="s">
        <v>1138</v>
      </c>
      <c r="G772" s="16" t="s">
        <v>165</v>
      </c>
      <c r="H772" s="16" t="s">
        <v>1237</v>
      </c>
      <c r="I772" s="16" t="s">
        <v>843</v>
      </c>
      <c r="J772" s="16" t="s">
        <v>7527</v>
      </c>
      <c r="K772" s="16" t="s">
        <v>466</v>
      </c>
      <c r="L772" s="16"/>
      <c r="M772" s="16" t="s">
        <v>4840</v>
      </c>
      <c r="N772" s="16" t="s">
        <v>4874</v>
      </c>
      <c r="O772" s="16" t="s">
        <v>7377</v>
      </c>
      <c r="P772" s="16"/>
      <c r="Q772" s="16" t="s">
        <v>7381</v>
      </c>
      <c r="R772" s="16" t="s">
        <v>7385</v>
      </c>
    </row>
    <row r="773" spans="1:18" ht="23.25">
      <c r="A773" s="16" t="s">
        <v>1139</v>
      </c>
      <c r="B773" s="100" t="s">
        <v>2920</v>
      </c>
      <c r="C773" s="16" t="s">
        <v>1140</v>
      </c>
      <c r="D773" s="16" t="s">
        <v>27</v>
      </c>
      <c r="E773" s="98">
        <v>2562</v>
      </c>
      <c r="F773" s="16" t="s">
        <v>259</v>
      </c>
      <c r="G773" s="16" t="s">
        <v>323</v>
      </c>
      <c r="H773" s="16" t="s">
        <v>166</v>
      </c>
      <c r="I773" s="16" t="s">
        <v>167</v>
      </c>
      <c r="J773" s="16" t="s">
        <v>7578</v>
      </c>
      <c r="K773" s="16" t="s">
        <v>168</v>
      </c>
      <c r="L773" s="16"/>
      <c r="M773" s="16" t="s">
        <v>4840</v>
      </c>
      <c r="N773" s="16" t="s">
        <v>4874</v>
      </c>
      <c r="O773" s="16" t="s">
        <v>7377</v>
      </c>
      <c r="P773" s="16"/>
      <c r="Q773" s="16" t="s">
        <v>7381</v>
      </c>
      <c r="R773" s="16" t="s">
        <v>7385</v>
      </c>
    </row>
    <row r="774" spans="1:18" ht="23.25">
      <c r="A774" s="17" t="s">
        <v>3958</v>
      </c>
      <c r="B774" s="100" t="s">
        <v>1134</v>
      </c>
      <c r="C774" s="19" t="s">
        <v>1134</v>
      </c>
      <c r="D774" s="19" t="s">
        <v>27</v>
      </c>
      <c r="E774" s="97">
        <v>2566</v>
      </c>
      <c r="F774" s="19" t="s">
        <v>1819</v>
      </c>
      <c r="G774" s="20" t="s">
        <v>271</v>
      </c>
      <c r="H774" s="19" t="s">
        <v>1135</v>
      </c>
      <c r="I774" s="19" t="s">
        <v>754</v>
      </c>
      <c r="J774" s="19" t="s">
        <v>7580</v>
      </c>
      <c r="K774" s="19" t="s">
        <v>245</v>
      </c>
      <c r="L774" s="19" t="s">
        <v>5395</v>
      </c>
      <c r="M774" s="20" t="s">
        <v>4840</v>
      </c>
      <c r="N774" s="19" t="s">
        <v>4874</v>
      </c>
      <c r="O774" s="19" t="s">
        <v>7377</v>
      </c>
      <c r="P774" s="19"/>
      <c r="Q774" s="19" t="s">
        <v>5450</v>
      </c>
      <c r="R774" s="17" t="s">
        <v>1828</v>
      </c>
    </row>
    <row r="775" spans="1:18" ht="23.25">
      <c r="A775" s="17" t="s">
        <v>5261</v>
      </c>
      <c r="B775" s="100" t="s">
        <v>1134</v>
      </c>
      <c r="C775" s="19" t="s">
        <v>1134</v>
      </c>
      <c r="D775" s="19" t="s">
        <v>27</v>
      </c>
      <c r="E775" s="97">
        <v>2567</v>
      </c>
      <c r="F775" s="19" t="s">
        <v>1966</v>
      </c>
      <c r="G775" s="20" t="s">
        <v>1316</v>
      </c>
      <c r="H775" s="19" t="s">
        <v>1135</v>
      </c>
      <c r="I775" s="19" t="s">
        <v>754</v>
      </c>
      <c r="J775" s="19" t="s">
        <v>7580</v>
      </c>
      <c r="K775" s="19" t="s">
        <v>245</v>
      </c>
      <c r="L775" s="19" t="s">
        <v>5696</v>
      </c>
      <c r="M775" s="20" t="s">
        <v>4840</v>
      </c>
      <c r="N775" s="19" t="s">
        <v>4874</v>
      </c>
      <c r="O775" s="19" t="s">
        <v>7377</v>
      </c>
      <c r="P775" s="19"/>
      <c r="Q775" s="19" t="s">
        <v>6117</v>
      </c>
      <c r="R775" s="19" t="s">
        <v>4874</v>
      </c>
    </row>
    <row r="776" spans="1:18" ht="23.25">
      <c r="A776" s="17" t="s">
        <v>6630</v>
      </c>
      <c r="B776" s="100" t="s">
        <v>1134</v>
      </c>
      <c r="C776" s="19" t="s">
        <v>1134</v>
      </c>
      <c r="D776" s="19" t="s">
        <v>27</v>
      </c>
      <c r="E776" s="97">
        <v>2568</v>
      </c>
      <c r="F776" s="19" t="s">
        <v>4542</v>
      </c>
      <c r="G776" s="20" t="s">
        <v>1959</v>
      </c>
      <c r="H776" s="19" t="s">
        <v>1135</v>
      </c>
      <c r="I776" s="19" t="s">
        <v>754</v>
      </c>
      <c r="J776" s="19" t="s">
        <v>7580</v>
      </c>
      <c r="K776" s="19" t="s">
        <v>245</v>
      </c>
      <c r="L776" s="19" t="s">
        <v>6220</v>
      </c>
      <c r="M776" s="20" t="s">
        <v>4840</v>
      </c>
      <c r="N776" s="19" t="s">
        <v>4874</v>
      </c>
      <c r="O776" s="19" t="s">
        <v>7377</v>
      </c>
      <c r="P776" s="19"/>
      <c r="Q776" s="19" t="s">
        <v>6631</v>
      </c>
      <c r="R776" s="19" t="s">
        <v>4874</v>
      </c>
    </row>
    <row r="777" spans="1:18" ht="23.25">
      <c r="A777" s="16" t="s">
        <v>1143</v>
      </c>
      <c r="B777" s="100" t="s">
        <v>1144</v>
      </c>
      <c r="C777" s="16" t="s">
        <v>1144</v>
      </c>
      <c r="D777" s="16" t="s">
        <v>27</v>
      </c>
      <c r="E777" s="98">
        <v>2563</v>
      </c>
      <c r="F777" s="16" t="s">
        <v>343</v>
      </c>
      <c r="G777" s="16" t="s">
        <v>165</v>
      </c>
      <c r="H777" s="16" t="s">
        <v>157</v>
      </c>
      <c r="I777" s="16" t="s">
        <v>754</v>
      </c>
      <c r="J777" s="16" t="s">
        <v>7580</v>
      </c>
      <c r="K777" s="16" t="s">
        <v>245</v>
      </c>
      <c r="L777" s="16"/>
      <c r="M777" s="16" t="s">
        <v>4840</v>
      </c>
      <c r="N777" s="16" t="s">
        <v>4874</v>
      </c>
      <c r="O777" s="16" t="s">
        <v>7377</v>
      </c>
      <c r="P777" s="16"/>
      <c r="Q777" s="16" t="s">
        <v>7381</v>
      </c>
      <c r="R777" s="16" t="s">
        <v>7385</v>
      </c>
    </row>
    <row r="778" spans="1:18" ht="23.25">
      <c r="A778" s="17" t="s">
        <v>1390</v>
      </c>
      <c r="B778" s="100" t="s">
        <v>6970</v>
      </c>
      <c r="C778" s="19" t="s">
        <v>6970</v>
      </c>
      <c r="D778" s="19" t="s">
        <v>27</v>
      </c>
      <c r="E778" s="97">
        <v>2564</v>
      </c>
      <c r="F778" s="19" t="s">
        <v>1138</v>
      </c>
      <c r="G778" s="20" t="s">
        <v>104</v>
      </c>
      <c r="H778" s="19" t="s">
        <v>1391</v>
      </c>
      <c r="I778" s="19" t="s">
        <v>371</v>
      </c>
      <c r="J778" s="19" t="s">
        <v>7528</v>
      </c>
      <c r="K778" s="19" t="s">
        <v>245</v>
      </c>
      <c r="L778" s="20" t="s">
        <v>6773</v>
      </c>
      <c r="M778" s="20" t="s">
        <v>4840</v>
      </c>
      <c r="N778" s="19" t="s">
        <v>4874</v>
      </c>
      <c r="O778" s="19" t="s">
        <v>7377</v>
      </c>
      <c r="P778" s="19"/>
      <c r="Q778" s="19" t="s">
        <v>6971</v>
      </c>
      <c r="R778" s="19" t="s">
        <v>1273</v>
      </c>
    </row>
    <row r="779" spans="1:18" ht="23.25">
      <c r="A779" s="17" t="s">
        <v>1718</v>
      </c>
      <c r="B779" s="100" t="s">
        <v>1719</v>
      </c>
      <c r="C779" s="19" t="s">
        <v>1719</v>
      </c>
      <c r="D779" s="19" t="s">
        <v>27</v>
      </c>
      <c r="E779" s="97">
        <v>2564</v>
      </c>
      <c r="F779" s="19" t="s">
        <v>174</v>
      </c>
      <c r="G779" s="20" t="s">
        <v>32</v>
      </c>
      <c r="H779" s="19" t="s">
        <v>1328</v>
      </c>
      <c r="I779" s="19" t="s">
        <v>1035</v>
      </c>
      <c r="J779" s="19" t="s">
        <v>7583</v>
      </c>
      <c r="K779" s="19" t="s">
        <v>923</v>
      </c>
      <c r="L779" s="20" t="s">
        <v>6773</v>
      </c>
      <c r="M779" s="20" t="s">
        <v>4840</v>
      </c>
      <c r="N779" s="19" t="s">
        <v>4874</v>
      </c>
      <c r="O779" s="19" t="s">
        <v>7377</v>
      </c>
      <c r="P779" s="19"/>
      <c r="Q779" s="19" t="s">
        <v>6792</v>
      </c>
      <c r="R779" s="19" t="s">
        <v>1273</v>
      </c>
    </row>
    <row r="780" spans="1:18" ht="23.25">
      <c r="A780" s="19" t="s">
        <v>7035</v>
      </c>
      <c r="B780" s="100" t="s">
        <v>7036</v>
      </c>
      <c r="C780" s="19" t="s">
        <v>7036</v>
      </c>
      <c r="D780" s="19" t="s">
        <v>27</v>
      </c>
      <c r="E780" s="97">
        <v>2563</v>
      </c>
      <c r="F780" s="19" t="s">
        <v>1082</v>
      </c>
      <c r="G780" s="19" t="s">
        <v>71</v>
      </c>
      <c r="H780" s="19" t="s">
        <v>1328</v>
      </c>
      <c r="I780" s="19" t="s">
        <v>1035</v>
      </c>
      <c r="J780" s="19" t="s">
        <v>7583</v>
      </c>
      <c r="K780" s="19" t="s">
        <v>923</v>
      </c>
      <c r="L780" s="19" t="s">
        <v>6735</v>
      </c>
      <c r="M780" s="20" t="s">
        <v>4840</v>
      </c>
      <c r="N780" s="19" t="s">
        <v>4874</v>
      </c>
      <c r="O780" s="19" t="s">
        <v>7378</v>
      </c>
      <c r="P780" s="19" t="s">
        <v>7379</v>
      </c>
      <c r="Q780" s="19" t="s">
        <v>7037</v>
      </c>
      <c r="R780" s="19" t="s">
        <v>319</v>
      </c>
    </row>
    <row r="781" spans="1:18" ht="23.25">
      <c r="A781" s="17" t="s">
        <v>1507</v>
      </c>
      <c r="B781" s="100" t="s">
        <v>1508</v>
      </c>
      <c r="C781" s="19" t="s">
        <v>1508</v>
      </c>
      <c r="D781" s="19" t="s">
        <v>27</v>
      </c>
      <c r="E781" s="97">
        <v>2564</v>
      </c>
      <c r="F781" s="19" t="s">
        <v>926</v>
      </c>
      <c r="G781" s="20" t="s">
        <v>32</v>
      </c>
      <c r="H781" s="19" t="s">
        <v>52</v>
      </c>
      <c r="I781" s="19" t="s">
        <v>1505</v>
      </c>
      <c r="J781" s="19" t="s">
        <v>7573</v>
      </c>
      <c r="K781" s="19" t="s">
        <v>35</v>
      </c>
      <c r="L781" s="20" t="s">
        <v>6773</v>
      </c>
      <c r="M781" s="20" t="s">
        <v>4840</v>
      </c>
      <c r="N781" s="19" t="s">
        <v>4874</v>
      </c>
      <c r="O781" s="19" t="s">
        <v>7377</v>
      </c>
      <c r="P781" s="19"/>
      <c r="Q781" s="19" t="s">
        <v>6972</v>
      </c>
      <c r="R781" s="19" t="s">
        <v>1273</v>
      </c>
    </row>
    <row r="782" spans="1:18" ht="23.25">
      <c r="A782" s="17" t="s">
        <v>1502</v>
      </c>
      <c r="B782" s="100" t="s">
        <v>1503</v>
      </c>
      <c r="C782" s="19" t="s">
        <v>1503</v>
      </c>
      <c r="D782" s="19" t="s">
        <v>27</v>
      </c>
      <c r="E782" s="97">
        <v>2564</v>
      </c>
      <c r="F782" s="19" t="s">
        <v>174</v>
      </c>
      <c r="G782" s="20" t="s">
        <v>32</v>
      </c>
      <c r="H782" s="19" t="s">
        <v>1504</v>
      </c>
      <c r="I782" s="19" t="s">
        <v>1505</v>
      </c>
      <c r="J782" s="19" t="s">
        <v>7573</v>
      </c>
      <c r="K782" s="19" t="s">
        <v>35</v>
      </c>
      <c r="L782" s="20" t="s">
        <v>6773</v>
      </c>
      <c r="M782" s="20" t="s">
        <v>4840</v>
      </c>
      <c r="N782" s="19" t="s">
        <v>4874</v>
      </c>
      <c r="O782" s="19" t="s">
        <v>7377</v>
      </c>
      <c r="P782" s="19"/>
      <c r="Q782" s="19" t="s">
        <v>6973</v>
      </c>
      <c r="R782" s="19" t="s">
        <v>1273</v>
      </c>
    </row>
    <row r="783" spans="1:18" ht="23.25">
      <c r="A783" s="17" t="s">
        <v>3786</v>
      </c>
      <c r="B783" s="100" t="s">
        <v>3787</v>
      </c>
      <c r="C783" s="19" t="s">
        <v>3787</v>
      </c>
      <c r="D783" s="19" t="s">
        <v>27</v>
      </c>
      <c r="E783" s="97">
        <v>2566</v>
      </c>
      <c r="F783" s="19" t="s">
        <v>385</v>
      </c>
      <c r="G783" s="20" t="s">
        <v>271</v>
      </c>
      <c r="H783" s="19" t="s">
        <v>229</v>
      </c>
      <c r="I783" s="19" t="s">
        <v>230</v>
      </c>
      <c r="J783" s="19" t="s">
        <v>7648</v>
      </c>
      <c r="K783" s="19" t="s">
        <v>231</v>
      </c>
      <c r="L783" s="19" t="s">
        <v>5395</v>
      </c>
      <c r="M783" s="20" t="s">
        <v>4840</v>
      </c>
      <c r="N783" s="19" t="s">
        <v>4874</v>
      </c>
      <c r="O783" s="19" t="s">
        <v>7377</v>
      </c>
      <c r="P783" s="19"/>
      <c r="Q783" s="19" t="s">
        <v>5411</v>
      </c>
      <c r="R783" s="17" t="s">
        <v>1828</v>
      </c>
    </row>
    <row r="784" spans="1:18" ht="23.25">
      <c r="A784" s="17" t="s">
        <v>6572</v>
      </c>
      <c r="B784" s="100" t="s">
        <v>6573</v>
      </c>
      <c r="C784" s="19" t="s">
        <v>6573</v>
      </c>
      <c r="D784" s="19" t="s">
        <v>49</v>
      </c>
      <c r="E784" s="97">
        <v>2568</v>
      </c>
      <c r="F784" s="19" t="s">
        <v>4542</v>
      </c>
      <c r="G784" s="20" t="s">
        <v>1959</v>
      </c>
      <c r="H784" s="19" t="s">
        <v>6574</v>
      </c>
      <c r="I784" s="19" t="s">
        <v>230</v>
      </c>
      <c r="J784" s="19" t="s">
        <v>7648</v>
      </c>
      <c r="K784" s="19" t="s">
        <v>231</v>
      </c>
      <c r="L784" s="19" t="s">
        <v>6220</v>
      </c>
      <c r="M784" s="20" t="s">
        <v>4840</v>
      </c>
      <c r="N784" s="19" t="s">
        <v>4874</v>
      </c>
      <c r="O784" s="19" t="s">
        <v>7377</v>
      </c>
      <c r="P784" s="19"/>
      <c r="Q784" s="19" t="s">
        <v>6575</v>
      </c>
      <c r="R784" s="19" t="s">
        <v>4874</v>
      </c>
    </row>
    <row r="785" spans="1:18" ht="23.25">
      <c r="A785" s="17" t="s">
        <v>6916</v>
      </c>
      <c r="B785" s="100" t="s">
        <v>6917</v>
      </c>
      <c r="C785" s="19" t="s">
        <v>6917</v>
      </c>
      <c r="D785" s="19" t="s">
        <v>27</v>
      </c>
      <c r="E785" s="97">
        <v>2564</v>
      </c>
      <c r="F785" s="19" t="s">
        <v>1082</v>
      </c>
      <c r="G785" s="20" t="s">
        <v>385</v>
      </c>
      <c r="H785" s="19" t="s">
        <v>229</v>
      </c>
      <c r="I785" s="19" t="s">
        <v>230</v>
      </c>
      <c r="J785" s="19" t="s">
        <v>7648</v>
      </c>
      <c r="K785" s="19" t="s">
        <v>231</v>
      </c>
      <c r="L785" s="20" t="s">
        <v>6773</v>
      </c>
      <c r="M785" s="20" t="s">
        <v>4840</v>
      </c>
      <c r="N785" s="19" t="s">
        <v>4874</v>
      </c>
      <c r="O785" s="19" t="s">
        <v>7377</v>
      </c>
      <c r="P785" s="19"/>
      <c r="Q785" s="19" t="s">
        <v>6918</v>
      </c>
      <c r="R785" s="19" t="s">
        <v>1273</v>
      </c>
    </row>
    <row r="786" spans="1:18" ht="23.25">
      <c r="A786" s="17" t="s">
        <v>6922</v>
      </c>
      <c r="B786" s="100" t="s">
        <v>6923</v>
      </c>
      <c r="C786" s="19" t="s">
        <v>6923</v>
      </c>
      <c r="D786" s="19" t="s">
        <v>27</v>
      </c>
      <c r="E786" s="97">
        <v>2564</v>
      </c>
      <c r="F786" s="19" t="s">
        <v>1082</v>
      </c>
      <c r="G786" s="20" t="s">
        <v>385</v>
      </c>
      <c r="H786" s="19" t="s">
        <v>229</v>
      </c>
      <c r="I786" s="19" t="s">
        <v>230</v>
      </c>
      <c r="J786" s="19" t="s">
        <v>7648</v>
      </c>
      <c r="K786" s="19" t="s">
        <v>231</v>
      </c>
      <c r="L786" s="20" t="s">
        <v>6773</v>
      </c>
      <c r="M786" s="20" t="s">
        <v>4840</v>
      </c>
      <c r="N786" s="19" t="s">
        <v>4874</v>
      </c>
      <c r="O786" s="19" t="s">
        <v>7377</v>
      </c>
      <c r="P786" s="19"/>
      <c r="Q786" s="19" t="s">
        <v>6924</v>
      </c>
      <c r="R786" s="19" t="s">
        <v>1273</v>
      </c>
    </row>
    <row r="787" spans="1:18" ht="23.25">
      <c r="A787" s="17" t="s">
        <v>1780</v>
      </c>
      <c r="B787" s="100" t="s">
        <v>1781</v>
      </c>
      <c r="C787" s="19" t="s">
        <v>1781</v>
      </c>
      <c r="D787" s="19" t="s">
        <v>27</v>
      </c>
      <c r="E787" s="97">
        <v>2564</v>
      </c>
      <c r="F787" s="19" t="s">
        <v>1082</v>
      </c>
      <c r="G787" s="20" t="s">
        <v>71</v>
      </c>
      <c r="H787" s="19" t="s">
        <v>229</v>
      </c>
      <c r="I787" s="19" t="s">
        <v>230</v>
      </c>
      <c r="J787" s="19" t="s">
        <v>7648</v>
      </c>
      <c r="K787" s="19" t="s">
        <v>231</v>
      </c>
      <c r="L787" s="20" t="s">
        <v>6773</v>
      </c>
      <c r="M787" s="20" t="s">
        <v>4840</v>
      </c>
      <c r="N787" s="19" t="s">
        <v>4874</v>
      </c>
      <c r="O787" s="19" t="s">
        <v>7377</v>
      </c>
      <c r="P787" s="19"/>
      <c r="Q787" s="19" t="s">
        <v>2953</v>
      </c>
      <c r="R787" s="19" t="s">
        <v>1273</v>
      </c>
    </row>
    <row r="788" spans="1:18" ht="23.25">
      <c r="A788" s="16" t="s">
        <v>858</v>
      </c>
      <c r="B788" s="100" t="s">
        <v>859</v>
      </c>
      <c r="C788" s="16" t="s">
        <v>859</v>
      </c>
      <c r="D788" s="16" t="s">
        <v>27</v>
      </c>
      <c r="E788" s="98">
        <v>2563</v>
      </c>
      <c r="F788" s="16" t="s">
        <v>270</v>
      </c>
      <c r="G788" s="16" t="s">
        <v>165</v>
      </c>
      <c r="H788" s="16" t="s">
        <v>860</v>
      </c>
      <c r="I788" s="16" t="s">
        <v>517</v>
      </c>
      <c r="J788" s="16" t="s">
        <v>7589</v>
      </c>
      <c r="K788" s="16" t="s">
        <v>77</v>
      </c>
      <c r="L788" s="16"/>
      <c r="M788" s="16" t="s">
        <v>4840</v>
      </c>
      <c r="N788" s="16" t="s">
        <v>4874</v>
      </c>
      <c r="O788" s="16" t="s">
        <v>7377</v>
      </c>
      <c r="P788" s="16"/>
      <c r="Q788" s="16" t="s">
        <v>7381</v>
      </c>
      <c r="R788" s="16" t="s">
        <v>7385</v>
      </c>
    </row>
    <row r="789" spans="1:18" ht="23.25">
      <c r="A789" s="16" t="s">
        <v>903</v>
      </c>
      <c r="B789" s="100" t="s">
        <v>904</v>
      </c>
      <c r="C789" s="16" t="s">
        <v>904</v>
      </c>
      <c r="D789" s="16" t="s">
        <v>27</v>
      </c>
      <c r="E789" s="98">
        <v>2563</v>
      </c>
      <c r="F789" s="16" t="s">
        <v>270</v>
      </c>
      <c r="G789" s="16" t="s">
        <v>165</v>
      </c>
      <c r="H789" s="16" t="s">
        <v>516</v>
      </c>
      <c r="I789" s="16" t="s">
        <v>517</v>
      </c>
      <c r="J789" s="16" t="s">
        <v>7589</v>
      </c>
      <c r="K789" s="16" t="s">
        <v>77</v>
      </c>
      <c r="L789" s="16"/>
      <c r="M789" s="16" t="s">
        <v>4840</v>
      </c>
      <c r="N789" s="16" t="s">
        <v>4874</v>
      </c>
      <c r="O789" s="16" t="s">
        <v>7377</v>
      </c>
      <c r="P789" s="16"/>
      <c r="Q789" s="16" t="s">
        <v>7381</v>
      </c>
      <c r="R789" s="16" t="s">
        <v>7385</v>
      </c>
    </row>
    <row r="790" spans="1:18" ht="23.25">
      <c r="A790" s="16" t="s">
        <v>747</v>
      </c>
      <c r="B790" s="100" t="s">
        <v>748</v>
      </c>
      <c r="C790" s="16" t="s">
        <v>748</v>
      </c>
      <c r="D790" s="16" t="s">
        <v>27</v>
      </c>
      <c r="E790" s="98">
        <v>2562</v>
      </c>
      <c r="F790" s="16" t="s">
        <v>70</v>
      </c>
      <c r="G790" s="16" t="s">
        <v>32</v>
      </c>
      <c r="H790" s="16" t="s">
        <v>749</v>
      </c>
      <c r="I790" s="16" t="s">
        <v>59</v>
      </c>
      <c r="J790" s="16" t="s">
        <v>7590</v>
      </c>
      <c r="K790" s="16" t="s">
        <v>60</v>
      </c>
      <c r="L790" s="16"/>
      <c r="M790" s="16" t="s">
        <v>4840</v>
      </c>
      <c r="N790" s="16" t="s">
        <v>4874</v>
      </c>
      <c r="O790" s="16" t="s">
        <v>7377</v>
      </c>
      <c r="P790" s="16"/>
      <c r="Q790" s="16" t="s">
        <v>7381</v>
      </c>
      <c r="R790" s="16" t="s">
        <v>7385</v>
      </c>
    </row>
    <row r="791" spans="1:18" ht="23.25">
      <c r="A791" s="17" t="s">
        <v>2180</v>
      </c>
      <c r="B791" s="100" t="s">
        <v>2181</v>
      </c>
      <c r="C791" s="19" t="s">
        <v>2181</v>
      </c>
      <c r="D791" s="19" t="s">
        <v>27</v>
      </c>
      <c r="E791" s="97">
        <v>2565</v>
      </c>
      <c r="F791" s="19" t="s">
        <v>32</v>
      </c>
      <c r="G791" s="20" t="s">
        <v>2183</v>
      </c>
      <c r="H791" s="19" t="s">
        <v>123</v>
      </c>
      <c r="I791" s="19" t="s">
        <v>937</v>
      </c>
      <c r="J791" s="19" t="s">
        <v>7650</v>
      </c>
      <c r="K791" s="19" t="s">
        <v>938</v>
      </c>
      <c r="L791" s="20" t="s">
        <v>5392</v>
      </c>
      <c r="M791" s="20" t="s">
        <v>4840</v>
      </c>
      <c r="N791" s="19" t="s">
        <v>4874</v>
      </c>
      <c r="O791" s="19" t="s">
        <v>7377</v>
      </c>
      <c r="P791" s="19"/>
      <c r="Q791" s="19" t="s">
        <v>2979</v>
      </c>
      <c r="R791" s="19" t="s">
        <v>1273</v>
      </c>
    </row>
    <row r="792" spans="1:18" ht="23.25">
      <c r="A792" s="16" t="s">
        <v>355</v>
      </c>
      <c r="B792" s="100" t="s">
        <v>356</v>
      </c>
      <c r="C792" s="16" t="s">
        <v>356</v>
      </c>
      <c r="D792" s="16" t="s">
        <v>27</v>
      </c>
      <c r="E792" s="98">
        <v>2562</v>
      </c>
      <c r="F792" s="16" t="s">
        <v>70</v>
      </c>
      <c r="G792" s="16" t="s">
        <v>46</v>
      </c>
      <c r="H792" s="16" t="s">
        <v>33</v>
      </c>
      <c r="I792" s="16" t="s">
        <v>209</v>
      </c>
      <c r="J792" s="16" t="s">
        <v>7591</v>
      </c>
      <c r="K792" s="16" t="s">
        <v>42</v>
      </c>
      <c r="L792" s="16"/>
      <c r="M792" s="16" t="s">
        <v>4840</v>
      </c>
      <c r="N792" s="16" t="s">
        <v>4874</v>
      </c>
      <c r="O792" s="16" t="s">
        <v>7377</v>
      </c>
      <c r="P792" s="16"/>
      <c r="Q792" s="16" t="s">
        <v>7381</v>
      </c>
      <c r="R792" s="16" t="s">
        <v>7385</v>
      </c>
    </row>
    <row r="793" spans="1:18" ht="23.25">
      <c r="A793" s="19" t="s">
        <v>4155</v>
      </c>
      <c r="B793" s="100" t="s">
        <v>4156</v>
      </c>
      <c r="C793" s="19" t="s">
        <v>4156</v>
      </c>
      <c r="D793" s="19" t="s">
        <v>27</v>
      </c>
      <c r="E793" s="97">
        <v>2566</v>
      </c>
      <c r="F793" s="19" t="s">
        <v>1819</v>
      </c>
      <c r="G793" s="19" t="s">
        <v>271</v>
      </c>
      <c r="H793" s="19" t="s">
        <v>272</v>
      </c>
      <c r="I793" s="19" t="s">
        <v>261</v>
      </c>
      <c r="J793" s="19" t="s">
        <v>7592</v>
      </c>
      <c r="K793" s="19" t="s">
        <v>262</v>
      </c>
      <c r="L793" s="19" t="s">
        <v>5395</v>
      </c>
      <c r="M793" s="20" t="s">
        <v>4840</v>
      </c>
      <c r="N793" s="19" t="s">
        <v>4874</v>
      </c>
      <c r="O793" s="19" t="s">
        <v>7378</v>
      </c>
      <c r="P793" s="19" t="s">
        <v>7379</v>
      </c>
      <c r="Q793" s="19" t="s">
        <v>7062</v>
      </c>
      <c r="R793" s="19" t="s">
        <v>1833</v>
      </c>
    </row>
    <row r="794" spans="1:18" ht="23.25">
      <c r="A794" s="16" t="s">
        <v>263</v>
      </c>
      <c r="B794" s="100" t="s">
        <v>264</v>
      </c>
      <c r="C794" s="16" t="s">
        <v>264</v>
      </c>
      <c r="D794" s="16" t="s">
        <v>27</v>
      </c>
      <c r="E794" s="98">
        <v>2562</v>
      </c>
      <c r="F794" s="16" t="s">
        <v>70</v>
      </c>
      <c r="G794" s="16" t="s">
        <v>46</v>
      </c>
      <c r="H794" s="16" t="s">
        <v>260</v>
      </c>
      <c r="I794" s="16" t="s">
        <v>261</v>
      </c>
      <c r="J794" s="16" t="s">
        <v>7592</v>
      </c>
      <c r="K794" s="16" t="s">
        <v>262</v>
      </c>
      <c r="L794" s="16"/>
      <c r="M794" s="16" t="s">
        <v>4840</v>
      </c>
      <c r="N794" s="16" t="s">
        <v>4874</v>
      </c>
      <c r="O794" s="16" t="s">
        <v>7377</v>
      </c>
      <c r="P794" s="16"/>
      <c r="Q794" s="16" t="s">
        <v>7381</v>
      </c>
      <c r="R794" s="16" t="s">
        <v>7385</v>
      </c>
    </row>
    <row r="795" spans="1:18" ht="23.25">
      <c r="A795" s="16" t="s">
        <v>268</v>
      </c>
      <c r="B795" s="100" t="s">
        <v>269</v>
      </c>
      <c r="C795" s="16" t="s">
        <v>269</v>
      </c>
      <c r="D795" s="16" t="s">
        <v>49</v>
      </c>
      <c r="E795" s="98">
        <v>2563</v>
      </c>
      <c r="F795" s="16" t="s">
        <v>270</v>
      </c>
      <c r="G795" s="16" t="s">
        <v>271</v>
      </c>
      <c r="H795" s="16" t="s">
        <v>272</v>
      </c>
      <c r="I795" s="16" t="s">
        <v>261</v>
      </c>
      <c r="J795" s="16" t="s">
        <v>7592</v>
      </c>
      <c r="K795" s="16" t="s">
        <v>262</v>
      </c>
      <c r="L795" s="16"/>
      <c r="M795" s="16" t="s">
        <v>4840</v>
      </c>
      <c r="N795" s="16" t="s">
        <v>4874</v>
      </c>
      <c r="O795" s="16" t="s">
        <v>7377</v>
      </c>
      <c r="P795" s="16"/>
      <c r="Q795" s="16" t="s">
        <v>7381</v>
      </c>
      <c r="R795" s="16" t="s">
        <v>7385</v>
      </c>
    </row>
    <row r="796" spans="1:18" ht="23.25">
      <c r="A796" s="17" t="s">
        <v>4250</v>
      </c>
      <c r="B796" s="100" t="s">
        <v>1825</v>
      </c>
      <c r="C796" s="19" t="s">
        <v>1825</v>
      </c>
      <c r="D796" s="19" t="s">
        <v>27</v>
      </c>
      <c r="E796" s="97">
        <v>2566</v>
      </c>
      <c r="F796" s="19" t="s">
        <v>1819</v>
      </c>
      <c r="G796" s="20" t="s">
        <v>271</v>
      </c>
      <c r="H796" s="19" t="s">
        <v>33</v>
      </c>
      <c r="I796" s="19" t="s">
        <v>158</v>
      </c>
      <c r="J796" s="19" t="s">
        <v>7593</v>
      </c>
      <c r="K796" s="19" t="s">
        <v>107</v>
      </c>
      <c r="L796" s="19" t="s">
        <v>5395</v>
      </c>
      <c r="M796" s="20" t="s">
        <v>4840</v>
      </c>
      <c r="N796" s="19" t="s">
        <v>4874</v>
      </c>
      <c r="O796" s="19" t="s">
        <v>7377</v>
      </c>
      <c r="P796" s="19"/>
      <c r="Q796" s="19" t="s">
        <v>5601</v>
      </c>
      <c r="R796" s="17" t="s">
        <v>1828</v>
      </c>
    </row>
    <row r="797" spans="1:18" ht="23.25">
      <c r="A797" s="16" t="s">
        <v>681</v>
      </c>
      <c r="B797" s="100" t="s">
        <v>682</v>
      </c>
      <c r="C797" s="16" t="s">
        <v>682</v>
      </c>
      <c r="D797" s="16" t="s">
        <v>49</v>
      </c>
      <c r="E797" s="98">
        <v>2562</v>
      </c>
      <c r="F797" s="16" t="s">
        <v>259</v>
      </c>
      <c r="G797" s="16" t="s">
        <v>120</v>
      </c>
      <c r="H797" s="16" t="s">
        <v>33</v>
      </c>
      <c r="I797" s="16" t="s">
        <v>158</v>
      </c>
      <c r="J797" s="16" t="s">
        <v>7593</v>
      </c>
      <c r="K797" s="16" t="s">
        <v>107</v>
      </c>
      <c r="L797" s="16"/>
      <c r="M797" s="16" t="s">
        <v>4840</v>
      </c>
      <c r="N797" s="16" t="s">
        <v>4874</v>
      </c>
      <c r="O797" s="16" t="s">
        <v>7377</v>
      </c>
      <c r="P797" s="16"/>
      <c r="Q797" s="16" t="s">
        <v>7381</v>
      </c>
      <c r="R797" s="16" t="s">
        <v>7385</v>
      </c>
    </row>
    <row r="798" spans="1:18" ht="23.25">
      <c r="A798" s="16" t="s">
        <v>541</v>
      </c>
      <c r="B798" s="100" t="s">
        <v>542</v>
      </c>
      <c r="C798" s="16" t="s">
        <v>542</v>
      </c>
      <c r="D798" s="16" t="s">
        <v>27</v>
      </c>
      <c r="E798" s="98">
        <v>2562</v>
      </c>
      <c r="F798" s="16" t="s">
        <v>70</v>
      </c>
      <c r="G798" s="16" t="s">
        <v>46</v>
      </c>
      <c r="H798" s="16" t="s">
        <v>543</v>
      </c>
      <c r="I798" s="16" t="s">
        <v>477</v>
      </c>
      <c r="J798" s="16" t="s">
        <v>7594</v>
      </c>
      <c r="K798" s="16" t="s">
        <v>154</v>
      </c>
      <c r="L798" s="16"/>
      <c r="M798" s="16" t="s">
        <v>4840</v>
      </c>
      <c r="N798" s="16" t="s">
        <v>4874</v>
      </c>
      <c r="O798" s="16" t="s">
        <v>7377</v>
      </c>
      <c r="P798" s="16"/>
      <c r="Q798" s="16" t="s">
        <v>7381</v>
      </c>
      <c r="R798" s="16" t="s">
        <v>7385</v>
      </c>
    </row>
    <row r="799" spans="1:18" ht="23.25">
      <c r="A799" s="16" t="s">
        <v>803</v>
      </c>
      <c r="B799" s="100" t="s">
        <v>804</v>
      </c>
      <c r="C799" s="16" t="s">
        <v>804</v>
      </c>
      <c r="D799" s="16" t="s">
        <v>27</v>
      </c>
      <c r="E799" s="98">
        <v>2563</v>
      </c>
      <c r="F799" s="16" t="s">
        <v>270</v>
      </c>
      <c r="G799" s="16" t="s">
        <v>165</v>
      </c>
      <c r="H799" s="16" t="s">
        <v>543</v>
      </c>
      <c r="I799" s="16" t="s">
        <v>477</v>
      </c>
      <c r="J799" s="16" t="s">
        <v>7594</v>
      </c>
      <c r="K799" s="16" t="s">
        <v>154</v>
      </c>
      <c r="L799" s="16"/>
      <c r="M799" s="16" t="s">
        <v>4840</v>
      </c>
      <c r="N799" s="16" t="s">
        <v>4874</v>
      </c>
      <c r="O799" s="16" t="s">
        <v>7377</v>
      </c>
      <c r="P799" s="16"/>
      <c r="Q799" s="16" t="s">
        <v>7381</v>
      </c>
      <c r="R799" s="16" t="s">
        <v>7385</v>
      </c>
    </row>
    <row r="800" spans="1:18" ht="23.25">
      <c r="A800" s="16" t="s">
        <v>1013</v>
      </c>
      <c r="B800" s="100" t="s">
        <v>1014</v>
      </c>
      <c r="C800" s="16" t="s">
        <v>1014</v>
      </c>
      <c r="D800" s="16" t="s">
        <v>27</v>
      </c>
      <c r="E800" s="98">
        <v>2563</v>
      </c>
      <c r="F800" s="16" t="s">
        <v>270</v>
      </c>
      <c r="G800" s="16" t="s">
        <v>165</v>
      </c>
      <c r="H800" s="16" t="s">
        <v>915</v>
      </c>
      <c r="I800" s="16" t="s">
        <v>1012</v>
      </c>
      <c r="J800" s="16" t="s">
        <v>7595</v>
      </c>
      <c r="K800" s="16" t="s">
        <v>929</v>
      </c>
      <c r="L800" s="16"/>
      <c r="M800" s="16" t="s">
        <v>4840</v>
      </c>
      <c r="N800" s="16" t="s">
        <v>4874</v>
      </c>
      <c r="O800" s="16" t="s">
        <v>7377</v>
      </c>
      <c r="P800" s="16"/>
      <c r="Q800" s="16" t="s">
        <v>7381</v>
      </c>
      <c r="R800" s="16" t="s">
        <v>7385</v>
      </c>
    </row>
    <row r="801" spans="1:18" ht="23.25">
      <c r="A801" s="17" t="s">
        <v>4516</v>
      </c>
      <c r="B801" s="100" t="s">
        <v>4517</v>
      </c>
      <c r="C801" s="19" t="s">
        <v>4517</v>
      </c>
      <c r="D801" s="19" t="s">
        <v>27</v>
      </c>
      <c r="E801" s="97">
        <v>2566</v>
      </c>
      <c r="F801" s="19" t="s">
        <v>1819</v>
      </c>
      <c r="G801" s="20" t="s">
        <v>271</v>
      </c>
      <c r="H801" s="19" t="s">
        <v>4518</v>
      </c>
      <c r="I801" s="19" t="s">
        <v>465</v>
      </c>
      <c r="J801" s="19" t="s">
        <v>7596</v>
      </c>
      <c r="K801" s="19" t="s">
        <v>466</v>
      </c>
      <c r="L801" s="19" t="s">
        <v>5395</v>
      </c>
      <c r="M801" s="20" t="s">
        <v>4840</v>
      </c>
      <c r="N801" s="19" t="s">
        <v>4874</v>
      </c>
      <c r="O801" s="19" t="s">
        <v>7377</v>
      </c>
      <c r="P801" s="19"/>
      <c r="Q801" s="19" t="s">
        <v>5581</v>
      </c>
      <c r="R801" s="17" t="s">
        <v>1828</v>
      </c>
    </row>
    <row r="802" spans="1:18" ht="23.25">
      <c r="A802" s="17" t="s">
        <v>4528</v>
      </c>
      <c r="B802" s="100" t="s">
        <v>4529</v>
      </c>
      <c r="C802" s="19" t="s">
        <v>4529</v>
      </c>
      <c r="D802" s="19" t="s">
        <v>27</v>
      </c>
      <c r="E802" s="97">
        <v>2566</v>
      </c>
      <c r="F802" s="19" t="s">
        <v>1819</v>
      </c>
      <c r="G802" s="20" t="s">
        <v>271</v>
      </c>
      <c r="H802" s="19" t="s">
        <v>4530</v>
      </c>
      <c r="I802" s="19" t="s">
        <v>465</v>
      </c>
      <c r="J802" s="19" t="s">
        <v>7596</v>
      </c>
      <c r="K802" s="19" t="s">
        <v>466</v>
      </c>
      <c r="L802" s="19" t="s">
        <v>5395</v>
      </c>
      <c r="M802" s="20" t="s">
        <v>4840</v>
      </c>
      <c r="N802" s="19" t="s">
        <v>4874</v>
      </c>
      <c r="O802" s="19" t="s">
        <v>7377</v>
      </c>
      <c r="P802" s="19"/>
      <c r="Q802" s="19" t="s">
        <v>5583</v>
      </c>
      <c r="R802" s="17" t="s">
        <v>1828</v>
      </c>
    </row>
    <row r="803" spans="1:18" ht="23.25">
      <c r="A803" s="17" t="s">
        <v>4087</v>
      </c>
      <c r="B803" s="100" t="s">
        <v>5594</v>
      </c>
      <c r="C803" s="19" t="s">
        <v>5594</v>
      </c>
      <c r="D803" s="19" t="s">
        <v>27</v>
      </c>
      <c r="E803" s="97">
        <v>2566</v>
      </c>
      <c r="F803" s="19" t="s">
        <v>1819</v>
      </c>
      <c r="G803" s="20" t="s">
        <v>271</v>
      </c>
      <c r="H803" s="19" t="s">
        <v>4089</v>
      </c>
      <c r="I803" s="19" t="s">
        <v>465</v>
      </c>
      <c r="J803" s="19" t="s">
        <v>7596</v>
      </c>
      <c r="K803" s="19" t="s">
        <v>466</v>
      </c>
      <c r="L803" s="19" t="s">
        <v>5395</v>
      </c>
      <c r="M803" s="20" t="s">
        <v>4840</v>
      </c>
      <c r="N803" s="19" t="s">
        <v>4874</v>
      </c>
      <c r="O803" s="19" t="s">
        <v>7377</v>
      </c>
      <c r="P803" s="19"/>
      <c r="Q803" s="19" t="s">
        <v>5595</v>
      </c>
      <c r="R803" s="17" t="s">
        <v>1828</v>
      </c>
    </row>
    <row r="804" spans="1:18" ht="23.25">
      <c r="A804" s="17" t="s">
        <v>4545</v>
      </c>
      <c r="B804" s="100" t="s">
        <v>4546</v>
      </c>
      <c r="C804" s="19" t="s">
        <v>4546</v>
      </c>
      <c r="D804" s="19" t="s">
        <v>27</v>
      </c>
      <c r="E804" s="97">
        <v>2566</v>
      </c>
      <c r="F804" s="19" t="s">
        <v>2995</v>
      </c>
      <c r="G804" s="20" t="s">
        <v>271</v>
      </c>
      <c r="H804" s="19" t="s">
        <v>842</v>
      </c>
      <c r="I804" s="19" t="s">
        <v>465</v>
      </c>
      <c r="J804" s="19" t="s">
        <v>7596</v>
      </c>
      <c r="K804" s="19" t="s">
        <v>466</v>
      </c>
      <c r="L804" s="19" t="s">
        <v>5395</v>
      </c>
      <c r="M804" s="20" t="s">
        <v>4840</v>
      </c>
      <c r="N804" s="19" t="s">
        <v>4874</v>
      </c>
      <c r="O804" s="19" t="s">
        <v>7377</v>
      </c>
      <c r="P804" s="19"/>
      <c r="Q804" s="19" t="s">
        <v>5621</v>
      </c>
      <c r="R804" s="17" t="s">
        <v>1828</v>
      </c>
    </row>
    <row r="805" spans="1:18" ht="23.25">
      <c r="A805" s="17" t="s">
        <v>1706</v>
      </c>
      <c r="B805" s="100" t="s">
        <v>1707</v>
      </c>
      <c r="C805" s="19" t="s">
        <v>1707</v>
      </c>
      <c r="D805" s="19" t="s">
        <v>27</v>
      </c>
      <c r="E805" s="97">
        <v>2564</v>
      </c>
      <c r="F805" s="19" t="s">
        <v>174</v>
      </c>
      <c r="G805" s="20" t="s">
        <v>32</v>
      </c>
      <c r="H805" s="19" t="s">
        <v>1705</v>
      </c>
      <c r="I805" s="19" t="s">
        <v>465</v>
      </c>
      <c r="J805" s="19" t="s">
        <v>7596</v>
      </c>
      <c r="K805" s="19" t="s">
        <v>466</v>
      </c>
      <c r="L805" s="20" t="s">
        <v>6773</v>
      </c>
      <c r="M805" s="20" t="s">
        <v>4840</v>
      </c>
      <c r="N805" s="19" t="s">
        <v>4874</v>
      </c>
      <c r="O805" s="19" t="s">
        <v>7377</v>
      </c>
      <c r="P805" s="19"/>
      <c r="Q805" s="19" t="s">
        <v>6807</v>
      </c>
      <c r="R805" s="19" t="s">
        <v>1273</v>
      </c>
    </row>
    <row r="806" spans="1:18" ht="23.25">
      <c r="A806" s="17" t="s">
        <v>1703</v>
      </c>
      <c r="B806" s="100" t="s">
        <v>1704</v>
      </c>
      <c r="C806" s="19" t="s">
        <v>1704</v>
      </c>
      <c r="D806" s="19" t="s">
        <v>27</v>
      </c>
      <c r="E806" s="97">
        <v>2564</v>
      </c>
      <c r="F806" s="19" t="s">
        <v>174</v>
      </c>
      <c r="G806" s="20" t="s">
        <v>32</v>
      </c>
      <c r="H806" s="19" t="s">
        <v>1705</v>
      </c>
      <c r="I806" s="19" t="s">
        <v>465</v>
      </c>
      <c r="J806" s="19" t="s">
        <v>7596</v>
      </c>
      <c r="K806" s="19" t="s">
        <v>466</v>
      </c>
      <c r="L806" s="20" t="s">
        <v>6773</v>
      </c>
      <c r="M806" s="20" t="s">
        <v>4840</v>
      </c>
      <c r="N806" s="19" t="s">
        <v>4874</v>
      </c>
      <c r="O806" s="19" t="s">
        <v>7377</v>
      </c>
      <c r="P806" s="19"/>
      <c r="Q806" s="19" t="s">
        <v>6808</v>
      </c>
      <c r="R806" s="19" t="s">
        <v>1273</v>
      </c>
    </row>
    <row r="807" spans="1:18" ht="23.25">
      <c r="A807" s="17" t="s">
        <v>1654</v>
      </c>
      <c r="B807" s="100" t="s">
        <v>1655</v>
      </c>
      <c r="C807" s="19" t="s">
        <v>1655</v>
      </c>
      <c r="D807" s="19" t="s">
        <v>27</v>
      </c>
      <c r="E807" s="97">
        <v>2564</v>
      </c>
      <c r="F807" s="19" t="s">
        <v>174</v>
      </c>
      <c r="G807" s="20" t="s">
        <v>32</v>
      </c>
      <c r="H807" s="19" t="s">
        <v>1656</v>
      </c>
      <c r="I807" s="19" t="s">
        <v>465</v>
      </c>
      <c r="J807" s="19" t="s">
        <v>7596</v>
      </c>
      <c r="K807" s="19" t="s">
        <v>466</v>
      </c>
      <c r="L807" s="20" t="s">
        <v>6773</v>
      </c>
      <c r="M807" s="20" t="s">
        <v>4840</v>
      </c>
      <c r="N807" s="19" t="s">
        <v>4874</v>
      </c>
      <c r="O807" s="19" t="s">
        <v>7377</v>
      </c>
      <c r="P807" s="19"/>
      <c r="Q807" s="19" t="s">
        <v>6813</v>
      </c>
      <c r="R807" s="19" t="s">
        <v>1273</v>
      </c>
    </row>
    <row r="808" spans="1:18" ht="23.25">
      <c r="A808" s="17" t="s">
        <v>1694</v>
      </c>
      <c r="B808" s="100" t="s">
        <v>1695</v>
      </c>
      <c r="C808" s="19" t="s">
        <v>1695</v>
      </c>
      <c r="D808" s="19" t="s">
        <v>27</v>
      </c>
      <c r="E808" s="97">
        <v>2564</v>
      </c>
      <c r="F808" s="19" t="s">
        <v>174</v>
      </c>
      <c r="G808" s="20" t="s">
        <v>32</v>
      </c>
      <c r="H808" s="19" t="s">
        <v>33</v>
      </c>
      <c r="I808" s="19" t="s">
        <v>465</v>
      </c>
      <c r="J808" s="19" t="s">
        <v>7596</v>
      </c>
      <c r="K808" s="19" t="s">
        <v>466</v>
      </c>
      <c r="L808" s="20" t="s">
        <v>6773</v>
      </c>
      <c r="M808" s="20" t="s">
        <v>4840</v>
      </c>
      <c r="N808" s="19" t="s">
        <v>4874</v>
      </c>
      <c r="O808" s="19" t="s">
        <v>7377</v>
      </c>
      <c r="P808" s="19"/>
      <c r="Q808" s="19" t="s">
        <v>6816</v>
      </c>
      <c r="R808" s="19" t="s">
        <v>1273</v>
      </c>
    </row>
    <row r="809" spans="1:18" ht="23.25">
      <c r="A809" s="17" t="s">
        <v>1693</v>
      </c>
      <c r="B809" s="100" t="s">
        <v>6817</v>
      </c>
      <c r="C809" s="19" t="s">
        <v>6817</v>
      </c>
      <c r="D809" s="19" t="s">
        <v>27</v>
      </c>
      <c r="E809" s="97">
        <v>2564</v>
      </c>
      <c r="F809" s="19" t="s">
        <v>174</v>
      </c>
      <c r="G809" s="20" t="s">
        <v>32</v>
      </c>
      <c r="H809" s="19" t="s">
        <v>33</v>
      </c>
      <c r="I809" s="19" t="s">
        <v>465</v>
      </c>
      <c r="J809" s="19" t="s">
        <v>7596</v>
      </c>
      <c r="K809" s="19" t="s">
        <v>466</v>
      </c>
      <c r="L809" s="20" t="s">
        <v>6773</v>
      </c>
      <c r="M809" s="20" t="s">
        <v>4840</v>
      </c>
      <c r="N809" s="19" t="s">
        <v>4874</v>
      </c>
      <c r="O809" s="19" t="s">
        <v>7377</v>
      </c>
      <c r="P809" s="19"/>
      <c r="Q809" s="19" t="s">
        <v>6818</v>
      </c>
      <c r="R809" s="19" t="s">
        <v>1273</v>
      </c>
    </row>
    <row r="810" spans="1:18" ht="23.25">
      <c r="A810" s="17" t="s">
        <v>1686</v>
      </c>
      <c r="B810" s="100" t="s">
        <v>1687</v>
      </c>
      <c r="C810" s="19" t="s">
        <v>1687</v>
      </c>
      <c r="D810" s="19" t="s">
        <v>27</v>
      </c>
      <c r="E810" s="97">
        <v>2564</v>
      </c>
      <c r="F810" s="19" t="s">
        <v>174</v>
      </c>
      <c r="G810" s="20" t="s">
        <v>32</v>
      </c>
      <c r="H810" s="19" t="s">
        <v>33</v>
      </c>
      <c r="I810" s="19" t="s">
        <v>465</v>
      </c>
      <c r="J810" s="19" t="s">
        <v>7596</v>
      </c>
      <c r="K810" s="19" t="s">
        <v>466</v>
      </c>
      <c r="L810" s="20" t="s">
        <v>6773</v>
      </c>
      <c r="M810" s="20" t="s">
        <v>4840</v>
      </c>
      <c r="N810" s="19" t="s">
        <v>4874</v>
      </c>
      <c r="O810" s="19" t="s">
        <v>7377</v>
      </c>
      <c r="P810" s="19"/>
      <c r="Q810" s="19" t="s">
        <v>6820</v>
      </c>
      <c r="R810" s="19" t="s">
        <v>1273</v>
      </c>
    </row>
    <row r="811" spans="1:18" ht="23.25">
      <c r="A811" s="17" t="s">
        <v>3335</v>
      </c>
      <c r="B811" s="100" t="s">
        <v>3336</v>
      </c>
      <c r="C811" s="19" t="s">
        <v>3336</v>
      </c>
      <c r="D811" s="19" t="s">
        <v>27</v>
      </c>
      <c r="E811" s="97">
        <v>2565</v>
      </c>
      <c r="F811" s="19" t="s">
        <v>1314</v>
      </c>
      <c r="G811" s="20" t="s">
        <v>71</v>
      </c>
      <c r="H811" s="19" t="s">
        <v>3338</v>
      </c>
      <c r="I811" s="19" t="s">
        <v>465</v>
      </c>
      <c r="J811" s="19" t="s">
        <v>7596</v>
      </c>
      <c r="K811" s="19" t="s">
        <v>466</v>
      </c>
      <c r="L811" s="20" t="s">
        <v>5392</v>
      </c>
      <c r="M811" s="20" t="s">
        <v>4840</v>
      </c>
      <c r="N811" s="19" t="s">
        <v>4874</v>
      </c>
      <c r="O811" s="19" t="s">
        <v>7377</v>
      </c>
      <c r="P811" s="19"/>
      <c r="Q811" s="19" t="s">
        <v>3340</v>
      </c>
      <c r="R811" s="19" t="s">
        <v>1273</v>
      </c>
    </row>
    <row r="812" spans="1:18" ht="23.25">
      <c r="A812" s="17" t="s">
        <v>2692</v>
      </c>
      <c r="B812" s="100" t="s">
        <v>2693</v>
      </c>
      <c r="C812" s="19" t="s">
        <v>2693</v>
      </c>
      <c r="D812" s="19" t="s">
        <v>27</v>
      </c>
      <c r="E812" s="97">
        <v>2565</v>
      </c>
      <c r="F812" s="19" t="s">
        <v>1082</v>
      </c>
      <c r="G812" s="20" t="s">
        <v>71</v>
      </c>
      <c r="H812" s="19" t="s">
        <v>1669</v>
      </c>
      <c r="I812" s="19" t="s">
        <v>465</v>
      </c>
      <c r="J812" s="19" t="s">
        <v>7596</v>
      </c>
      <c r="K812" s="19" t="s">
        <v>466</v>
      </c>
      <c r="L812" s="20" t="s">
        <v>5392</v>
      </c>
      <c r="M812" s="20" t="s">
        <v>4840</v>
      </c>
      <c r="N812" s="19" t="s">
        <v>4874</v>
      </c>
      <c r="O812" s="19" t="s">
        <v>7377</v>
      </c>
      <c r="P812" s="19"/>
      <c r="Q812" s="19" t="s">
        <v>3138</v>
      </c>
      <c r="R812" s="19" t="s">
        <v>1273</v>
      </c>
    </row>
    <row r="813" spans="1:18" ht="23.25">
      <c r="A813" s="17" t="s">
        <v>2804</v>
      </c>
      <c r="B813" s="100" t="s">
        <v>2805</v>
      </c>
      <c r="C813" s="19" t="s">
        <v>2805</v>
      </c>
      <c r="D813" s="19" t="s">
        <v>27</v>
      </c>
      <c r="E813" s="97">
        <v>2565</v>
      </c>
      <c r="F813" s="19" t="s">
        <v>1082</v>
      </c>
      <c r="G813" s="20" t="s">
        <v>71</v>
      </c>
      <c r="H813" s="19" t="s">
        <v>2807</v>
      </c>
      <c r="I813" s="19" t="s">
        <v>465</v>
      </c>
      <c r="J813" s="19" t="s">
        <v>7596</v>
      </c>
      <c r="K813" s="19" t="s">
        <v>466</v>
      </c>
      <c r="L813" s="20" t="s">
        <v>5392</v>
      </c>
      <c r="M813" s="20" t="s">
        <v>4840</v>
      </c>
      <c r="N813" s="19" t="s">
        <v>4874</v>
      </c>
      <c r="O813" s="19" t="s">
        <v>7377</v>
      </c>
      <c r="P813" s="19"/>
      <c r="Q813" s="19" t="s">
        <v>3210</v>
      </c>
      <c r="R813" s="19" t="s">
        <v>1273</v>
      </c>
    </row>
    <row r="814" spans="1:18" ht="23.25">
      <c r="A814" s="17" t="s">
        <v>1633</v>
      </c>
      <c r="B814" s="100" t="s">
        <v>1634</v>
      </c>
      <c r="C814" s="19" t="s">
        <v>1634</v>
      </c>
      <c r="D814" s="19" t="s">
        <v>27</v>
      </c>
      <c r="E814" s="97">
        <v>2564</v>
      </c>
      <c r="F814" s="19" t="s">
        <v>174</v>
      </c>
      <c r="G814" s="20" t="s">
        <v>32</v>
      </c>
      <c r="H814" s="19" t="s">
        <v>272</v>
      </c>
      <c r="I814" s="19" t="s">
        <v>83</v>
      </c>
      <c r="J814" s="19" t="s">
        <v>7598</v>
      </c>
      <c r="K814" s="19" t="s">
        <v>54</v>
      </c>
      <c r="L814" s="20" t="s">
        <v>6773</v>
      </c>
      <c r="M814" s="20" t="s">
        <v>4840</v>
      </c>
      <c r="N814" s="19" t="s">
        <v>4874</v>
      </c>
      <c r="O814" s="19" t="s">
        <v>7377</v>
      </c>
      <c r="P814" s="19"/>
      <c r="Q814" s="19" t="s">
        <v>6778</v>
      </c>
      <c r="R814" s="19" t="s">
        <v>1273</v>
      </c>
    </row>
    <row r="815" spans="1:18" ht="23.25">
      <c r="A815" s="17" t="s">
        <v>3615</v>
      </c>
      <c r="B815" s="100" t="s">
        <v>3616</v>
      </c>
      <c r="C815" s="19" t="s">
        <v>3616</v>
      </c>
      <c r="D815" s="19" t="s">
        <v>27</v>
      </c>
      <c r="E815" s="97">
        <v>2565</v>
      </c>
      <c r="F815" s="19" t="s">
        <v>1082</v>
      </c>
      <c r="G815" s="20" t="s">
        <v>71</v>
      </c>
      <c r="H815" s="19" t="s">
        <v>272</v>
      </c>
      <c r="I815" s="19" t="s">
        <v>83</v>
      </c>
      <c r="J815" s="19" t="s">
        <v>7598</v>
      </c>
      <c r="K815" s="19" t="s">
        <v>54</v>
      </c>
      <c r="L815" s="20" t="s">
        <v>5392</v>
      </c>
      <c r="M815" s="20" t="s">
        <v>4840</v>
      </c>
      <c r="N815" s="19" t="s">
        <v>4874</v>
      </c>
      <c r="O815" s="19" t="s">
        <v>7377</v>
      </c>
      <c r="P815" s="19"/>
      <c r="Q815" s="19" t="s">
        <v>3618</v>
      </c>
      <c r="R815" s="19" t="s">
        <v>1273</v>
      </c>
    </row>
    <row r="816" spans="1:18" ht="23.25">
      <c r="A816" s="17" t="s">
        <v>4367</v>
      </c>
      <c r="B816" s="100" t="s">
        <v>3286</v>
      </c>
      <c r="C816" s="19" t="s">
        <v>3286</v>
      </c>
      <c r="D816" s="19" t="s">
        <v>27</v>
      </c>
      <c r="E816" s="97">
        <v>2566</v>
      </c>
      <c r="F816" s="19" t="s">
        <v>1819</v>
      </c>
      <c r="G816" s="20" t="s">
        <v>271</v>
      </c>
      <c r="H816" s="19" t="s">
        <v>272</v>
      </c>
      <c r="I816" s="19" t="s">
        <v>83</v>
      </c>
      <c r="J816" s="19" t="s">
        <v>7598</v>
      </c>
      <c r="K816" s="19" t="s">
        <v>54</v>
      </c>
      <c r="L816" s="19" t="s">
        <v>5395</v>
      </c>
      <c r="M816" s="20" t="s">
        <v>4840</v>
      </c>
      <c r="N816" s="19" t="s">
        <v>4874</v>
      </c>
      <c r="O816" s="19" t="s">
        <v>7377</v>
      </c>
      <c r="P816" s="19"/>
      <c r="Q816" s="19" t="s">
        <v>7063</v>
      </c>
      <c r="R816" s="17" t="s">
        <v>1828</v>
      </c>
    </row>
    <row r="817" spans="1:18" ht="23.25">
      <c r="A817" s="17" t="s">
        <v>3285</v>
      </c>
      <c r="B817" s="100" t="s">
        <v>3286</v>
      </c>
      <c r="C817" s="19" t="s">
        <v>3286</v>
      </c>
      <c r="D817" s="19" t="s">
        <v>27</v>
      </c>
      <c r="E817" s="97">
        <v>2565</v>
      </c>
      <c r="F817" s="19" t="s">
        <v>1082</v>
      </c>
      <c r="G817" s="20" t="s">
        <v>71</v>
      </c>
      <c r="H817" s="19" t="s">
        <v>272</v>
      </c>
      <c r="I817" s="19" t="s">
        <v>83</v>
      </c>
      <c r="J817" s="19" t="s">
        <v>7598</v>
      </c>
      <c r="K817" s="19" t="s">
        <v>54</v>
      </c>
      <c r="L817" s="20" t="s">
        <v>5392</v>
      </c>
      <c r="M817" s="20" t="s">
        <v>4840</v>
      </c>
      <c r="N817" s="19" t="s">
        <v>4874</v>
      </c>
      <c r="O817" s="19" t="s">
        <v>7377</v>
      </c>
      <c r="P817" s="19"/>
      <c r="Q817" s="19" t="s">
        <v>3289</v>
      </c>
      <c r="R817" s="19" t="s">
        <v>1828</v>
      </c>
    </row>
    <row r="818" spans="1:18" ht="23.25">
      <c r="A818" s="17" t="s">
        <v>1610</v>
      </c>
      <c r="B818" s="100" t="s">
        <v>6956</v>
      </c>
      <c r="C818" s="19" t="s">
        <v>6956</v>
      </c>
      <c r="D818" s="19" t="s">
        <v>27</v>
      </c>
      <c r="E818" s="97">
        <v>2564</v>
      </c>
      <c r="F818" s="19" t="s">
        <v>174</v>
      </c>
      <c r="G818" s="20" t="s">
        <v>32</v>
      </c>
      <c r="H818" s="19" t="s">
        <v>1605</v>
      </c>
      <c r="I818" s="19" t="s">
        <v>244</v>
      </c>
      <c r="J818" s="19" t="s">
        <v>7530</v>
      </c>
      <c r="K818" s="19" t="s">
        <v>245</v>
      </c>
      <c r="L818" s="20" t="s">
        <v>6773</v>
      </c>
      <c r="M818" s="20" t="s">
        <v>4840</v>
      </c>
      <c r="N818" s="19" t="s">
        <v>4874</v>
      </c>
      <c r="O818" s="19" t="s">
        <v>7377</v>
      </c>
      <c r="P818" s="19"/>
      <c r="Q818" s="19" t="s">
        <v>6957</v>
      </c>
      <c r="R818" s="19" t="s">
        <v>1273</v>
      </c>
    </row>
    <row r="819" spans="1:18" ht="23.25">
      <c r="A819" s="17" t="s">
        <v>1608</v>
      </c>
      <c r="B819" s="100" t="s">
        <v>1609</v>
      </c>
      <c r="C819" s="19" t="s">
        <v>1609</v>
      </c>
      <c r="D819" s="19" t="s">
        <v>27</v>
      </c>
      <c r="E819" s="97">
        <v>2564</v>
      </c>
      <c r="F819" s="19" t="s">
        <v>174</v>
      </c>
      <c r="G819" s="20" t="s">
        <v>32</v>
      </c>
      <c r="H819" s="19" t="s">
        <v>1605</v>
      </c>
      <c r="I819" s="19" t="s">
        <v>244</v>
      </c>
      <c r="J819" s="19" t="s">
        <v>7530</v>
      </c>
      <c r="K819" s="19" t="s">
        <v>245</v>
      </c>
      <c r="L819" s="20" t="s">
        <v>6773</v>
      </c>
      <c r="M819" s="20" t="s">
        <v>4840</v>
      </c>
      <c r="N819" s="19" t="s">
        <v>4874</v>
      </c>
      <c r="O819" s="19" t="s">
        <v>7377</v>
      </c>
      <c r="P819" s="19"/>
      <c r="Q819" s="19" t="s">
        <v>6958</v>
      </c>
      <c r="R819" s="19" t="s">
        <v>1273</v>
      </c>
    </row>
    <row r="820" spans="1:18" ht="23.25">
      <c r="A820" s="17" t="s">
        <v>1603</v>
      </c>
      <c r="B820" s="100" t="s">
        <v>1604</v>
      </c>
      <c r="C820" s="19" t="s">
        <v>1604</v>
      </c>
      <c r="D820" s="19" t="s">
        <v>27</v>
      </c>
      <c r="E820" s="97">
        <v>2564</v>
      </c>
      <c r="F820" s="19" t="s">
        <v>174</v>
      </c>
      <c r="G820" s="20" t="s">
        <v>32</v>
      </c>
      <c r="H820" s="19" t="s">
        <v>1605</v>
      </c>
      <c r="I820" s="19" t="s">
        <v>244</v>
      </c>
      <c r="J820" s="19" t="s">
        <v>7530</v>
      </c>
      <c r="K820" s="19" t="s">
        <v>245</v>
      </c>
      <c r="L820" s="20" t="s">
        <v>6773</v>
      </c>
      <c r="M820" s="20" t="s">
        <v>4840</v>
      </c>
      <c r="N820" s="19" t="s">
        <v>4874</v>
      </c>
      <c r="O820" s="19" t="s">
        <v>7377</v>
      </c>
      <c r="P820" s="19"/>
      <c r="Q820" s="19" t="s">
        <v>6959</v>
      </c>
      <c r="R820" s="19" t="s">
        <v>1273</v>
      </c>
    </row>
    <row r="821" spans="1:18" ht="23.25">
      <c r="A821" s="17" t="s">
        <v>2106</v>
      </c>
      <c r="B821" s="100" t="s">
        <v>2107</v>
      </c>
      <c r="C821" s="19" t="s">
        <v>2107</v>
      </c>
      <c r="D821" s="19" t="s">
        <v>27</v>
      </c>
      <c r="E821" s="97">
        <v>2565</v>
      </c>
      <c r="F821" s="19" t="s">
        <v>1082</v>
      </c>
      <c r="G821" s="20" t="s">
        <v>71</v>
      </c>
      <c r="H821" s="19" t="s">
        <v>1605</v>
      </c>
      <c r="I821" s="19" t="s">
        <v>244</v>
      </c>
      <c r="J821" s="19" t="s">
        <v>7530</v>
      </c>
      <c r="K821" s="19" t="s">
        <v>245</v>
      </c>
      <c r="L821" s="20" t="s">
        <v>5392</v>
      </c>
      <c r="M821" s="20" t="s">
        <v>4840</v>
      </c>
      <c r="N821" s="19" t="s">
        <v>4874</v>
      </c>
      <c r="O821" s="19" t="s">
        <v>7377</v>
      </c>
      <c r="P821" s="19"/>
      <c r="Q821" s="19" t="s">
        <v>2957</v>
      </c>
      <c r="R821" s="19" t="s">
        <v>1273</v>
      </c>
    </row>
    <row r="822" spans="1:18" ht="23.25">
      <c r="A822" s="17" t="s">
        <v>4142</v>
      </c>
      <c r="B822" s="100" t="s">
        <v>4143</v>
      </c>
      <c r="C822" s="19" t="s">
        <v>4143</v>
      </c>
      <c r="D822" s="19" t="s">
        <v>27</v>
      </c>
      <c r="E822" s="97">
        <v>2566</v>
      </c>
      <c r="F822" s="19" t="s">
        <v>1819</v>
      </c>
      <c r="G822" s="20" t="s">
        <v>271</v>
      </c>
      <c r="H822" s="19" t="s">
        <v>4119</v>
      </c>
      <c r="I822" s="19" t="s">
        <v>2348</v>
      </c>
      <c r="J822" s="19" t="s">
        <v>7600</v>
      </c>
      <c r="K822" s="19" t="s">
        <v>67</v>
      </c>
      <c r="L822" s="19" t="s">
        <v>5395</v>
      </c>
      <c r="M822" s="20" t="s">
        <v>4840</v>
      </c>
      <c r="N822" s="19" t="s">
        <v>4874</v>
      </c>
      <c r="O822" s="19" t="s">
        <v>7377</v>
      </c>
      <c r="P822" s="19"/>
      <c r="Q822" s="19" t="s">
        <v>5502</v>
      </c>
      <c r="R822" s="17" t="s">
        <v>1828</v>
      </c>
    </row>
    <row r="823" spans="1:18" ht="23.25">
      <c r="A823" s="17" t="s">
        <v>2355</v>
      </c>
      <c r="B823" s="100" t="s">
        <v>2356</v>
      </c>
      <c r="C823" s="19" t="s">
        <v>2356</v>
      </c>
      <c r="D823" s="19" t="s">
        <v>27</v>
      </c>
      <c r="E823" s="97">
        <v>2565</v>
      </c>
      <c r="F823" s="19" t="s">
        <v>1082</v>
      </c>
      <c r="G823" s="20" t="s">
        <v>71</v>
      </c>
      <c r="H823" s="19" t="s">
        <v>2358</v>
      </c>
      <c r="I823" s="19" t="s">
        <v>2348</v>
      </c>
      <c r="J823" s="19" t="s">
        <v>7600</v>
      </c>
      <c r="K823" s="19" t="s">
        <v>67</v>
      </c>
      <c r="L823" s="20" t="s">
        <v>5392</v>
      </c>
      <c r="M823" s="20" t="s">
        <v>4840</v>
      </c>
      <c r="N823" s="19" t="s">
        <v>4874</v>
      </c>
      <c r="O823" s="19" t="s">
        <v>7377</v>
      </c>
      <c r="P823" s="19"/>
      <c r="Q823" s="19" t="s">
        <v>3024</v>
      </c>
      <c r="R823" s="19" t="s">
        <v>1273</v>
      </c>
    </row>
    <row r="824" spans="1:18" ht="23.25">
      <c r="A824" s="17" t="s">
        <v>4414</v>
      </c>
      <c r="B824" s="100" t="s">
        <v>4415</v>
      </c>
      <c r="C824" s="19" t="s">
        <v>4415</v>
      </c>
      <c r="D824" s="19" t="s">
        <v>27</v>
      </c>
      <c r="E824" s="97">
        <v>2566</v>
      </c>
      <c r="F824" s="19" t="s">
        <v>1819</v>
      </c>
      <c r="G824" s="20" t="s">
        <v>271</v>
      </c>
      <c r="H824" s="19" t="s">
        <v>1199</v>
      </c>
      <c r="I824" s="19" t="s">
        <v>3120</v>
      </c>
      <c r="J824" s="19" t="s">
        <v>7601</v>
      </c>
      <c r="K824" s="19" t="s">
        <v>245</v>
      </c>
      <c r="L824" s="19" t="s">
        <v>5395</v>
      </c>
      <c r="M824" s="20" t="s">
        <v>4840</v>
      </c>
      <c r="N824" s="19" t="s">
        <v>4874</v>
      </c>
      <c r="O824" s="19" t="s">
        <v>7377</v>
      </c>
      <c r="P824" s="19"/>
      <c r="Q824" s="19" t="s">
        <v>5557</v>
      </c>
      <c r="R824" s="17" t="s">
        <v>1828</v>
      </c>
    </row>
    <row r="825" spans="1:18" ht="23.25">
      <c r="A825" s="17" t="s">
        <v>5324</v>
      </c>
      <c r="B825" s="100" t="s">
        <v>5013</v>
      </c>
      <c r="C825" s="19" t="s">
        <v>5013</v>
      </c>
      <c r="D825" s="19" t="s">
        <v>27</v>
      </c>
      <c r="E825" s="97">
        <v>2567</v>
      </c>
      <c r="F825" s="19" t="s">
        <v>1966</v>
      </c>
      <c r="G825" s="20" t="s">
        <v>1316</v>
      </c>
      <c r="H825" s="19" t="s">
        <v>1199</v>
      </c>
      <c r="I825" s="19" t="s">
        <v>3120</v>
      </c>
      <c r="J825" s="19" t="s">
        <v>7601</v>
      </c>
      <c r="K825" s="19" t="s">
        <v>245</v>
      </c>
      <c r="L825" s="19" t="s">
        <v>5696</v>
      </c>
      <c r="M825" s="20" t="s">
        <v>4840</v>
      </c>
      <c r="N825" s="19" t="s">
        <v>4874</v>
      </c>
      <c r="O825" s="19" t="s">
        <v>7377</v>
      </c>
      <c r="P825" s="19"/>
      <c r="Q825" s="19" t="s">
        <v>6206</v>
      </c>
      <c r="R825" s="19" t="s">
        <v>4874</v>
      </c>
    </row>
    <row r="826" spans="1:18" ht="23.25">
      <c r="A826" s="17" t="s">
        <v>6713</v>
      </c>
      <c r="B826" s="100" t="s">
        <v>6714</v>
      </c>
      <c r="C826" s="19" t="s">
        <v>6714</v>
      </c>
      <c r="D826" s="19" t="s">
        <v>27</v>
      </c>
      <c r="E826" s="97">
        <v>2568</v>
      </c>
      <c r="F826" s="19" t="s">
        <v>4542</v>
      </c>
      <c r="G826" s="20" t="s">
        <v>1959</v>
      </c>
      <c r="H826" s="19" t="s">
        <v>1199</v>
      </c>
      <c r="I826" s="19" t="s">
        <v>3120</v>
      </c>
      <c r="J826" s="19" t="s">
        <v>7601</v>
      </c>
      <c r="K826" s="19" t="s">
        <v>245</v>
      </c>
      <c r="L826" s="19" t="s">
        <v>6220</v>
      </c>
      <c r="M826" s="20" t="s">
        <v>4840</v>
      </c>
      <c r="N826" s="19" t="s">
        <v>4874</v>
      </c>
      <c r="O826" s="19" t="s">
        <v>7377</v>
      </c>
      <c r="P826" s="19"/>
      <c r="Q826" s="19" t="s">
        <v>6715</v>
      </c>
      <c r="R826" s="19" t="s">
        <v>4874</v>
      </c>
    </row>
    <row r="827" spans="1:18" ht="23.25">
      <c r="A827" s="17" t="s">
        <v>1606</v>
      </c>
      <c r="B827" s="100" t="s">
        <v>1607</v>
      </c>
      <c r="C827" s="19" t="s">
        <v>1607</v>
      </c>
      <c r="D827" s="19" t="s">
        <v>27</v>
      </c>
      <c r="E827" s="97">
        <v>2564</v>
      </c>
      <c r="F827" s="19" t="s">
        <v>174</v>
      </c>
      <c r="G827" s="20" t="s">
        <v>32</v>
      </c>
      <c r="H827" s="19" t="s">
        <v>1199</v>
      </c>
      <c r="I827" s="19" t="s">
        <v>3120</v>
      </c>
      <c r="J827" s="19" t="s">
        <v>7601</v>
      </c>
      <c r="K827" s="19" t="s">
        <v>245</v>
      </c>
      <c r="L827" s="20" t="s">
        <v>6773</v>
      </c>
      <c r="M827" s="20" t="s">
        <v>4840</v>
      </c>
      <c r="N827" s="19" t="s">
        <v>4874</v>
      </c>
      <c r="O827" s="19" t="s">
        <v>7377</v>
      </c>
      <c r="P827" s="19"/>
      <c r="Q827" s="19" t="s">
        <v>6998</v>
      </c>
      <c r="R827" s="19" t="s">
        <v>1273</v>
      </c>
    </row>
    <row r="828" spans="1:18" ht="23.25">
      <c r="A828" s="17" t="s">
        <v>2717</v>
      </c>
      <c r="B828" s="100" t="s">
        <v>1607</v>
      </c>
      <c r="C828" s="19" t="s">
        <v>1607</v>
      </c>
      <c r="D828" s="19" t="s">
        <v>27</v>
      </c>
      <c r="E828" s="97">
        <v>2565</v>
      </c>
      <c r="F828" s="19" t="s">
        <v>1082</v>
      </c>
      <c r="G828" s="20" t="s">
        <v>71</v>
      </c>
      <c r="H828" s="19" t="s">
        <v>1199</v>
      </c>
      <c r="I828" s="19" t="s">
        <v>3120</v>
      </c>
      <c r="J828" s="19" t="s">
        <v>7601</v>
      </c>
      <c r="K828" s="19" t="s">
        <v>245</v>
      </c>
      <c r="L828" s="20" t="s">
        <v>5392</v>
      </c>
      <c r="M828" s="20" t="s">
        <v>4840</v>
      </c>
      <c r="N828" s="19" t="s">
        <v>4874</v>
      </c>
      <c r="O828" s="19" t="s">
        <v>7377</v>
      </c>
      <c r="P828" s="19"/>
      <c r="Q828" s="19" t="s">
        <v>3144</v>
      </c>
      <c r="R828" s="19" t="s">
        <v>1273</v>
      </c>
    </row>
    <row r="829" spans="1:18" ht="23.25">
      <c r="A829" s="17" t="s">
        <v>1771</v>
      </c>
      <c r="B829" s="100" t="s">
        <v>1772</v>
      </c>
      <c r="C829" s="19" t="s">
        <v>1772</v>
      </c>
      <c r="D829" s="19" t="s">
        <v>27</v>
      </c>
      <c r="E829" s="97">
        <v>2564</v>
      </c>
      <c r="F829" s="19" t="s">
        <v>174</v>
      </c>
      <c r="G829" s="20" t="s">
        <v>323</v>
      </c>
      <c r="H829" s="19" t="s">
        <v>1599</v>
      </c>
      <c r="I829" s="19" t="s">
        <v>3195</v>
      </c>
      <c r="J829" s="19" t="s">
        <v>7652</v>
      </c>
      <c r="K829" s="19" t="s">
        <v>67</v>
      </c>
      <c r="L829" s="20" t="s">
        <v>6773</v>
      </c>
      <c r="M829" s="20" t="s">
        <v>4840</v>
      </c>
      <c r="N829" s="19" t="s">
        <v>4874</v>
      </c>
      <c r="O829" s="19" t="s">
        <v>7377</v>
      </c>
      <c r="P829" s="19"/>
      <c r="Q829" s="19" t="s">
        <v>6870</v>
      </c>
      <c r="R829" s="19" t="s">
        <v>1273</v>
      </c>
    </row>
    <row r="830" spans="1:18" ht="23.25">
      <c r="A830" s="17" t="s">
        <v>2775</v>
      </c>
      <c r="B830" s="100" t="s">
        <v>7022</v>
      </c>
      <c r="C830" s="19" t="s">
        <v>7022</v>
      </c>
      <c r="D830" s="19" t="s">
        <v>27</v>
      </c>
      <c r="E830" s="97">
        <v>2565</v>
      </c>
      <c r="F830" s="19" t="s">
        <v>1082</v>
      </c>
      <c r="G830" s="20" t="s">
        <v>71</v>
      </c>
      <c r="H830" s="19" t="s">
        <v>1599</v>
      </c>
      <c r="I830" s="19" t="s">
        <v>3195</v>
      </c>
      <c r="J830" s="19" t="s">
        <v>7652</v>
      </c>
      <c r="K830" s="19" t="s">
        <v>67</v>
      </c>
      <c r="L830" s="20" t="s">
        <v>5392</v>
      </c>
      <c r="M830" s="20" t="s">
        <v>4840</v>
      </c>
      <c r="N830" s="19" t="s">
        <v>4874</v>
      </c>
      <c r="O830" s="19" t="s">
        <v>7377</v>
      </c>
      <c r="P830" s="19"/>
      <c r="Q830" s="19" t="s">
        <v>3196</v>
      </c>
      <c r="R830" s="19" t="s">
        <v>1273</v>
      </c>
    </row>
    <row r="831" spans="1:18" ht="23.25">
      <c r="A831" s="17" t="s">
        <v>2778</v>
      </c>
      <c r="B831" s="100" t="s">
        <v>7023</v>
      </c>
      <c r="C831" s="19" t="s">
        <v>7023</v>
      </c>
      <c r="D831" s="19" t="s">
        <v>27</v>
      </c>
      <c r="E831" s="97">
        <v>2565</v>
      </c>
      <c r="F831" s="19" t="s">
        <v>1082</v>
      </c>
      <c r="G831" s="20" t="s">
        <v>71</v>
      </c>
      <c r="H831" s="19" t="s">
        <v>1599</v>
      </c>
      <c r="I831" s="19" t="s">
        <v>3195</v>
      </c>
      <c r="J831" s="19" t="s">
        <v>7652</v>
      </c>
      <c r="K831" s="19" t="s">
        <v>67</v>
      </c>
      <c r="L831" s="20" t="s">
        <v>5392</v>
      </c>
      <c r="M831" s="20" t="s">
        <v>4840</v>
      </c>
      <c r="N831" s="19" t="s">
        <v>4874</v>
      </c>
      <c r="O831" s="19" t="s">
        <v>7377</v>
      </c>
      <c r="P831" s="19"/>
      <c r="Q831" s="19" t="s">
        <v>3197</v>
      </c>
      <c r="R831" s="19" t="s">
        <v>1273</v>
      </c>
    </row>
    <row r="832" spans="1:18" ht="23.25">
      <c r="A832" s="17" t="s">
        <v>2782</v>
      </c>
      <c r="B832" s="100" t="s">
        <v>7024</v>
      </c>
      <c r="C832" s="19" t="s">
        <v>7024</v>
      </c>
      <c r="D832" s="19" t="s">
        <v>27</v>
      </c>
      <c r="E832" s="97">
        <v>2565</v>
      </c>
      <c r="F832" s="19" t="s">
        <v>1082</v>
      </c>
      <c r="G832" s="20" t="s">
        <v>71</v>
      </c>
      <c r="H832" s="19" t="s">
        <v>1599</v>
      </c>
      <c r="I832" s="19" t="s">
        <v>3195</v>
      </c>
      <c r="J832" s="19" t="s">
        <v>7652</v>
      </c>
      <c r="K832" s="19" t="s">
        <v>67</v>
      </c>
      <c r="L832" s="20" t="s">
        <v>5392</v>
      </c>
      <c r="M832" s="20" t="s">
        <v>4840</v>
      </c>
      <c r="N832" s="19" t="s">
        <v>4874</v>
      </c>
      <c r="O832" s="19" t="s">
        <v>7377</v>
      </c>
      <c r="P832" s="19"/>
      <c r="Q832" s="19" t="s">
        <v>3198</v>
      </c>
      <c r="R832" s="19" t="s">
        <v>1273</v>
      </c>
    </row>
    <row r="833" spans="1:18" ht="23.25">
      <c r="A833" s="16" t="s">
        <v>349</v>
      </c>
      <c r="B833" s="100" t="s">
        <v>350</v>
      </c>
      <c r="C833" s="16" t="s">
        <v>350</v>
      </c>
      <c r="D833" s="16" t="s">
        <v>27</v>
      </c>
      <c r="E833" s="98">
        <v>2561</v>
      </c>
      <c r="F833" s="16" t="s">
        <v>31</v>
      </c>
      <c r="G833" s="16" t="s">
        <v>46</v>
      </c>
      <c r="H833" s="16" t="s">
        <v>337</v>
      </c>
      <c r="I833" s="16" t="s">
        <v>337</v>
      </c>
      <c r="J833" s="16" t="s">
        <v>7604</v>
      </c>
      <c r="K833" s="16" t="s">
        <v>338</v>
      </c>
      <c r="L833" s="16"/>
      <c r="M833" s="16" t="s">
        <v>4840</v>
      </c>
      <c r="N833" s="16" t="s">
        <v>4874</v>
      </c>
      <c r="O833" s="16" t="s">
        <v>7377</v>
      </c>
      <c r="P833" s="16"/>
      <c r="Q833" s="16" t="s">
        <v>7381</v>
      </c>
      <c r="R833" s="16" t="s">
        <v>7385</v>
      </c>
    </row>
    <row r="834" spans="1:18" ht="23.25">
      <c r="A834" s="17" t="s">
        <v>1629</v>
      </c>
      <c r="B834" s="100" t="s">
        <v>1186</v>
      </c>
      <c r="C834" s="19" t="s">
        <v>1186</v>
      </c>
      <c r="D834" s="19" t="s">
        <v>27</v>
      </c>
      <c r="E834" s="97">
        <v>2564</v>
      </c>
      <c r="F834" s="19" t="s">
        <v>174</v>
      </c>
      <c r="G834" s="20" t="s">
        <v>32</v>
      </c>
      <c r="H834" s="19"/>
      <c r="I834" s="19" t="s">
        <v>1187</v>
      </c>
      <c r="J834" s="19" t="s">
        <v>7605</v>
      </c>
      <c r="K834" s="19" t="s">
        <v>338</v>
      </c>
      <c r="L834" s="20" t="s">
        <v>6773</v>
      </c>
      <c r="M834" s="20" t="s">
        <v>4840</v>
      </c>
      <c r="N834" s="19" t="s">
        <v>4874</v>
      </c>
      <c r="O834" s="19" t="s">
        <v>7377</v>
      </c>
      <c r="P834" s="19"/>
      <c r="Q834" s="19" t="s">
        <v>6800</v>
      </c>
      <c r="R834" s="19" t="s">
        <v>1273</v>
      </c>
    </row>
    <row r="835" spans="1:18" ht="23.25">
      <c r="A835" s="17" t="s">
        <v>2504</v>
      </c>
      <c r="B835" s="100" t="s">
        <v>1186</v>
      </c>
      <c r="C835" s="19" t="s">
        <v>1186</v>
      </c>
      <c r="D835" s="19" t="s">
        <v>27</v>
      </c>
      <c r="E835" s="97">
        <v>2565</v>
      </c>
      <c r="F835" s="19" t="s">
        <v>1082</v>
      </c>
      <c r="G835" s="20" t="s">
        <v>71</v>
      </c>
      <c r="H835" s="19"/>
      <c r="I835" s="19" t="s">
        <v>1187</v>
      </c>
      <c r="J835" s="19" t="s">
        <v>7605</v>
      </c>
      <c r="K835" s="19" t="s">
        <v>338</v>
      </c>
      <c r="L835" s="20" t="s">
        <v>5392</v>
      </c>
      <c r="M835" s="20" t="s">
        <v>4840</v>
      </c>
      <c r="N835" s="19" t="s">
        <v>4874</v>
      </c>
      <c r="O835" s="19" t="s">
        <v>7377</v>
      </c>
      <c r="P835" s="19"/>
      <c r="Q835" s="19" t="s">
        <v>3061</v>
      </c>
      <c r="R835" s="19" t="s">
        <v>1273</v>
      </c>
    </row>
    <row r="836" spans="1:18" ht="23.25">
      <c r="A836" s="17" t="s">
        <v>4500</v>
      </c>
      <c r="B836" s="100" t="s">
        <v>4501</v>
      </c>
      <c r="C836" s="19" t="s">
        <v>4501</v>
      </c>
      <c r="D836" s="19" t="s">
        <v>27</v>
      </c>
      <c r="E836" s="97">
        <v>2566</v>
      </c>
      <c r="F836" s="19" t="s">
        <v>1819</v>
      </c>
      <c r="G836" s="20" t="s">
        <v>271</v>
      </c>
      <c r="H836" s="19" t="s">
        <v>4502</v>
      </c>
      <c r="I836" s="19" t="s">
        <v>455</v>
      </c>
      <c r="J836" s="19" t="s">
        <v>7653</v>
      </c>
      <c r="K836" s="19" t="s">
        <v>245</v>
      </c>
      <c r="L836" s="19" t="s">
        <v>5395</v>
      </c>
      <c r="M836" s="20" t="s">
        <v>4840</v>
      </c>
      <c r="N836" s="19" t="s">
        <v>4874</v>
      </c>
      <c r="O836" s="19" t="s">
        <v>7377</v>
      </c>
      <c r="P836" s="19"/>
      <c r="Q836" s="19" t="s">
        <v>5635</v>
      </c>
      <c r="R836" s="17" t="s">
        <v>1828</v>
      </c>
    </row>
    <row r="837" spans="1:18" ht="23.25">
      <c r="A837" s="16" t="s">
        <v>135</v>
      </c>
      <c r="B837" s="100" t="s">
        <v>136</v>
      </c>
      <c r="C837" s="16" t="s">
        <v>136</v>
      </c>
      <c r="D837" s="16" t="s">
        <v>27</v>
      </c>
      <c r="E837" s="98">
        <v>2561</v>
      </c>
      <c r="F837" s="16" t="s">
        <v>31</v>
      </c>
      <c r="G837" s="16" t="s">
        <v>32</v>
      </c>
      <c r="H837" s="16" t="s">
        <v>137</v>
      </c>
      <c r="I837" s="16" t="s">
        <v>99</v>
      </c>
      <c r="J837" s="16" t="s">
        <v>7531</v>
      </c>
      <c r="K837" s="16" t="s">
        <v>42</v>
      </c>
      <c r="L837" s="16"/>
      <c r="M837" s="16" t="s">
        <v>4780</v>
      </c>
      <c r="N837" s="16" t="s">
        <v>4781</v>
      </c>
      <c r="O837" s="16" t="s">
        <v>7377</v>
      </c>
      <c r="P837" s="16"/>
      <c r="Q837" s="16" t="s">
        <v>7381</v>
      </c>
      <c r="R837" s="16" t="s">
        <v>7392</v>
      </c>
    </row>
    <row r="838" spans="1:18" ht="23.25">
      <c r="A838" s="17" t="s">
        <v>6644</v>
      </c>
      <c r="B838" s="100" t="s">
        <v>4956</v>
      </c>
      <c r="C838" s="19" t="s">
        <v>4956</v>
      </c>
      <c r="D838" s="19" t="s">
        <v>27</v>
      </c>
      <c r="E838" s="97">
        <v>2568</v>
      </c>
      <c r="F838" s="19" t="s">
        <v>4542</v>
      </c>
      <c r="G838" s="20" t="s">
        <v>1959</v>
      </c>
      <c r="H838" s="19" t="s">
        <v>4881</v>
      </c>
      <c r="I838" s="19" t="s">
        <v>4882</v>
      </c>
      <c r="J838" s="19" t="s">
        <v>7532</v>
      </c>
      <c r="K838" s="19" t="s">
        <v>35</v>
      </c>
      <c r="L838" s="19" t="s">
        <v>6220</v>
      </c>
      <c r="M838" s="20" t="s">
        <v>4780</v>
      </c>
      <c r="N838" s="19" t="s">
        <v>4781</v>
      </c>
      <c r="O838" s="19" t="s">
        <v>7377</v>
      </c>
      <c r="P838" s="19"/>
      <c r="Q838" s="19" t="s">
        <v>6645</v>
      </c>
      <c r="R838" s="19" t="s">
        <v>4781</v>
      </c>
    </row>
    <row r="839" spans="1:18" ht="23.25">
      <c r="A839" s="17" t="s">
        <v>1640</v>
      </c>
      <c r="B839" s="100" t="s">
        <v>1641</v>
      </c>
      <c r="C839" s="19" t="s">
        <v>1641</v>
      </c>
      <c r="D839" s="19" t="s">
        <v>27</v>
      </c>
      <c r="E839" s="97">
        <v>2564</v>
      </c>
      <c r="F839" s="19" t="s">
        <v>174</v>
      </c>
      <c r="G839" s="20" t="s">
        <v>32</v>
      </c>
      <c r="H839" s="19" t="s">
        <v>1338</v>
      </c>
      <c r="I839" s="19" t="s">
        <v>1339</v>
      </c>
      <c r="J839" s="19" t="s">
        <v>7533</v>
      </c>
      <c r="K839" s="19" t="s">
        <v>923</v>
      </c>
      <c r="L839" s="20" t="s">
        <v>6773</v>
      </c>
      <c r="M839" s="20" t="s">
        <v>4780</v>
      </c>
      <c r="N839" s="19" t="s">
        <v>4781</v>
      </c>
      <c r="O839" s="19" t="s">
        <v>7377</v>
      </c>
      <c r="P839" s="19"/>
      <c r="Q839" s="19" t="s">
        <v>6795</v>
      </c>
      <c r="R839" s="19" t="s">
        <v>1312</v>
      </c>
    </row>
    <row r="840" spans="1:18" ht="23.25">
      <c r="A840" s="16" t="s">
        <v>939</v>
      </c>
      <c r="B840" s="100" t="s">
        <v>940</v>
      </c>
      <c r="C840" s="16" t="s">
        <v>940</v>
      </c>
      <c r="D840" s="16" t="s">
        <v>27</v>
      </c>
      <c r="E840" s="98">
        <v>2563</v>
      </c>
      <c r="F840" s="16" t="s">
        <v>644</v>
      </c>
      <c r="G840" s="16" t="s">
        <v>165</v>
      </c>
      <c r="H840" s="16" t="s">
        <v>481</v>
      </c>
      <c r="I840" s="16" t="s">
        <v>922</v>
      </c>
      <c r="J840" s="16" t="s">
        <v>7534</v>
      </c>
      <c r="K840" s="16" t="s">
        <v>923</v>
      </c>
      <c r="L840" s="16"/>
      <c r="M840" s="16" t="s">
        <v>4780</v>
      </c>
      <c r="N840" s="16" t="s">
        <v>4781</v>
      </c>
      <c r="O840" s="16" t="s">
        <v>7377</v>
      </c>
      <c r="P840" s="16"/>
      <c r="Q840" s="16" t="s">
        <v>7381</v>
      </c>
      <c r="R840" s="16" t="s">
        <v>7392</v>
      </c>
    </row>
    <row r="841" spans="1:18" ht="23.25">
      <c r="A841" s="17" t="s">
        <v>6093</v>
      </c>
      <c r="B841" s="100" t="s">
        <v>6094</v>
      </c>
      <c r="C841" s="19" t="s">
        <v>6094</v>
      </c>
      <c r="D841" s="19" t="s">
        <v>27</v>
      </c>
      <c r="E841" s="97">
        <v>2567</v>
      </c>
      <c r="F841" s="19" t="s">
        <v>4820</v>
      </c>
      <c r="G841" s="20" t="s">
        <v>1316</v>
      </c>
      <c r="H841" s="19" t="s">
        <v>202</v>
      </c>
      <c r="I841" s="19" t="s">
        <v>494</v>
      </c>
      <c r="J841" s="19" t="s">
        <v>7535</v>
      </c>
      <c r="K841" s="19" t="s">
        <v>107</v>
      </c>
      <c r="L841" s="19" t="s">
        <v>5696</v>
      </c>
      <c r="M841" s="20" t="s">
        <v>4780</v>
      </c>
      <c r="N841" s="19" t="s">
        <v>4781</v>
      </c>
      <c r="O841" s="19" t="s">
        <v>7377</v>
      </c>
      <c r="P841" s="19"/>
      <c r="Q841" s="19" t="s">
        <v>6095</v>
      </c>
      <c r="R841" s="19" t="s">
        <v>4781</v>
      </c>
    </row>
    <row r="842" spans="1:18" ht="23.25">
      <c r="A842" s="17" t="s">
        <v>6606</v>
      </c>
      <c r="B842" s="100" t="s">
        <v>4956</v>
      </c>
      <c r="C842" s="19" t="s">
        <v>4956</v>
      </c>
      <c r="D842" s="19" t="s">
        <v>27</v>
      </c>
      <c r="E842" s="97">
        <v>2568</v>
      </c>
      <c r="F842" s="19" t="s">
        <v>4542</v>
      </c>
      <c r="G842" s="20" t="s">
        <v>1959</v>
      </c>
      <c r="H842" s="19" t="s">
        <v>202</v>
      </c>
      <c r="I842" s="19" t="s">
        <v>494</v>
      </c>
      <c r="J842" s="19" t="s">
        <v>7535</v>
      </c>
      <c r="K842" s="19" t="s">
        <v>107</v>
      </c>
      <c r="L842" s="19" t="s">
        <v>6220</v>
      </c>
      <c r="M842" s="20" t="s">
        <v>4780</v>
      </c>
      <c r="N842" s="19" t="s">
        <v>4781</v>
      </c>
      <c r="O842" s="19" t="s">
        <v>7377</v>
      </c>
      <c r="P842" s="19"/>
      <c r="Q842" s="19" t="s">
        <v>6607</v>
      </c>
      <c r="R842" s="19" t="s">
        <v>4781</v>
      </c>
    </row>
    <row r="843" spans="1:18" ht="23.25">
      <c r="A843" s="17" t="s">
        <v>2310</v>
      </c>
      <c r="B843" s="100" t="s">
        <v>2311</v>
      </c>
      <c r="C843" s="19" t="s">
        <v>2311</v>
      </c>
      <c r="D843" s="19" t="s">
        <v>27</v>
      </c>
      <c r="E843" s="97">
        <v>2565</v>
      </c>
      <c r="F843" s="19" t="s">
        <v>1082</v>
      </c>
      <c r="G843" s="20" t="s">
        <v>71</v>
      </c>
      <c r="H843" s="19" t="s">
        <v>645</v>
      </c>
      <c r="I843" s="19" t="s">
        <v>254</v>
      </c>
      <c r="J843" s="19" t="s">
        <v>7521</v>
      </c>
      <c r="K843" s="19" t="s">
        <v>107</v>
      </c>
      <c r="L843" s="20" t="s">
        <v>5392</v>
      </c>
      <c r="M843" s="20" t="s">
        <v>4780</v>
      </c>
      <c r="N843" s="19" t="s">
        <v>4781</v>
      </c>
      <c r="O843" s="19" t="s">
        <v>7377</v>
      </c>
      <c r="P843" s="19"/>
      <c r="Q843" s="19" t="s">
        <v>3015</v>
      </c>
      <c r="R843" s="19" t="s">
        <v>1312</v>
      </c>
    </row>
    <row r="844" spans="1:18" ht="23.25">
      <c r="A844" s="19" t="s">
        <v>2297</v>
      </c>
      <c r="B844" s="100" t="s">
        <v>2298</v>
      </c>
      <c r="C844" s="19" t="s">
        <v>2298</v>
      </c>
      <c r="D844" s="19" t="s">
        <v>49</v>
      </c>
      <c r="E844" s="97">
        <v>2565</v>
      </c>
      <c r="F844" s="19" t="s">
        <v>1082</v>
      </c>
      <c r="G844" s="19" t="s">
        <v>71</v>
      </c>
      <c r="H844" s="19" t="s">
        <v>2263</v>
      </c>
      <c r="I844" s="19" t="s">
        <v>254</v>
      </c>
      <c r="J844" s="19" t="s">
        <v>7521</v>
      </c>
      <c r="K844" s="19" t="s">
        <v>107</v>
      </c>
      <c r="L844" s="19" t="s">
        <v>5392</v>
      </c>
      <c r="M844" s="20" t="s">
        <v>4780</v>
      </c>
      <c r="N844" s="19" t="s">
        <v>4781</v>
      </c>
      <c r="O844" s="19" t="s">
        <v>7378</v>
      </c>
      <c r="P844" s="19" t="s">
        <v>7379</v>
      </c>
      <c r="Q844" s="19" t="s">
        <v>3012</v>
      </c>
      <c r="R844" s="19" t="s">
        <v>1308</v>
      </c>
    </row>
    <row r="845" spans="1:18" ht="23.25">
      <c r="A845" s="16" t="s">
        <v>538</v>
      </c>
      <c r="B845" s="100" t="s">
        <v>539</v>
      </c>
      <c r="C845" s="16" t="s">
        <v>539</v>
      </c>
      <c r="D845" s="16" t="s">
        <v>49</v>
      </c>
      <c r="E845" s="98">
        <v>2562</v>
      </c>
      <c r="F845" s="16" t="s">
        <v>146</v>
      </c>
      <c r="G845" s="16" t="s">
        <v>46</v>
      </c>
      <c r="H845" s="16" t="s">
        <v>33</v>
      </c>
      <c r="I845" s="16" t="s">
        <v>254</v>
      </c>
      <c r="J845" s="16" t="s">
        <v>7521</v>
      </c>
      <c r="K845" s="16" t="s">
        <v>107</v>
      </c>
      <c r="L845" s="16"/>
      <c r="M845" s="16" t="s">
        <v>4780</v>
      </c>
      <c r="N845" s="16" t="s">
        <v>4781</v>
      </c>
      <c r="O845" s="16" t="s">
        <v>7377</v>
      </c>
      <c r="P845" s="16"/>
      <c r="Q845" s="16" t="s">
        <v>7381</v>
      </c>
      <c r="R845" s="16" t="s">
        <v>7392</v>
      </c>
    </row>
    <row r="846" spans="1:18" ht="23.25">
      <c r="A846" s="16" t="s">
        <v>896</v>
      </c>
      <c r="B846" s="100" t="s">
        <v>539</v>
      </c>
      <c r="C846" s="16" t="s">
        <v>539</v>
      </c>
      <c r="D846" s="16" t="s">
        <v>49</v>
      </c>
      <c r="E846" s="98">
        <v>2563</v>
      </c>
      <c r="F846" s="16" t="s">
        <v>532</v>
      </c>
      <c r="G846" s="16" t="s">
        <v>165</v>
      </c>
      <c r="H846" s="16" t="s">
        <v>33</v>
      </c>
      <c r="I846" s="16" t="s">
        <v>254</v>
      </c>
      <c r="J846" s="16" t="s">
        <v>7521</v>
      </c>
      <c r="K846" s="16" t="s">
        <v>107</v>
      </c>
      <c r="L846" s="16"/>
      <c r="M846" s="16" t="s">
        <v>4780</v>
      </c>
      <c r="N846" s="16" t="s">
        <v>4781</v>
      </c>
      <c r="O846" s="16" t="s">
        <v>7377</v>
      </c>
      <c r="P846" s="16"/>
      <c r="Q846" s="16" t="s">
        <v>7381</v>
      </c>
      <c r="R846" s="16" t="s">
        <v>7392</v>
      </c>
    </row>
    <row r="847" spans="1:18" ht="23.25">
      <c r="A847" s="17" t="s">
        <v>2371</v>
      </c>
      <c r="B847" s="100" t="s">
        <v>2238</v>
      </c>
      <c r="C847" s="19" t="s">
        <v>2238</v>
      </c>
      <c r="D847" s="19" t="s">
        <v>27</v>
      </c>
      <c r="E847" s="97">
        <v>2565</v>
      </c>
      <c r="F847" s="19" t="s">
        <v>1082</v>
      </c>
      <c r="G847" s="20" t="s">
        <v>71</v>
      </c>
      <c r="H847" s="19" t="s">
        <v>280</v>
      </c>
      <c r="I847" s="19" t="s">
        <v>281</v>
      </c>
      <c r="J847" s="19" t="s">
        <v>7540</v>
      </c>
      <c r="K847" s="19" t="s">
        <v>154</v>
      </c>
      <c r="L847" s="20" t="s">
        <v>5392</v>
      </c>
      <c r="M847" s="20" t="s">
        <v>4780</v>
      </c>
      <c r="N847" s="19" t="s">
        <v>4781</v>
      </c>
      <c r="O847" s="19" t="s">
        <v>7377</v>
      </c>
      <c r="P847" s="19"/>
      <c r="Q847" s="19" t="s">
        <v>3028</v>
      </c>
      <c r="R847" s="19" t="s">
        <v>1312</v>
      </c>
    </row>
    <row r="848" spans="1:18" ht="23.25">
      <c r="A848" s="17" t="s">
        <v>2332</v>
      </c>
      <c r="B848" s="100" t="s">
        <v>2333</v>
      </c>
      <c r="C848" s="19" t="s">
        <v>2333</v>
      </c>
      <c r="D848" s="19" t="s">
        <v>27</v>
      </c>
      <c r="E848" s="97">
        <v>2565</v>
      </c>
      <c r="F848" s="19" t="s">
        <v>1082</v>
      </c>
      <c r="G848" s="20" t="s">
        <v>71</v>
      </c>
      <c r="H848" s="19" t="s">
        <v>280</v>
      </c>
      <c r="I848" s="19" t="s">
        <v>281</v>
      </c>
      <c r="J848" s="19" t="s">
        <v>7540</v>
      </c>
      <c r="K848" s="19" t="s">
        <v>154</v>
      </c>
      <c r="L848" s="20" t="s">
        <v>5392</v>
      </c>
      <c r="M848" s="20" t="s">
        <v>4780</v>
      </c>
      <c r="N848" s="19" t="s">
        <v>4781</v>
      </c>
      <c r="O848" s="19" t="s">
        <v>7377</v>
      </c>
      <c r="P848" s="19"/>
      <c r="Q848" s="19" t="s">
        <v>3020</v>
      </c>
      <c r="R848" s="19" t="s">
        <v>1312</v>
      </c>
    </row>
    <row r="849" spans="1:18" ht="23.25">
      <c r="A849" s="16" t="s">
        <v>901</v>
      </c>
      <c r="B849" s="100" t="s">
        <v>902</v>
      </c>
      <c r="C849" s="16" t="s">
        <v>902</v>
      </c>
      <c r="D849" s="16" t="s">
        <v>27</v>
      </c>
      <c r="E849" s="98">
        <v>2563</v>
      </c>
      <c r="F849" s="16" t="s">
        <v>270</v>
      </c>
      <c r="G849" s="16" t="s">
        <v>104</v>
      </c>
      <c r="H849" s="16" t="s">
        <v>33</v>
      </c>
      <c r="I849" s="16" t="s">
        <v>106</v>
      </c>
      <c r="J849" s="16" t="s">
        <v>7523</v>
      </c>
      <c r="K849" s="16" t="s">
        <v>107</v>
      </c>
      <c r="L849" s="16"/>
      <c r="M849" s="16" t="s">
        <v>4780</v>
      </c>
      <c r="N849" s="16" t="s">
        <v>4781</v>
      </c>
      <c r="O849" s="16" t="s">
        <v>7377</v>
      </c>
      <c r="P849" s="16"/>
      <c r="Q849" s="16" t="s">
        <v>7381</v>
      </c>
      <c r="R849" s="16" t="s">
        <v>7392</v>
      </c>
    </row>
    <row r="850" spans="1:18" ht="23.25">
      <c r="A850" s="16" t="s">
        <v>1164</v>
      </c>
      <c r="B850" s="100" t="s">
        <v>1165</v>
      </c>
      <c r="C850" s="16" t="s">
        <v>1165</v>
      </c>
      <c r="D850" s="16" t="s">
        <v>27</v>
      </c>
      <c r="E850" s="98">
        <v>2563</v>
      </c>
      <c r="F850" s="16" t="s">
        <v>644</v>
      </c>
      <c r="G850" s="16" t="s">
        <v>165</v>
      </c>
      <c r="H850" s="16" t="s">
        <v>202</v>
      </c>
      <c r="I850" s="16" t="s">
        <v>782</v>
      </c>
      <c r="J850" s="16" t="s">
        <v>7524</v>
      </c>
      <c r="K850" s="16" t="s">
        <v>77</v>
      </c>
      <c r="L850" s="16"/>
      <c r="M850" s="16" t="s">
        <v>4780</v>
      </c>
      <c r="N850" s="16" t="s">
        <v>4781</v>
      </c>
      <c r="O850" s="16" t="s">
        <v>7377</v>
      </c>
      <c r="P850" s="16"/>
      <c r="Q850" s="16" t="s">
        <v>7381</v>
      </c>
      <c r="R850" s="16" t="s">
        <v>7392</v>
      </c>
    </row>
    <row r="851" spans="1:18" ht="23.25">
      <c r="A851" s="17" t="s">
        <v>6676</v>
      </c>
      <c r="B851" s="100" t="s">
        <v>4956</v>
      </c>
      <c r="C851" s="19" t="s">
        <v>4956</v>
      </c>
      <c r="D851" s="19" t="s">
        <v>27</v>
      </c>
      <c r="E851" s="97">
        <v>2568</v>
      </c>
      <c r="F851" s="19" t="s">
        <v>4542</v>
      </c>
      <c r="G851" s="20" t="s">
        <v>1959</v>
      </c>
      <c r="H851" s="19" t="s">
        <v>33</v>
      </c>
      <c r="I851" s="19" t="s">
        <v>4987</v>
      </c>
      <c r="J851" s="19" t="s">
        <v>7548</v>
      </c>
      <c r="K851" s="19" t="s">
        <v>933</v>
      </c>
      <c r="L851" s="19" t="s">
        <v>6220</v>
      </c>
      <c r="M851" s="20" t="s">
        <v>4780</v>
      </c>
      <c r="N851" s="19" t="s">
        <v>4781</v>
      </c>
      <c r="O851" s="19" t="s">
        <v>7377</v>
      </c>
      <c r="P851" s="19"/>
      <c r="Q851" s="19" t="s">
        <v>6677</v>
      </c>
      <c r="R851" s="19" t="s">
        <v>4781</v>
      </c>
    </row>
    <row r="852" spans="1:18" ht="23.25">
      <c r="A852" s="17" t="s">
        <v>6578</v>
      </c>
      <c r="B852" s="100" t="s">
        <v>6579</v>
      </c>
      <c r="C852" s="19" t="s">
        <v>6579</v>
      </c>
      <c r="D852" s="19" t="s">
        <v>27</v>
      </c>
      <c r="E852" s="97">
        <v>2568</v>
      </c>
      <c r="F852" s="19" t="s">
        <v>4542</v>
      </c>
      <c r="G852" s="20" t="s">
        <v>1959</v>
      </c>
      <c r="H852" s="19" t="s">
        <v>253</v>
      </c>
      <c r="I852" s="19" t="s">
        <v>657</v>
      </c>
      <c r="J852" s="19" t="s">
        <v>7549</v>
      </c>
      <c r="K852" s="19" t="s">
        <v>107</v>
      </c>
      <c r="L852" s="19" t="s">
        <v>6220</v>
      </c>
      <c r="M852" s="20" t="s">
        <v>4780</v>
      </c>
      <c r="N852" s="19" t="s">
        <v>4781</v>
      </c>
      <c r="O852" s="19" t="s">
        <v>7377</v>
      </c>
      <c r="P852" s="19"/>
      <c r="Q852" s="19" t="s">
        <v>6580</v>
      </c>
      <c r="R852" s="19" t="s">
        <v>4781</v>
      </c>
    </row>
    <row r="853" spans="1:18" ht="23.25">
      <c r="A853" s="16" t="s">
        <v>975</v>
      </c>
      <c r="B853" s="100" t="s">
        <v>976</v>
      </c>
      <c r="C853" s="16" t="s">
        <v>976</v>
      </c>
      <c r="D853" s="16" t="s">
        <v>27</v>
      </c>
      <c r="E853" s="98">
        <v>2563</v>
      </c>
      <c r="F853" s="16" t="s">
        <v>270</v>
      </c>
      <c r="G853" s="16" t="s">
        <v>165</v>
      </c>
      <c r="H853" s="16" t="s">
        <v>93</v>
      </c>
      <c r="I853" s="16" t="s">
        <v>94</v>
      </c>
      <c r="J853" s="16" t="s">
        <v>7609</v>
      </c>
      <c r="K853" s="16" t="s">
        <v>77</v>
      </c>
      <c r="L853" s="16"/>
      <c r="M853" s="16" t="s">
        <v>4780</v>
      </c>
      <c r="N853" s="16" t="s">
        <v>4781</v>
      </c>
      <c r="O853" s="16" t="s">
        <v>7377</v>
      </c>
      <c r="P853" s="16"/>
      <c r="Q853" s="16" t="s">
        <v>7381</v>
      </c>
      <c r="R853" s="16" t="s">
        <v>7392</v>
      </c>
    </row>
    <row r="854" spans="1:18" ht="23.25">
      <c r="A854" s="17" t="s">
        <v>5300</v>
      </c>
      <c r="B854" s="100" t="s">
        <v>4956</v>
      </c>
      <c r="C854" s="19" t="s">
        <v>4956</v>
      </c>
      <c r="D854" s="19" t="s">
        <v>27</v>
      </c>
      <c r="E854" s="97">
        <v>2567</v>
      </c>
      <c r="F854" s="19" t="s">
        <v>1966</v>
      </c>
      <c r="G854" s="20" t="s">
        <v>1316</v>
      </c>
      <c r="H854" s="19" t="s">
        <v>4957</v>
      </c>
      <c r="I854" s="19" t="s">
        <v>4958</v>
      </c>
      <c r="J854" s="19" t="s">
        <v>7610</v>
      </c>
      <c r="K854" s="19" t="s">
        <v>933</v>
      </c>
      <c r="L854" s="19" t="s">
        <v>5696</v>
      </c>
      <c r="M854" s="20" t="s">
        <v>4780</v>
      </c>
      <c r="N854" s="19" t="s">
        <v>4781</v>
      </c>
      <c r="O854" s="19" t="s">
        <v>7377</v>
      </c>
      <c r="P854" s="19"/>
      <c r="Q854" s="19" t="s">
        <v>6170</v>
      </c>
      <c r="R854" s="19" t="s">
        <v>4781</v>
      </c>
    </row>
    <row r="855" spans="1:18" ht="23.25">
      <c r="A855" s="17" t="s">
        <v>5276</v>
      </c>
      <c r="B855" s="100" t="s">
        <v>4013</v>
      </c>
      <c r="C855" s="19" t="s">
        <v>4013</v>
      </c>
      <c r="D855" s="19" t="s">
        <v>27</v>
      </c>
      <c r="E855" s="97">
        <v>2567</v>
      </c>
      <c r="F855" s="19" t="s">
        <v>1966</v>
      </c>
      <c r="G855" s="20" t="s">
        <v>1316</v>
      </c>
      <c r="H855" s="19"/>
      <c r="I855" s="19" t="s">
        <v>4905</v>
      </c>
      <c r="J855" s="19" t="s">
        <v>4905</v>
      </c>
      <c r="K855" s="19" t="s">
        <v>826</v>
      </c>
      <c r="L855" s="19" t="s">
        <v>5696</v>
      </c>
      <c r="M855" s="20" t="s">
        <v>4780</v>
      </c>
      <c r="N855" s="19" t="s">
        <v>4781</v>
      </c>
      <c r="O855" s="19" t="s">
        <v>7377</v>
      </c>
      <c r="P855" s="19"/>
      <c r="Q855" s="19" t="s">
        <v>6055</v>
      </c>
      <c r="R855" s="19" t="s">
        <v>4781</v>
      </c>
    </row>
    <row r="856" spans="1:18" ht="23.25">
      <c r="A856" s="17" t="s">
        <v>7342</v>
      </c>
      <c r="B856" s="100" t="s">
        <v>7343</v>
      </c>
      <c r="C856" s="19" t="s">
        <v>7343</v>
      </c>
      <c r="D856" s="19" t="s">
        <v>27</v>
      </c>
      <c r="E856" s="97">
        <v>2568</v>
      </c>
      <c r="F856" s="19" t="s">
        <v>4542</v>
      </c>
      <c r="G856" s="20" t="s">
        <v>1959</v>
      </c>
      <c r="H856" s="19"/>
      <c r="I856" s="19" t="s">
        <v>7344</v>
      </c>
      <c r="J856" s="19" t="s">
        <v>7344</v>
      </c>
      <c r="K856" s="19" t="s">
        <v>826</v>
      </c>
      <c r="L856" s="19" t="s">
        <v>6220</v>
      </c>
      <c r="M856" s="20" t="s">
        <v>4780</v>
      </c>
      <c r="N856" s="19" t="s">
        <v>4781</v>
      </c>
      <c r="O856" s="19" t="s">
        <v>7378</v>
      </c>
      <c r="P856" s="19"/>
      <c r="Q856" s="19" t="s">
        <v>7345</v>
      </c>
      <c r="R856" s="19" t="s">
        <v>7114</v>
      </c>
    </row>
    <row r="857" spans="1:18" ht="23.25">
      <c r="A857" s="16" t="s">
        <v>61</v>
      </c>
      <c r="B857" s="100" t="s">
        <v>2905</v>
      </c>
      <c r="C857" s="16" t="s">
        <v>62</v>
      </c>
      <c r="D857" s="16" t="s">
        <v>63</v>
      </c>
      <c r="E857" s="98">
        <v>2561</v>
      </c>
      <c r="F857" s="16" t="s">
        <v>50</v>
      </c>
      <c r="G857" s="16" t="s">
        <v>50</v>
      </c>
      <c r="H857" s="16" t="s">
        <v>65</v>
      </c>
      <c r="I857" s="16" t="s">
        <v>66</v>
      </c>
      <c r="J857" s="16" t="s">
        <v>7558</v>
      </c>
      <c r="K857" s="16" t="s">
        <v>67</v>
      </c>
      <c r="L857" s="16"/>
      <c r="M857" s="16" t="s">
        <v>4780</v>
      </c>
      <c r="N857" s="16" t="s">
        <v>4781</v>
      </c>
      <c r="O857" s="16" t="s">
        <v>7377</v>
      </c>
      <c r="P857" s="16"/>
      <c r="Q857" s="16" t="s">
        <v>7381</v>
      </c>
      <c r="R857" s="16" t="s">
        <v>7392</v>
      </c>
    </row>
    <row r="858" spans="1:18" ht="23.25">
      <c r="A858" s="17" t="s">
        <v>2615</v>
      </c>
      <c r="B858" s="100" t="s">
        <v>7158</v>
      </c>
      <c r="C858" s="19" t="s">
        <v>7158</v>
      </c>
      <c r="D858" s="19" t="s">
        <v>27</v>
      </c>
      <c r="E858" s="97">
        <v>2565</v>
      </c>
      <c r="F858" s="19" t="s">
        <v>1082</v>
      </c>
      <c r="G858" s="20" t="s">
        <v>71</v>
      </c>
      <c r="H858" s="19" t="s">
        <v>2618</v>
      </c>
      <c r="I858" s="19" t="s">
        <v>2619</v>
      </c>
      <c r="J858" s="19" t="s">
        <v>7559</v>
      </c>
      <c r="K858" s="19" t="s">
        <v>67</v>
      </c>
      <c r="L858" s="20" t="s">
        <v>5392</v>
      </c>
      <c r="M858" s="20" t="s">
        <v>4780</v>
      </c>
      <c r="N858" s="19" t="s">
        <v>4781</v>
      </c>
      <c r="O858" s="19" t="s">
        <v>7377</v>
      </c>
      <c r="P858" s="19"/>
      <c r="Q858" s="19" t="s">
        <v>3101</v>
      </c>
      <c r="R858" s="19" t="s">
        <v>1312</v>
      </c>
    </row>
    <row r="859" spans="1:18" ht="23.25">
      <c r="A859" s="17" t="s">
        <v>2088</v>
      </c>
      <c r="B859" s="100" t="s">
        <v>2089</v>
      </c>
      <c r="C859" s="19" t="s">
        <v>2089</v>
      </c>
      <c r="D859" s="19" t="s">
        <v>27</v>
      </c>
      <c r="E859" s="97">
        <v>2564</v>
      </c>
      <c r="F859" s="19" t="s">
        <v>174</v>
      </c>
      <c r="G859" s="20" t="s">
        <v>32</v>
      </c>
      <c r="H859" s="19" t="s">
        <v>2090</v>
      </c>
      <c r="I859" s="19" t="s">
        <v>1742</v>
      </c>
      <c r="J859" s="19" t="s">
        <v>7560</v>
      </c>
      <c r="K859" s="19" t="s">
        <v>67</v>
      </c>
      <c r="L859" s="20" t="s">
        <v>6773</v>
      </c>
      <c r="M859" s="20" t="s">
        <v>4780</v>
      </c>
      <c r="N859" s="19" t="s">
        <v>4781</v>
      </c>
      <c r="O859" s="19" t="s">
        <v>7377</v>
      </c>
      <c r="P859" s="19"/>
      <c r="Q859" s="19" t="s">
        <v>7152</v>
      </c>
      <c r="R859" s="19" t="s">
        <v>1312</v>
      </c>
    </row>
    <row r="860" spans="1:18" ht="23.25">
      <c r="A860" s="17" t="s">
        <v>4104</v>
      </c>
      <c r="B860" s="100" t="s">
        <v>4105</v>
      </c>
      <c r="C860" s="19" t="s">
        <v>4105</v>
      </c>
      <c r="D860" s="19" t="s">
        <v>27</v>
      </c>
      <c r="E860" s="97">
        <v>2566</v>
      </c>
      <c r="F860" s="19" t="s">
        <v>1819</v>
      </c>
      <c r="G860" s="20" t="s">
        <v>271</v>
      </c>
      <c r="H860" s="19" t="s">
        <v>4106</v>
      </c>
      <c r="I860" s="19" t="s">
        <v>727</v>
      </c>
      <c r="J860" s="19" t="s">
        <v>7561</v>
      </c>
      <c r="K860" s="19" t="s">
        <v>67</v>
      </c>
      <c r="L860" s="19" t="s">
        <v>5395</v>
      </c>
      <c r="M860" s="20" t="s">
        <v>4780</v>
      </c>
      <c r="N860" s="19" t="s">
        <v>4781</v>
      </c>
      <c r="O860" s="19" t="s">
        <v>7377</v>
      </c>
      <c r="P860" s="19"/>
      <c r="Q860" s="19" t="s">
        <v>5596</v>
      </c>
      <c r="R860" s="17" t="s">
        <v>2003</v>
      </c>
    </row>
    <row r="861" spans="1:18" ht="23.25">
      <c r="A861" s="17" t="s">
        <v>6373</v>
      </c>
      <c r="B861" s="100" t="s">
        <v>6374</v>
      </c>
      <c r="C861" s="19" t="s">
        <v>6374</v>
      </c>
      <c r="D861" s="19" t="s">
        <v>27</v>
      </c>
      <c r="E861" s="97">
        <v>2568</v>
      </c>
      <c r="F861" s="19" t="s">
        <v>4542</v>
      </c>
      <c r="G861" s="20" t="s">
        <v>1928</v>
      </c>
      <c r="H861" s="19" t="s">
        <v>3770</v>
      </c>
      <c r="I861" s="19" t="s">
        <v>727</v>
      </c>
      <c r="J861" s="19" t="s">
        <v>7561</v>
      </c>
      <c r="K861" s="19" t="s">
        <v>67</v>
      </c>
      <c r="L861" s="19" t="s">
        <v>6220</v>
      </c>
      <c r="M861" s="20" t="s">
        <v>4780</v>
      </c>
      <c r="N861" s="19" t="s">
        <v>4781</v>
      </c>
      <c r="O861" s="19" t="s">
        <v>7377</v>
      </c>
      <c r="P861" s="19"/>
      <c r="Q861" s="19" t="s">
        <v>6375</v>
      </c>
      <c r="R861" s="19" t="s">
        <v>4781</v>
      </c>
    </row>
    <row r="862" spans="1:18" ht="23.25">
      <c r="A862" s="17" t="s">
        <v>1690</v>
      </c>
      <c r="B862" s="100" t="s">
        <v>1691</v>
      </c>
      <c r="C862" s="19" t="s">
        <v>1691</v>
      </c>
      <c r="D862" s="19" t="s">
        <v>27</v>
      </c>
      <c r="E862" s="97">
        <v>2564</v>
      </c>
      <c r="F862" s="19" t="s">
        <v>174</v>
      </c>
      <c r="G862" s="20" t="s">
        <v>32</v>
      </c>
      <c r="H862" s="19" t="s">
        <v>1692</v>
      </c>
      <c r="I862" s="19" t="s">
        <v>727</v>
      </c>
      <c r="J862" s="19" t="s">
        <v>7561</v>
      </c>
      <c r="K862" s="19" t="s">
        <v>67</v>
      </c>
      <c r="L862" s="20" t="s">
        <v>6773</v>
      </c>
      <c r="M862" s="20" t="s">
        <v>4780</v>
      </c>
      <c r="N862" s="19" t="s">
        <v>4781</v>
      </c>
      <c r="O862" s="19" t="s">
        <v>7377</v>
      </c>
      <c r="P862" s="19"/>
      <c r="Q862" s="19" t="s">
        <v>6823</v>
      </c>
      <c r="R862" s="19" t="s">
        <v>1312</v>
      </c>
    </row>
    <row r="863" spans="1:18" ht="23.25">
      <c r="A863" s="17" t="s">
        <v>2398</v>
      </c>
      <c r="B863" s="100" t="s">
        <v>2399</v>
      </c>
      <c r="C863" s="19" t="s">
        <v>2399</v>
      </c>
      <c r="D863" s="19" t="s">
        <v>49</v>
      </c>
      <c r="E863" s="97">
        <v>2565</v>
      </c>
      <c r="F863" s="19" t="s">
        <v>1082</v>
      </c>
      <c r="G863" s="20" t="s">
        <v>442</v>
      </c>
      <c r="H863" s="19" t="s">
        <v>272</v>
      </c>
      <c r="I863" s="19" t="s">
        <v>727</v>
      </c>
      <c r="J863" s="19" t="s">
        <v>7561</v>
      </c>
      <c r="K863" s="19" t="s">
        <v>67</v>
      </c>
      <c r="L863" s="20" t="s">
        <v>5392</v>
      </c>
      <c r="M863" s="20" t="s">
        <v>4780</v>
      </c>
      <c r="N863" s="19" t="s">
        <v>4781</v>
      </c>
      <c r="O863" s="19" t="s">
        <v>7377</v>
      </c>
      <c r="P863" s="19"/>
      <c r="Q863" s="19" t="s">
        <v>3034</v>
      </c>
      <c r="R863" s="19" t="s">
        <v>1312</v>
      </c>
    </row>
    <row r="864" spans="1:18" ht="23.25">
      <c r="A864" s="17" t="s">
        <v>4566</v>
      </c>
      <c r="B864" s="100" t="s">
        <v>4567</v>
      </c>
      <c r="C864" s="19" t="s">
        <v>4567</v>
      </c>
      <c r="D864" s="19" t="s">
        <v>49</v>
      </c>
      <c r="E864" s="97">
        <v>2566</v>
      </c>
      <c r="F864" s="19" t="s">
        <v>1819</v>
      </c>
      <c r="G864" s="20" t="s">
        <v>271</v>
      </c>
      <c r="H864" s="19" t="s">
        <v>4481</v>
      </c>
      <c r="I864" s="19" t="s">
        <v>4482</v>
      </c>
      <c r="J864" s="19" t="s">
        <v>7614</v>
      </c>
      <c r="K864" s="19" t="s">
        <v>67</v>
      </c>
      <c r="L864" s="19" t="s">
        <v>5395</v>
      </c>
      <c r="M864" s="20" t="s">
        <v>4780</v>
      </c>
      <c r="N864" s="19" t="s">
        <v>4781</v>
      </c>
      <c r="O864" s="19" t="s">
        <v>7377</v>
      </c>
      <c r="P864" s="19"/>
      <c r="Q864" s="19" t="s">
        <v>5684</v>
      </c>
      <c r="R864" s="17" t="s">
        <v>2003</v>
      </c>
    </row>
    <row r="865" spans="1:18" ht="23.25">
      <c r="A865" s="17" t="s">
        <v>3768</v>
      </c>
      <c r="B865" s="100" t="s">
        <v>3769</v>
      </c>
      <c r="C865" s="19" t="s">
        <v>3769</v>
      </c>
      <c r="D865" s="19" t="s">
        <v>27</v>
      </c>
      <c r="E865" s="97">
        <v>2566</v>
      </c>
      <c r="F865" s="19" t="s">
        <v>1819</v>
      </c>
      <c r="G865" s="20" t="s">
        <v>271</v>
      </c>
      <c r="H865" s="19" t="s">
        <v>3770</v>
      </c>
      <c r="I865" s="19" t="s">
        <v>1223</v>
      </c>
      <c r="J865" s="19" t="s">
        <v>7564</v>
      </c>
      <c r="K865" s="19" t="s">
        <v>67</v>
      </c>
      <c r="L865" s="19" t="s">
        <v>5395</v>
      </c>
      <c r="M865" s="20" t="s">
        <v>4780</v>
      </c>
      <c r="N865" s="19" t="s">
        <v>4781</v>
      </c>
      <c r="O865" s="19" t="s">
        <v>7377</v>
      </c>
      <c r="P865" s="19"/>
      <c r="Q865" s="19" t="s">
        <v>5408</v>
      </c>
      <c r="R865" s="17" t="s">
        <v>2003</v>
      </c>
    </row>
    <row r="866" spans="1:18" ht="23.25">
      <c r="A866" s="17" t="s">
        <v>6391</v>
      </c>
      <c r="B866" s="100" t="s">
        <v>6392</v>
      </c>
      <c r="C866" s="19" t="s">
        <v>6392</v>
      </c>
      <c r="D866" s="19" t="s">
        <v>27</v>
      </c>
      <c r="E866" s="97">
        <v>2568</v>
      </c>
      <c r="F866" s="19" t="s">
        <v>4542</v>
      </c>
      <c r="G866" s="20" t="s">
        <v>1959</v>
      </c>
      <c r="H866" s="19" t="s">
        <v>4836</v>
      </c>
      <c r="I866" s="19" t="s">
        <v>1223</v>
      </c>
      <c r="J866" s="19" t="s">
        <v>7564</v>
      </c>
      <c r="K866" s="19" t="s">
        <v>67</v>
      </c>
      <c r="L866" s="19" t="s">
        <v>6220</v>
      </c>
      <c r="M866" s="20" t="s">
        <v>4780</v>
      </c>
      <c r="N866" s="19" t="s">
        <v>4781</v>
      </c>
      <c r="O866" s="19" t="s">
        <v>7377</v>
      </c>
      <c r="P866" s="19"/>
      <c r="Q866" s="19" t="s">
        <v>6393</v>
      </c>
      <c r="R866" s="19" t="s">
        <v>4781</v>
      </c>
    </row>
    <row r="867" spans="1:18" ht="23.25">
      <c r="A867" s="17" t="s">
        <v>6400</v>
      </c>
      <c r="B867" s="100" t="s">
        <v>3910</v>
      </c>
      <c r="C867" s="19" t="s">
        <v>3910</v>
      </c>
      <c r="D867" s="19" t="s">
        <v>27</v>
      </c>
      <c r="E867" s="97">
        <v>2568</v>
      </c>
      <c r="F867" s="19" t="s">
        <v>4542</v>
      </c>
      <c r="G867" s="20" t="s">
        <v>1959</v>
      </c>
      <c r="H867" s="19" t="s">
        <v>1222</v>
      </c>
      <c r="I867" s="19" t="s">
        <v>1223</v>
      </c>
      <c r="J867" s="19" t="s">
        <v>7564</v>
      </c>
      <c r="K867" s="19" t="s">
        <v>67</v>
      </c>
      <c r="L867" s="19" t="s">
        <v>6220</v>
      </c>
      <c r="M867" s="20" t="s">
        <v>4780</v>
      </c>
      <c r="N867" s="19" t="s">
        <v>4781</v>
      </c>
      <c r="O867" s="19" t="s">
        <v>7377</v>
      </c>
      <c r="P867" s="19"/>
      <c r="Q867" s="19" t="s">
        <v>6401</v>
      </c>
      <c r="R867" s="19" t="s">
        <v>4781</v>
      </c>
    </row>
    <row r="868" spans="1:18" ht="23.25">
      <c r="A868" s="17" t="s">
        <v>6410</v>
      </c>
      <c r="B868" s="100" t="s">
        <v>6411</v>
      </c>
      <c r="C868" s="19" t="s">
        <v>6411</v>
      </c>
      <c r="D868" s="19" t="s">
        <v>27</v>
      </c>
      <c r="E868" s="97">
        <v>2568</v>
      </c>
      <c r="F868" s="19" t="s">
        <v>4542</v>
      </c>
      <c r="G868" s="20" t="s">
        <v>1959</v>
      </c>
      <c r="H868" s="19" t="s">
        <v>3770</v>
      </c>
      <c r="I868" s="19" t="s">
        <v>1223</v>
      </c>
      <c r="J868" s="19" t="s">
        <v>7564</v>
      </c>
      <c r="K868" s="19" t="s">
        <v>67</v>
      </c>
      <c r="L868" s="19" t="s">
        <v>6220</v>
      </c>
      <c r="M868" s="20" t="s">
        <v>4780</v>
      </c>
      <c r="N868" s="19" t="s">
        <v>4781</v>
      </c>
      <c r="O868" s="19" t="s">
        <v>7377</v>
      </c>
      <c r="P868" s="19"/>
      <c r="Q868" s="19" t="s">
        <v>6412</v>
      </c>
      <c r="R868" s="19" t="s">
        <v>4781</v>
      </c>
    </row>
    <row r="869" spans="1:18" ht="23.25">
      <c r="A869" s="17" t="s">
        <v>6435</v>
      </c>
      <c r="B869" s="100" t="s">
        <v>6436</v>
      </c>
      <c r="C869" s="19" t="s">
        <v>6436</v>
      </c>
      <c r="D869" s="19" t="s">
        <v>27</v>
      </c>
      <c r="E869" s="97">
        <v>2568</v>
      </c>
      <c r="F869" s="19" t="s">
        <v>4542</v>
      </c>
      <c r="G869" s="20" t="s">
        <v>1959</v>
      </c>
      <c r="H869" s="19" t="s">
        <v>236</v>
      </c>
      <c r="I869" s="19" t="s">
        <v>1223</v>
      </c>
      <c r="J869" s="19" t="s">
        <v>7564</v>
      </c>
      <c r="K869" s="19" t="s">
        <v>67</v>
      </c>
      <c r="L869" s="19" t="s">
        <v>6220</v>
      </c>
      <c r="M869" s="20" t="s">
        <v>4780</v>
      </c>
      <c r="N869" s="19" t="s">
        <v>4781</v>
      </c>
      <c r="O869" s="19" t="s">
        <v>7377</v>
      </c>
      <c r="P869" s="19"/>
      <c r="Q869" s="19" t="s">
        <v>6437</v>
      </c>
      <c r="R869" s="19" t="s">
        <v>4781</v>
      </c>
    </row>
    <row r="870" spans="1:18" ht="23.25">
      <c r="A870" s="17" t="s">
        <v>6438</v>
      </c>
      <c r="B870" s="100" t="s">
        <v>6439</v>
      </c>
      <c r="C870" s="19" t="s">
        <v>6439</v>
      </c>
      <c r="D870" s="19" t="s">
        <v>27</v>
      </c>
      <c r="E870" s="97">
        <v>2568</v>
      </c>
      <c r="F870" s="19" t="s">
        <v>4542</v>
      </c>
      <c r="G870" s="20" t="s">
        <v>1959</v>
      </c>
      <c r="H870" s="19" t="s">
        <v>236</v>
      </c>
      <c r="I870" s="19" t="s">
        <v>1223</v>
      </c>
      <c r="J870" s="19" t="s">
        <v>7564</v>
      </c>
      <c r="K870" s="19" t="s">
        <v>67</v>
      </c>
      <c r="L870" s="19" t="s">
        <v>6220</v>
      </c>
      <c r="M870" s="20" t="s">
        <v>4780</v>
      </c>
      <c r="N870" s="19" t="s">
        <v>4781</v>
      </c>
      <c r="O870" s="19" t="s">
        <v>7377</v>
      </c>
      <c r="P870" s="19"/>
      <c r="Q870" s="19" t="s">
        <v>6440</v>
      </c>
      <c r="R870" s="19" t="s">
        <v>4781</v>
      </c>
    </row>
    <row r="871" spans="1:18" ht="23.25">
      <c r="A871" s="17" t="s">
        <v>6441</v>
      </c>
      <c r="B871" s="100" t="s">
        <v>6442</v>
      </c>
      <c r="C871" s="19" t="s">
        <v>6442</v>
      </c>
      <c r="D871" s="19" t="s">
        <v>27</v>
      </c>
      <c r="E871" s="97">
        <v>2568</v>
      </c>
      <c r="F871" s="19" t="s">
        <v>4542</v>
      </c>
      <c r="G871" s="20" t="s">
        <v>1959</v>
      </c>
      <c r="H871" s="19" t="s">
        <v>236</v>
      </c>
      <c r="I871" s="19" t="s">
        <v>1223</v>
      </c>
      <c r="J871" s="19" t="s">
        <v>7564</v>
      </c>
      <c r="K871" s="19" t="s">
        <v>67</v>
      </c>
      <c r="L871" s="19" t="s">
        <v>6220</v>
      </c>
      <c r="M871" s="20" t="s">
        <v>4780</v>
      </c>
      <c r="N871" s="19" t="s">
        <v>4781</v>
      </c>
      <c r="O871" s="19" t="s">
        <v>7377</v>
      </c>
      <c r="P871" s="19"/>
      <c r="Q871" s="19" t="s">
        <v>6443</v>
      </c>
      <c r="R871" s="19" t="s">
        <v>4781</v>
      </c>
    </row>
    <row r="872" spans="1:18" ht="23.25">
      <c r="A872" s="17" t="s">
        <v>6444</v>
      </c>
      <c r="B872" s="100" t="s">
        <v>6445</v>
      </c>
      <c r="C872" s="19" t="s">
        <v>6445</v>
      </c>
      <c r="D872" s="19" t="s">
        <v>27</v>
      </c>
      <c r="E872" s="97">
        <v>2568</v>
      </c>
      <c r="F872" s="19" t="s">
        <v>4542</v>
      </c>
      <c r="G872" s="20" t="s">
        <v>1959</v>
      </c>
      <c r="H872" s="19" t="s">
        <v>236</v>
      </c>
      <c r="I872" s="19" t="s">
        <v>1223</v>
      </c>
      <c r="J872" s="19" t="s">
        <v>7564</v>
      </c>
      <c r="K872" s="19" t="s">
        <v>67</v>
      </c>
      <c r="L872" s="19" t="s">
        <v>6220</v>
      </c>
      <c r="M872" s="20" t="s">
        <v>4780</v>
      </c>
      <c r="N872" s="19" t="s">
        <v>4781</v>
      </c>
      <c r="O872" s="19" t="s">
        <v>7377</v>
      </c>
      <c r="P872" s="19"/>
      <c r="Q872" s="19" t="s">
        <v>6446</v>
      </c>
      <c r="R872" s="19" t="s">
        <v>4781</v>
      </c>
    </row>
    <row r="873" spans="1:18" ht="23.25">
      <c r="A873" s="17" t="s">
        <v>6452</v>
      </c>
      <c r="B873" s="100" t="s">
        <v>6453</v>
      </c>
      <c r="C873" s="19" t="s">
        <v>6453</v>
      </c>
      <c r="D873" s="19" t="s">
        <v>27</v>
      </c>
      <c r="E873" s="97">
        <v>2568</v>
      </c>
      <c r="F873" s="19" t="s">
        <v>4542</v>
      </c>
      <c r="G873" s="20" t="s">
        <v>1959</v>
      </c>
      <c r="H873" s="19" t="s">
        <v>236</v>
      </c>
      <c r="I873" s="19" t="s">
        <v>1223</v>
      </c>
      <c r="J873" s="19" t="s">
        <v>7564</v>
      </c>
      <c r="K873" s="19" t="s">
        <v>67</v>
      </c>
      <c r="L873" s="19" t="s">
        <v>6220</v>
      </c>
      <c r="M873" s="20" t="s">
        <v>4780</v>
      </c>
      <c r="N873" s="19" t="s">
        <v>4781</v>
      </c>
      <c r="O873" s="19" t="s">
        <v>7377</v>
      </c>
      <c r="P873" s="19"/>
      <c r="Q873" s="19" t="s">
        <v>6454</v>
      </c>
      <c r="R873" s="19" t="s">
        <v>4781</v>
      </c>
    </row>
    <row r="874" spans="1:18" ht="23.25">
      <c r="A874" s="17" t="s">
        <v>6455</v>
      </c>
      <c r="B874" s="100" t="s">
        <v>6456</v>
      </c>
      <c r="C874" s="19" t="s">
        <v>6456</v>
      </c>
      <c r="D874" s="19" t="s">
        <v>27</v>
      </c>
      <c r="E874" s="97">
        <v>2568</v>
      </c>
      <c r="F874" s="19" t="s">
        <v>4542</v>
      </c>
      <c r="G874" s="20" t="s">
        <v>1959</v>
      </c>
      <c r="H874" s="19" t="s">
        <v>236</v>
      </c>
      <c r="I874" s="19" t="s">
        <v>1223</v>
      </c>
      <c r="J874" s="19" t="s">
        <v>7564</v>
      </c>
      <c r="K874" s="19" t="s">
        <v>67</v>
      </c>
      <c r="L874" s="19" t="s">
        <v>6220</v>
      </c>
      <c r="M874" s="20" t="s">
        <v>4780</v>
      </c>
      <c r="N874" s="19" t="s">
        <v>4781</v>
      </c>
      <c r="O874" s="19" t="s">
        <v>7377</v>
      </c>
      <c r="P874" s="19"/>
      <c r="Q874" s="19" t="s">
        <v>6457</v>
      </c>
      <c r="R874" s="19" t="s">
        <v>4781</v>
      </c>
    </row>
    <row r="875" spans="1:18" ht="23.25">
      <c r="A875" s="17" t="s">
        <v>6461</v>
      </c>
      <c r="B875" s="100" t="s">
        <v>6462</v>
      </c>
      <c r="C875" s="19" t="s">
        <v>6462</v>
      </c>
      <c r="D875" s="19" t="s">
        <v>27</v>
      </c>
      <c r="E875" s="97">
        <v>2568</v>
      </c>
      <c r="F875" s="19" t="s">
        <v>4542</v>
      </c>
      <c r="G875" s="20" t="s">
        <v>1959</v>
      </c>
      <c r="H875" s="19" t="s">
        <v>236</v>
      </c>
      <c r="I875" s="19" t="s">
        <v>1223</v>
      </c>
      <c r="J875" s="19" t="s">
        <v>7564</v>
      </c>
      <c r="K875" s="19" t="s">
        <v>67</v>
      </c>
      <c r="L875" s="19" t="s">
        <v>6220</v>
      </c>
      <c r="M875" s="20" t="s">
        <v>4780</v>
      </c>
      <c r="N875" s="19" t="s">
        <v>4781</v>
      </c>
      <c r="O875" s="19" t="s">
        <v>7377</v>
      </c>
      <c r="P875" s="19"/>
      <c r="Q875" s="19" t="s">
        <v>6463</v>
      </c>
      <c r="R875" s="19" t="s">
        <v>4781</v>
      </c>
    </row>
    <row r="876" spans="1:18" ht="23.25">
      <c r="A876" s="17" t="s">
        <v>2209</v>
      </c>
      <c r="B876" s="100" t="s">
        <v>2210</v>
      </c>
      <c r="C876" s="19" t="s">
        <v>2210</v>
      </c>
      <c r="D876" s="19" t="s">
        <v>27</v>
      </c>
      <c r="E876" s="97">
        <v>2565</v>
      </c>
      <c r="F876" s="19" t="s">
        <v>1082</v>
      </c>
      <c r="G876" s="20" t="s">
        <v>71</v>
      </c>
      <c r="H876" s="19" t="s">
        <v>1222</v>
      </c>
      <c r="I876" s="19" t="s">
        <v>1223</v>
      </c>
      <c r="J876" s="19" t="s">
        <v>7564</v>
      </c>
      <c r="K876" s="19" t="s">
        <v>67</v>
      </c>
      <c r="L876" s="20" t="s">
        <v>5392</v>
      </c>
      <c r="M876" s="20" t="s">
        <v>4780</v>
      </c>
      <c r="N876" s="19" t="s">
        <v>4781</v>
      </c>
      <c r="O876" s="19" t="s">
        <v>7377</v>
      </c>
      <c r="P876" s="19"/>
      <c r="Q876" s="19" t="s">
        <v>2986</v>
      </c>
      <c r="R876" s="19" t="s">
        <v>1312</v>
      </c>
    </row>
    <row r="877" spans="1:18" ht="23.25">
      <c r="A877" s="17" t="s">
        <v>2217</v>
      </c>
      <c r="B877" s="100" t="s">
        <v>2218</v>
      </c>
      <c r="C877" s="19" t="s">
        <v>2218</v>
      </c>
      <c r="D877" s="19" t="s">
        <v>27</v>
      </c>
      <c r="E877" s="97">
        <v>2565</v>
      </c>
      <c r="F877" s="19" t="s">
        <v>1082</v>
      </c>
      <c r="G877" s="20" t="s">
        <v>71</v>
      </c>
      <c r="H877" s="19" t="s">
        <v>1222</v>
      </c>
      <c r="I877" s="19" t="s">
        <v>1223</v>
      </c>
      <c r="J877" s="19" t="s">
        <v>7564</v>
      </c>
      <c r="K877" s="19" t="s">
        <v>67</v>
      </c>
      <c r="L877" s="20" t="s">
        <v>5392</v>
      </c>
      <c r="M877" s="20" t="s">
        <v>4780</v>
      </c>
      <c r="N877" s="19" t="s">
        <v>4781</v>
      </c>
      <c r="O877" s="19" t="s">
        <v>7377</v>
      </c>
      <c r="P877" s="19"/>
      <c r="Q877" s="19" t="s">
        <v>2988</v>
      </c>
      <c r="R877" s="19" t="s">
        <v>1312</v>
      </c>
    </row>
    <row r="878" spans="1:18" ht="23.25">
      <c r="A878" s="16" t="s">
        <v>1239</v>
      </c>
      <c r="B878" s="100" t="s">
        <v>1240</v>
      </c>
      <c r="C878" s="16" t="s">
        <v>1240</v>
      </c>
      <c r="D878" s="16" t="s">
        <v>27</v>
      </c>
      <c r="E878" s="98">
        <v>2563</v>
      </c>
      <c r="F878" s="16" t="s">
        <v>270</v>
      </c>
      <c r="G878" s="16" t="s">
        <v>165</v>
      </c>
      <c r="H878" s="16" t="s">
        <v>1241</v>
      </c>
      <c r="I878" s="16" t="s">
        <v>1223</v>
      </c>
      <c r="J878" s="16" t="s">
        <v>7564</v>
      </c>
      <c r="K878" s="16" t="s">
        <v>67</v>
      </c>
      <c r="L878" s="16"/>
      <c r="M878" s="16" t="s">
        <v>4780</v>
      </c>
      <c r="N878" s="16" t="s">
        <v>4781</v>
      </c>
      <c r="O878" s="16" t="s">
        <v>7377</v>
      </c>
      <c r="P878" s="16"/>
      <c r="Q878" s="16" t="s">
        <v>7381</v>
      </c>
      <c r="R878" s="16" t="s">
        <v>7392</v>
      </c>
    </row>
    <row r="879" spans="1:18" ht="23.25">
      <c r="A879" s="16" t="s">
        <v>1242</v>
      </c>
      <c r="B879" s="100" t="s">
        <v>1243</v>
      </c>
      <c r="C879" s="16" t="s">
        <v>1243</v>
      </c>
      <c r="D879" s="16" t="s">
        <v>27</v>
      </c>
      <c r="E879" s="98">
        <v>2563</v>
      </c>
      <c r="F879" s="16" t="s">
        <v>270</v>
      </c>
      <c r="G879" s="16" t="s">
        <v>165</v>
      </c>
      <c r="H879" s="16" t="s">
        <v>1241</v>
      </c>
      <c r="I879" s="16" t="s">
        <v>1223</v>
      </c>
      <c r="J879" s="16" t="s">
        <v>7564</v>
      </c>
      <c r="K879" s="16" t="s">
        <v>67</v>
      </c>
      <c r="L879" s="16"/>
      <c r="M879" s="16" t="s">
        <v>4780</v>
      </c>
      <c r="N879" s="16" t="s">
        <v>4781</v>
      </c>
      <c r="O879" s="16" t="s">
        <v>7377</v>
      </c>
      <c r="P879" s="16"/>
      <c r="Q879" s="16" t="s">
        <v>7381</v>
      </c>
      <c r="R879" s="16" t="s">
        <v>7392</v>
      </c>
    </row>
    <row r="880" spans="1:18" ht="23.25">
      <c r="A880" s="17" t="s">
        <v>1736</v>
      </c>
      <c r="B880" s="100" t="s">
        <v>1737</v>
      </c>
      <c r="C880" s="19" t="s">
        <v>1737</v>
      </c>
      <c r="D880" s="19" t="s">
        <v>27</v>
      </c>
      <c r="E880" s="97">
        <v>2564</v>
      </c>
      <c r="F880" s="19" t="s">
        <v>174</v>
      </c>
      <c r="G880" s="20" t="s">
        <v>32</v>
      </c>
      <c r="H880" s="19" t="s">
        <v>236</v>
      </c>
      <c r="I880" s="19" t="s">
        <v>815</v>
      </c>
      <c r="J880" s="19" t="s">
        <v>7566</v>
      </c>
      <c r="K880" s="19" t="s">
        <v>67</v>
      </c>
      <c r="L880" s="20" t="s">
        <v>6773</v>
      </c>
      <c r="M880" s="20" t="s">
        <v>4780</v>
      </c>
      <c r="N880" s="19" t="s">
        <v>4781</v>
      </c>
      <c r="O880" s="19" t="s">
        <v>7377</v>
      </c>
      <c r="P880" s="19"/>
      <c r="Q880" s="19" t="s">
        <v>6857</v>
      </c>
      <c r="R880" s="19" t="s">
        <v>1312</v>
      </c>
    </row>
    <row r="881" spans="1:18" ht="23.25">
      <c r="A881" s="17" t="s">
        <v>3128</v>
      </c>
      <c r="B881" s="100" t="s">
        <v>3129</v>
      </c>
      <c r="C881" s="19" t="s">
        <v>3129</v>
      </c>
      <c r="D881" s="19" t="s">
        <v>27</v>
      </c>
      <c r="E881" s="97">
        <v>2565</v>
      </c>
      <c r="F881" s="19" t="s">
        <v>1082</v>
      </c>
      <c r="G881" s="20" t="s">
        <v>71</v>
      </c>
      <c r="H881" s="19" t="s">
        <v>3131</v>
      </c>
      <c r="I881" s="19" t="s">
        <v>3132</v>
      </c>
      <c r="J881" s="19" t="s">
        <v>7615</v>
      </c>
      <c r="K881" s="19" t="s">
        <v>67</v>
      </c>
      <c r="L881" s="20" t="s">
        <v>5392</v>
      </c>
      <c r="M881" s="20" t="s">
        <v>4780</v>
      </c>
      <c r="N881" s="19" t="s">
        <v>4781</v>
      </c>
      <c r="O881" s="19" t="s">
        <v>7377</v>
      </c>
      <c r="P881" s="19"/>
      <c r="Q881" s="19" t="s">
        <v>3134</v>
      </c>
      <c r="R881" s="19" t="s">
        <v>1312</v>
      </c>
    </row>
    <row r="882" spans="1:18" ht="23.25">
      <c r="A882" s="17" t="s">
        <v>6009</v>
      </c>
      <c r="B882" s="100" t="s">
        <v>6010</v>
      </c>
      <c r="C882" s="19" t="s">
        <v>6010</v>
      </c>
      <c r="D882" s="19" t="s">
        <v>49</v>
      </c>
      <c r="E882" s="97">
        <v>2567</v>
      </c>
      <c r="F882" s="19" t="s">
        <v>1966</v>
      </c>
      <c r="G882" s="20" t="s">
        <v>1316</v>
      </c>
      <c r="H882" s="19" t="s">
        <v>289</v>
      </c>
      <c r="I882" s="19" t="s">
        <v>3212</v>
      </c>
      <c r="J882" s="19" t="s">
        <v>7567</v>
      </c>
      <c r="K882" s="19" t="s">
        <v>67</v>
      </c>
      <c r="L882" s="19" t="s">
        <v>5696</v>
      </c>
      <c r="M882" s="20" t="s">
        <v>4780</v>
      </c>
      <c r="N882" s="19" t="s">
        <v>4781</v>
      </c>
      <c r="O882" s="19" t="s">
        <v>7377</v>
      </c>
      <c r="P882" s="19"/>
      <c r="Q882" s="19" t="s">
        <v>6011</v>
      </c>
      <c r="R882" s="19" t="s">
        <v>4781</v>
      </c>
    </row>
    <row r="883" spans="1:18" ht="23.25">
      <c r="A883" s="17" t="s">
        <v>6472</v>
      </c>
      <c r="B883" s="100" t="s">
        <v>6473</v>
      </c>
      <c r="C883" s="19" t="s">
        <v>6473</v>
      </c>
      <c r="D883" s="19" t="s">
        <v>27</v>
      </c>
      <c r="E883" s="97">
        <v>2568</v>
      </c>
      <c r="F883" s="19" t="s">
        <v>4542</v>
      </c>
      <c r="G883" s="20" t="s">
        <v>1959</v>
      </c>
      <c r="H883" s="19" t="s">
        <v>289</v>
      </c>
      <c r="I883" s="19" t="s">
        <v>3212</v>
      </c>
      <c r="J883" s="19" t="s">
        <v>7567</v>
      </c>
      <c r="K883" s="19" t="s">
        <v>67</v>
      </c>
      <c r="L883" s="19" t="s">
        <v>6220</v>
      </c>
      <c r="M883" s="20" t="s">
        <v>4780</v>
      </c>
      <c r="N883" s="19" t="s">
        <v>4781</v>
      </c>
      <c r="O883" s="19" t="s">
        <v>7377</v>
      </c>
      <c r="P883" s="19"/>
      <c r="Q883" s="19" t="s">
        <v>6474</v>
      </c>
      <c r="R883" s="19" t="s">
        <v>4781</v>
      </c>
    </row>
    <row r="884" spans="1:18" ht="23.25">
      <c r="A884" s="17" t="s">
        <v>5379</v>
      </c>
      <c r="B884" s="100" t="s">
        <v>5032</v>
      </c>
      <c r="C884" s="19" t="s">
        <v>5032</v>
      </c>
      <c r="D884" s="19" t="s">
        <v>27</v>
      </c>
      <c r="E884" s="97">
        <v>2567</v>
      </c>
      <c r="F884" s="19" t="s">
        <v>1966</v>
      </c>
      <c r="G884" s="20" t="s">
        <v>1316</v>
      </c>
      <c r="H884" s="19" t="s">
        <v>5130</v>
      </c>
      <c r="I884" s="19" t="s">
        <v>5131</v>
      </c>
      <c r="J884" s="19" t="s">
        <v>7617</v>
      </c>
      <c r="K884" s="19" t="s">
        <v>933</v>
      </c>
      <c r="L884" s="19" t="s">
        <v>5696</v>
      </c>
      <c r="M884" s="20" t="s">
        <v>4780</v>
      </c>
      <c r="N884" s="19" t="s">
        <v>4781</v>
      </c>
      <c r="O884" s="19" t="s">
        <v>7377</v>
      </c>
      <c r="P884" s="19"/>
      <c r="Q884" s="19" t="s">
        <v>5736</v>
      </c>
      <c r="R884" s="19" t="s">
        <v>4781</v>
      </c>
    </row>
    <row r="885" spans="1:18" ht="23.25">
      <c r="A885" s="17" t="s">
        <v>6271</v>
      </c>
      <c r="B885" s="100" t="s">
        <v>6272</v>
      </c>
      <c r="C885" s="19" t="s">
        <v>6272</v>
      </c>
      <c r="D885" s="19" t="s">
        <v>27</v>
      </c>
      <c r="E885" s="97">
        <v>2568</v>
      </c>
      <c r="F885" s="19" t="s">
        <v>4542</v>
      </c>
      <c r="G885" s="20" t="s">
        <v>1959</v>
      </c>
      <c r="H885" s="19" t="s">
        <v>401</v>
      </c>
      <c r="I885" s="19" t="s">
        <v>2207</v>
      </c>
      <c r="J885" s="19" t="s">
        <v>7619</v>
      </c>
      <c r="K885" s="19" t="s">
        <v>403</v>
      </c>
      <c r="L885" s="19" t="s">
        <v>6220</v>
      </c>
      <c r="M885" s="20" t="s">
        <v>4780</v>
      </c>
      <c r="N885" s="19" t="s">
        <v>4781</v>
      </c>
      <c r="O885" s="19" t="s">
        <v>7377</v>
      </c>
      <c r="P885" s="19"/>
      <c r="Q885" s="19" t="s">
        <v>6273</v>
      </c>
      <c r="R885" s="19" t="s">
        <v>4781</v>
      </c>
    </row>
    <row r="886" spans="1:18" ht="23.25">
      <c r="A886" s="17" t="s">
        <v>2204</v>
      </c>
      <c r="B886" s="100" t="s">
        <v>2205</v>
      </c>
      <c r="C886" s="19" t="s">
        <v>2205</v>
      </c>
      <c r="D886" s="19" t="s">
        <v>27</v>
      </c>
      <c r="E886" s="97">
        <v>2565</v>
      </c>
      <c r="F886" s="19" t="s">
        <v>1082</v>
      </c>
      <c r="G886" s="20" t="s">
        <v>71</v>
      </c>
      <c r="H886" s="19" t="s">
        <v>401</v>
      </c>
      <c r="I886" s="19" t="s">
        <v>2207</v>
      </c>
      <c r="J886" s="19" t="s">
        <v>7619</v>
      </c>
      <c r="K886" s="19" t="s">
        <v>403</v>
      </c>
      <c r="L886" s="20" t="s">
        <v>5392</v>
      </c>
      <c r="M886" s="20" t="s">
        <v>4780</v>
      </c>
      <c r="N886" s="19" t="s">
        <v>4781</v>
      </c>
      <c r="O886" s="19" t="s">
        <v>7377</v>
      </c>
      <c r="P886" s="19"/>
      <c r="Q886" s="19" t="s">
        <v>2985</v>
      </c>
      <c r="R886" s="19" t="s">
        <v>1312</v>
      </c>
    </row>
    <row r="887" spans="1:18" ht="23.25">
      <c r="A887" s="17" t="s">
        <v>3891</v>
      </c>
      <c r="B887" s="100" t="s">
        <v>5436</v>
      </c>
      <c r="C887" s="19" t="s">
        <v>5436</v>
      </c>
      <c r="D887" s="19" t="s">
        <v>27</v>
      </c>
      <c r="E887" s="97">
        <v>2566</v>
      </c>
      <c r="F887" s="19" t="s">
        <v>1819</v>
      </c>
      <c r="G887" s="20" t="s">
        <v>271</v>
      </c>
      <c r="H887" s="19" t="s">
        <v>401</v>
      </c>
      <c r="I887" s="19" t="s">
        <v>402</v>
      </c>
      <c r="J887" s="19" t="s">
        <v>7573</v>
      </c>
      <c r="K887" s="19" t="s">
        <v>403</v>
      </c>
      <c r="L887" s="19" t="s">
        <v>5395</v>
      </c>
      <c r="M887" s="20" t="s">
        <v>4780</v>
      </c>
      <c r="N887" s="19" t="s">
        <v>4781</v>
      </c>
      <c r="O887" s="19" t="s">
        <v>7377</v>
      </c>
      <c r="P887" s="19"/>
      <c r="Q887" s="19" t="s">
        <v>5437</v>
      </c>
      <c r="R887" s="17" t="s">
        <v>2003</v>
      </c>
    </row>
    <row r="888" spans="1:18" ht="23.25">
      <c r="A888" s="17" t="s">
        <v>3906</v>
      </c>
      <c r="B888" s="100" t="s">
        <v>3907</v>
      </c>
      <c r="C888" s="19" t="s">
        <v>3907</v>
      </c>
      <c r="D888" s="19" t="s">
        <v>27</v>
      </c>
      <c r="E888" s="97">
        <v>2566</v>
      </c>
      <c r="F888" s="19" t="s">
        <v>1819</v>
      </c>
      <c r="G888" s="20" t="s">
        <v>271</v>
      </c>
      <c r="H888" s="19" t="s">
        <v>401</v>
      </c>
      <c r="I888" s="19" t="s">
        <v>402</v>
      </c>
      <c r="J888" s="19" t="s">
        <v>7573</v>
      </c>
      <c r="K888" s="19" t="s">
        <v>403</v>
      </c>
      <c r="L888" s="19" t="s">
        <v>5395</v>
      </c>
      <c r="M888" s="20" t="s">
        <v>4780</v>
      </c>
      <c r="N888" s="19" t="s">
        <v>4781</v>
      </c>
      <c r="O888" s="19" t="s">
        <v>7377</v>
      </c>
      <c r="P888" s="19"/>
      <c r="Q888" s="19" t="s">
        <v>5442</v>
      </c>
      <c r="R888" s="17" t="s">
        <v>2003</v>
      </c>
    </row>
    <row r="889" spans="1:18" ht="23.25">
      <c r="A889" s="17" t="s">
        <v>3952</v>
      </c>
      <c r="B889" s="100" t="s">
        <v>3953</v>
      </c>
      <c r="C889" s="19" t="s">
        <v>3953</v>
      </c>
      <c r="D889" s="19" t="s">
        <v>27</v>
      </c>
      <c r="E889" s="97">
        <v>2566</v>
      </c>
      <c r="F889" s="19" t="s">
        <v>1819</v>
      </c>
      <c r="G889" s="20" t="s">
        <v>271</v>
      </c>
      <c r="H889" s="19" t="s">
        <v>401</v>
      </c>
      <c r="I889" s="19" t="s">
        <v>402</v>
      </c>
      <c r="J889" s="19" t="s">
        <v>7573</v>
      </c>
      <c r="K889" s="19" t="s">
        <v>403</v>
      </c>
      <c r="L889" s="19" t="s">
        <v>5395</v>
      </c>
      <c r="M889" s="20" t="s">
        <v>4780</v>
      </c>
      <c r="N889" s="19" t="s">
        <v>4781</v>
      </c>
      <c r="O889" s="19" t="s">
        <v>7377</v>
      </c>
      <c r="P889" s="19"/>
      <c r="Q889" s="19" t="s">
        <v>5447</v>
      </c>
      <c r="R889" s="17" t="s">
        <v>2003</v>
      </c>
    </row>
    <row r="890" spans="1:18" ht="23.25">
      <c r="A890" s="17" t="s">
        <v>3967</v>
      </c>
      <c r="B890" s="100" t="s">
        <v>3968</v>
      </c>
      <c r="C890" s="19" t="s">
        <v>3968</v>
      </c>
      <c r="D890" s="19" t="s">
        <v>27</v>
      </c>
      <c r="E890" s="97">
        <v>2566</v>
      </c>
      <c r="F890" s="19" t="s">
        <v>1819</v>
      </c>
      <c r="G890" s="20" t="s">
        <v>271</v>
      </c>
      <c r="H890" s="19" t="s">
        <v>401</v>
      </c>
      <c r="I890" s="19" t="s">
        <v>402</v>
      </c>
      <c r="J890" s="19" t="s">
        <v>7573</v>
      </c>
      <c r="K890" s="19" t="s">
        <v>403</v>
      </c>
      <c r="L890" s="19" t="s">
        <v>5395</v>
      </c>
      <c r="M890" s="20" t="s">
        <v>4780</v>
      </c>
      <c r="N890" s="19" t="s">
        <v>4781</v>
      </c>
      <c r="O890" s="19" t="s">
        <v>7377</v>
      </c>
      <c r="P890" s="19"/>
      <c r="Q890" s="19" t="s">
        <v>5455</v>
      </c>
      <c r="R890" s="17" t="s">
        <v>2003</v>
      </c>
    </row>
    <row r="891" spans="1:18" ht="23.25">
      <c r="A891" s="17" t="s">
        <v>3970</v>
      </c>
      <c r="B891" s="100" t="s">
        <v>3971</v>
      </c>
      <c r="C891" s="19" t="s">
        <v>3971</v>
      </c>
      <c r="D891" s="19" t="s">
        <v>27</v>
      </c>
      <c r="E891" s="97">
        <v>2566</v>
      </c>
      <c r="F891" s="19" t="s">
        <v>1819</v>
      </c>
      <c r="G891" s="20" t="s">
        <v>271</v>
      </c>
      <c r="H891" s="19" t="s">
        <v>401</v>
      </c>
      <c r="I891" s="19" t="s">
        <v>402</v>
      </c>
      <c r="J891" s="19" t="s">
        <v>7573</v>
      </c>
      <c r="K891" s="19" t="s">
        <v>403</v>
      </c>
      <c r="L891" s="19" t="s">
        <v>5395</v>
      </c>
      <c r="M891" s="20" t="s">
        <v>4780</v>
      </c>
      <c r="N891" s="19" t="s">
        <v>4781</v>
      </c>
      <c r="O891" s="19" t="s">
        <v>7377</v>
      </c>
      <c r="P891" s="19"/>
      <c r="Q891" s="19" t="s">
        <v>5456</v>
      </c>
      <c r="R891" s="17" t="s">
        <v>2003</v>
      </c>
    </row>
    <row r="892" spans="1:18" ht="23.25">
      <c r="A892" s="17" t="s">
        <v>3946</v>
      </c>
      <c r="B892" s="100" t="s">
        <v>3947</v>
      </c>
      <c r="C892" s="19" t="s">
        <v>3947</v>
      </c>
      <c r="D892" s="19" t="s">
        <v>27</v>
      </c>
      <c r="E892" s="97">
        <v>2566</v>
      </c>
      <c r="F892" s="19" t="s">
        <v>1819</v>
      </c>
      <c r="G892" s="20" t="s">
        <v>271</v>
      </c>
      <c r="H892" s="19" t="s">
        <v>401</v>
      </c>
      <c r="I892" s="19" t="s">
        <v>402</v>
      </c>
      <c r="J892" s="19" t="s">
        <v>7573</v>
      </c>
      <c r="K892" s="19" t="s">
        <v>403</v>
      </c>
      <c r="L892" s="19" t="s">
        <v>5395</v>
      </c>
      <c r="M892" s="20" t="s">
        <v>4780</v>
      </c>
      <c r="N892" s="19" t="s">
        <v>4781</v>
      </c>
      <c r="O892" s="19" t="s">
        <v>7377</v>
      </c>
      <c r="P892" s="19"/>
      <c r="Q892" s="19" t="s">
        <v>5460</v>
      </c>
      <c r="R892" s="17" t="s">
        <v>2003</v>
      </c>
    </row>
    <row r="893" spans="1:18" ht="23.25">
      <c r="A893" s="17" t="s">
        <v>5744</v>
      </c>
      <c r="B893" s="100" t="s">
        <v>5745</v>
      </c>
      <c r="C893" s="19" t="s">
        <v>5745</v>
      </c>
      <c r="D893" s="19" t="s">
        <v>27</v>
      </c>
      <c r="E893" s="97">
        <v>2567</v>
      </c>
      <c r="F893" s="19" t="s">
        <v>1966</v>
      </c>
      <c r="G893" s="20" t="s">
        <v>1316</v>
      </c>
      <c r="H893" s="19" t="s">
        <v>401</v>
      </c>
      <c r="I893" s="19" t="s">
        <v>402</v>
      </c>
      <c r="J893" s="19" t="s">
        <v>7573</v>
      </c>
      <c r="K893" s="19" t="s">
        <v>403</v>
      </c>
      <c r="L893" s="19" t="s">
        <v>5696</v>
      </c>
      <c r="M893" s="20" t="s">
        <v>4780</v>
      </c>
      <c r="N893" s="19" t="s">
        <v>4781</v>
      </c>
      <c r="O893" s="19" t="s">
        <v>7377</v>
      </c>
      <c r="P893" s="19"/>
      <c r="Q893" s="19" t="s">
        <v>5746</v>
      </c>
      <c r="R893" s="19" t="s">
        <v>4781</v>
      </c>
    </row>
    <row r="894" spans="1:18" ht="23.25">
      <c r="A894" s="17" t="s">
        <v>2015</v>
      </c>
      <c r="B894" s="100" t="s">
        <v>2016</v>
      </c>
      <c r="C894" s="19" t="s">
        <v>2016</v>
      </c>
      <c r="D894" s="19" t="s">
        <v>27</v>
      </c>
      <c r="E894" s="97">
        <v>2564</v>
      </c>
      <c r="F894" s="19" t="s">
        <v>174</v>
      </c>
      <c r="G894" s="20" t="s">
        <v>32</v>
      </c>
      <c r="H894" s="19" t="s">
        <v>401</v>
      </c>
      <c r="I894" s="19" t="s">
        <v>402</v>
      </c>
      <c r="J894" s="19" t="s">
        <v>7573</v>
      </c>
      <c r="K894" s="19" t="s">
        <v>403</v>
      </c>
      <c r="L894" s="20" t="s">
        <v>6773</v>
      </c>
      <c r="M894" s="20" t="s">
        <v>4780</v>
      </c>
      <c r="N894" s="19" t="s">
        <v>4781</v>
      </c>
      <c r="O894" s="19" t="s">
        <v>7377</v>
      </c>
      <c r="P894" s="19"/>
      <c r="Q894" s="19" t="s">
        <v>6786</v>
      </c>
      <c r="R894" s="19" t="s">
        <v>1312</v>
      </c>
    </row>
    <row r="895" spans="1:18" ht="23.25">
      <c r="A895" s="17" t="s">
        <v>5243</v>
      </c>
      <c r="B895" s="100" t="s">
        <v>4833</v>
      </c>
      <c r="C895" s="19" t="s">
        <v>4833</v>
      </c>
      <c r="D895" s="19" t="s">
        <v>27</v>
      </c>
      <c r="E895" s="97">
        <v>2567</v>
      </c>
      <c r="F895" s="19" t="s">
        <v>1966</v>
      </c>
      <c r="G895" s="20" t="s">
        <v>1316</v>
      </c>
      <c r="H895" s="19" t="s">
        <v>401</v>
      </c>
      <c r="I895" s="19" t="s">
        <v>402</v>
      </c>
      <c r="J895" s="19" t="s">
        <v>7573</v>
      </c>
      <c r="K895" s="19" t="s">
        <v>403</v>
      </c>
      <c r="L895" s="19" t="s">
        <v>5696</v>
      </c>
      <c r="M895" s="20" t="s">
        <v>4780</v>
      </c>
      <c r="N895" s="19" t="s">
        <v>4781</v>
      </c>
      <c r="O895" s="19" t="s">
        <v>7377</v>
      </c>
      <c r="P895" s="19"/>
      <c r="Q895" s="19" t="s">
        <v>7075</v>
      </c>
      <c r="R895" s="19" t="s">
        <v>4781</v>
      </c>
    </row>
    <row r="896" spans="1:18" ht="23.25">
      <c r="A896" s="17" t="s">
        <v>5238</v>
      </c>
      <c r="B896" s="100" t="s">
        <v>7076</v>
      </c>
      <c r="C896" s="19" t="s">
        <v>7076</v>
      </c>
      <c r="D896" s="19" t="s">
        <v>27</v>
      </c>
      <c r="E896" s="97">
        <v>2567</v>
      </c>
      <c r="F896" s="19" t="s">
        <v>1966</v>
      </c>
      <c r="G896" s="20" t="s">
        <v>1316</v>
      </c>
      <c r="H896" s="19" t="s">
        <v>401</v>
      </c>
      <c r="I896" s="19" t="s">
        <v>402</v>
      </c>
      <c r="J896" s="19" t="s">
        <v>7573</v>
      </c>
      <c r="K896" s="19" t="s">
        <v>403</v>
      </c>
      <c r="L896" s="19" t="s">
        <v>5696</v>
      </c>
      <c r="M896" s="20" t="s">
        <v>4780</v>
      </c>
      <c r="N896" s="19" t="s">
        <v>4781</v>
      </c>
      <c r="O896" s="19" t="s">
        <v>7377</v>
      </c>
      <c r="P896" s="19"/>
      <c r="Q896" s="19" t="s">
        <v>7077</v>
      </c>
      <c r="R896" s="19" t="s">
        <v>4781</v>
      </c>
    </row>
    <row r="897" spans="1:18" ht="23.25">
      <c r="A897" s="17" t="s">
        <v>5234</v>
      </c>
      <c r="B897" s="100" t="s">
        <v>7078</v>
      </c>
      <c r="C897" s="19" t="s">
        <v>7078</v>
      </c>
      <c r="D897" s="19" t="s">
        <v>27</v>
      </c>
      <c r="E897" s="97">
        <v>2567</v>
      </c>
      <c r="F897" s="19" t="s">
        <v>1966</v>
      </c>
      <c r="G897" s="20" t="s">
        <v>1316</v>
      </c>
      <c r="H897" s="19" t="s">
        <v>401</v>
      </c>
      <c r="I897" s="19" t="s">
        <v>402</v>
      </c>
      <c r="J897" s="19" t="s">
        <v>7573</v>
      </c>
      <c r="K897" s="19" t="s">
        <v>403</v>
      </c>
      <c r="L897" s="19" t="s">
        <v>5696</v>
      </c>
      <c r="M897" s="20" t="s">
        <v>4780</v>
      </c>
      <c r="N897" s="19" t="s">
        <v>4781</v>
      </c>
      <c r="O897" s="19" t="s">
        <v>7377</v>
      </c>
      <c r="P897" s="19"/>
      <c r="Q897" s="19" t="s">
        <v>7079</v>
      </c>
      <c r="R897" s="19" t="s">
        <v>4781</v>
      </c>
    </row>
    <row r="898" spans="1:18" ht="23.25">
      <c r="A898" s="17" t="s">
        <v>7095</v>
      </c>
      <c r="B898" s="100" t="s">
        <v>7096</v>
      </c>
      <c r="C898" s="19" t="s">
        <v>7096</v>
      </c>
      <c r="D898" s="19" t="s">
        <v>27</v>
      </c>
      <c r="E898" s="97">
        <v>2568</v>
      </c>
      <c r="F898" s="19" t="s">
        <v>4542</v>
      </c>
      <c r="G898" s="20" t="s">
        <v>1959</v>
      </c>
      <c r="H898" s="19" t="s">
        <v>401</v>
      </c>
      <c r="I898" s="19" t="s">
        <v>402</v>
      </c>
      <c r="J898" s="19" t="s">
        <v>7573</v>
      </c>
      <c r="K898" s="19" t="s">
        <v>403</v>
      </c>
      <c r="L898" s="19" t="s">
        <v>6220</v>
      </c>
      <c r="M898" s="20" t="s">
        <v>4780</v>
      </c>
      <c r="N898" s="19" t="s">
        <v>4781</v>
      </c>
      <c r="O898" s="19" t="s">
        <v>7377</v>
      </c>
      <c r="P898" s="19"/>
      <c r="Q898" s="19" t="s">
        <v>7097</v>
      </c>
      <c r="R898" s="19" t="s">
        <v>4781</v>
      </c>
    </row>
    <row r="899" spans="1:18" ht="23.25">
      <c r="A899" s="17" t="s">
        <v>5234</v>
      </c>
      <c r="B899" s="100" t="s">
        <v>7078</v>
      </c>
      <c r="C899" s="19" t="s">
        <v>7078</v>
      </c>
      <c r="D899" s="19" t="s">
        <v>27</v>
      </c>
      <c r="E899" s="97">
        <v>2567</v>
      </c>
      <c r="F899" s="19" t="s">
        <v>1966</v>
      </c>
      <c r="G899" s="20" t="s">
        <v>1316</v>
      </c>
      <c r="H899" s="19" t="s">
        <v>401</v>
      </c>
      <c r="I899" s="19" t="s">
        <v>402</v>
      </c>
      <c r="J899" s="19" t="s">
        <v>7573</v>
      </c>
      <c r="K899" s="19" t="s">
        <v>403</v>
      </c>
      <c r="L899" s="19" t="s">
        <v>5696</v>
      </c>
      <c r="M899" s="20" t="s">
        <v>4780</v>
      </c>
      <c r="N899" s="19" t="s">
        <v>4781</v>
      </c>
      <c r="O899" s="19" t="s">
        <v>7377</v>
      </c>
      <c r="P899" s="19"/>
      <c r="Q899" s="19" t="s">
        <v>7079</v>
      </c>
      <c r="R899" s="19" t="s">
        <v>4781</v>
      </c>
    </row>
    <row r="900" spans="1:18" ht="23.25">
      <c r="A900" s="19" t="s">
        <v>7092</v>
      </c>
      <c r="B900" s="100" t="s">
        <v>7093</v>
      </c>
      <c r="C900" s="19" t="s">
        <v>7093</v>
      </c>
      <c r="D900" s="19" t="s">
        <v>27</v>
      </c>
      <c r="E900" s="97">
        <v>2568</v>
      </c>
      <c r="F900" s="19" t="s">
        <v>4542</v>
      </c>
      <c r="G900" s="19" t="s">
        <v>1959</v>
      </c>
      <c r="H900" s="19" t="s">
        <v>401</v>
      </c>
      <c r="I900" s="19" t="s">
        <v>402</v>
      </c>
      <c r="J900" s="19" t="s">
        <v>7573</v>
      </c>
      <c r="K900" s="19" t="s">
        <v>403</v>
      </c>
      <c r="L900" s="19" t="s">
        <v>6220</v>
      </c>
      <c r="M900" s="20" t="s">
        <v>4780</v>
      </c>
      <c r="N900" s="19" t="s">
        <v>4781</v>
      </c>
      <c r="O900" s="19" t="s">
        <v>7378</v>
      </c>
      <c r="P900" s="19" t="s">
        <v>7379</v>
      </c>
      <c r="Q900" s="19" t="s">
        <v>7094</v>
      </c>
      <c r="R900" s="19" t="s">
        <v>4870</v>
      </c>
    </row>
    <row r="901" spans="1:18" ht="23.25">
      <c r="A901" s="17" t="s">
        <v>4040</v>
      </c>
      <c r="B901" s="100" t="s">
        <v>4041</v>
      </c>
      <c r="C901" s="19" t="s">
        <v>4041</v>
      </c>
      <c r="D901" s="19" t="s">
        <v>27</v>
      </c>
      <c r="E901" s="97">
        <v>2566</v>
      </c>
      <c r="F901" s="19" t="s">
        <v>1819</v>
      </c>
      <c r="G901" s="20" t="s">
        <v>4042</v>
      </c>
      <c r="H901" s="19" t="s">
        <v>1368</v>
      </c>
      <c r="I901" s="19" t="s">
        <v>843</v>
      </c>
      <c r="J901" s="19" t="s">
        <v>7527</v>
      </c>
      <c r="K901" s="19" t="s">
        <v>466</v>
      </c>
      <c r="L901" s="19" t="s">
        <v>5395</v>
      </c>
      <c r="M901" s="20" t="s">
        <v>4780</v>
      </c>
      <c r="N901" s="19" t="s">
        <v>4781</v>
      </c>
      <c r="O901" s="19" t="s">
        <v>7377</v>
      </c>
      <c r="P901" s="19"/>
      <c r="Q901" s="19" t="s">
        <v>5478</v>
      </c>
      <c r="R901" s="17" t="s">
        <v>2003</v>
      </c>
    </row>
    <row r="902" spans="1:18" ht="23.25">
      <c r="A902" s="17" t="s">
        <v>4051</v>
      </c>
      <c r="B902" s="100" t="s">
        <v>4052</v>
      </c>
      <c r="C902" s="19" t="s">
        <v>4052</v>
      </c>
      <c r="D902" s="19" t="s">
        <v>27</v>
      </c>
      <c r="E902" s="97">
        <v>2566</v>
      </c>
      <c r="F902" s="19" t="s">
        <v>3784</v>
      </c>
      <c r="G902" s="20" t="s">
        <v>271</v>
      </c>
      <c r="H902" s="19" t="s">
        <v>1747</v>
      </c>
      <c r="I902" s="19" t="s">
        <v>843</v>
      </c>
      <c r="J902" s="19" t="s">
        <v>7527</v>
      </c>
      <c r="K902" s="19" t="s">
        <v>466</v>
      </c>
      <c r="L902" s="19" t="s">
        <v>5395</v>
      </c>
      <c r="M902" s="20" t="s">
        <v>4780</v>
      </c>
      <c r="N902" s="19" t="s">
        <v>4781</v>
      </c>
      <c r="O902" s="19" t="s">
        <v>7377</v>
      </c>
      <c r="P902" s="19"/>
      <c r="Q902" s="19" t="s">
        <v>5485</v>
      </c>
      <c r="R902" s="17" t="s">
        <v>2003</v>
      </c>
    </row>
    <row r="903" spans="1:18" ht="23.25">
      <c r="A903" s="17" t="s">
        <v>4615</v>
      </c>
      <c r="B903" s="100" t="s">
        <v>4616</v>
      </c>
      <c r="C903" s="19" t="s">
        <v>4616</v>
      </c>
      <c r="D903" s="19" t="s">
        <v>27</v>
      </c>
      <c r="E903" s="97">
        <v>2566</v>
      </c>
      <c r="F903" s="19" t="s">
        <v>3988</v>
      </c>
      <c r="G903" s="20" t="s">
        <v>271</v>
      </c>
      <c r="H903" s="19" t="s">
        <v>4617</v>
      </c>
      <c r="I903" s="19" t="s">
        <v>843</v>
      </c>
      <c r="J903" s="19" t="s">
        <v>7527</v>
      </c>
      <c r="K903" s="19" t="s">
        <v>466</v>
      </c>
      <c r="L903" s="19" t="s">
        <v>5395</v>
      </c>
      <c r="M903" s="20" t="s">
        <v>4780</v>
      </c>
      <c r="N903" s="19" t="s">
        <v>4781</v>
      </c>
      <c r="O903" s="19" t="s">
        <v>7377</v>
      </c>
      <c r="P903" s="19"/>
      <c r="Q903" s="19" t="s">
        <v>5486</v>
      </c>
      <c r="R903" s="17" t="s">
        <v>2003</v>
      </c>
    </row>
    <row r="904" spans="1:18" ht="23.25">
      <c r="A904" s="17" t="s">
        <v>4606</v>
      </c>
      <c r="B904" s="100" t="s">
        <v>4607</v>
      </c>
      <c r="C904" s="19" t="s">
        <v>4607</v>
      </c>
      <c r="D904" s="19" t="s">
        <v>27</v>
      </c>
      <c r="E904" s="97">
        <v>2566</v>
      </c>
      <c r="F904" s="19" t="s">
        <v>4608</v>
      </c>
      <c r="G904" s="20" t="s">
        <v>271</v>
      </c>
      <c r="H904" s="19" t="s">
        <v>4609</v>
      </c>
      <c r="I904" s="19" t="s">
        <v>843</v>
      </c>
      <c r="J904" s="19" t="s">
        <v>7527</v>
      </c>
      <c r="K904" s="19" t="s">
        <v>466</v>
      </c>
      <c r="L904" s="19" t="s">
        <v>5395</v>
      </c>
      <c r="M904" s="20" t="s">
        <v>4780</v>
      </c>
      <c r="N904" s="19" t="s">
        <v>4781</v>
      </c>
      <c r="O904" s="19" t="s">
        <v>7377</v>
      </c>
      <c r="P904" s="19"/>
      <c r="Q904" s="19" t="s">
        <v>5487</v>
      </c>
      <c r="R904" s="17" t="s">
        <v>2003</v>
      </c>
    </row>
    <row r="905" spans="1:18" ht="23.25">
      <c r="A905" s="17" t="s">
        <v>4619</v>
      </c>
      <c r="B905" s="100" t="s">
        <v>4620</v>
      </c>
      <c r="C905" s="19" t="s">
        <v>4620</v>
      </c>
      <c r="D905" s="19" t="s">
        <v>27</v>
      </c>
      <c r="E905" s="97">
        <v>2566</v>
      </c>
      <c r="F905" s="19" t="s">
        <v>3784</v>
      </c>
      <c r="G905" s="20" t="s">
        <v>271</v>
      </c>
      <c r="H905" s="19" t="s">
        <v>4621</v>
      </c>
      <c r="I905" s="19" t="s">
        <v>843</v>
      </c>
      <c r="J905" s="19" t="s">
        <v>7527</v>
      </c>
      <c r="K905" s="19" t="s">
        <v>466</v>
      </c>
      <c r="L905" s="19" t="s">
        <v>5395</v>
      </c>
      <c r="M905" s="20" t="s">
        <v>4780</v>
      </c>
      <c r="N905" s="19" t="s">
        <v>4781</v>
      </c>
      <c r="O905" s="19" t="s">
        <v>7377</v>
      </c>
      <c r="P905" s="19"/>
      <c r="Q905" s="19" t="s">
        <v>5489</v>
      </c>
      <c r="R905" s="17" t="s">
        <v>2003</v>
      </c>
    </row>
    <row r="906" spans="1:18" ht="23.25">
      <c r="A906" s="17" t="s">
        <v>4623</v>
      </c>
      <c r="B906" s="100" t="s">
        <v>4624</v>
      </c>
      <c r="C906" s="19" t="s">
        <v>4624</v>
      </c>
      <c r="D906" s="19" t="s">
        <v>27</v>
      </c>
      <c r="E906" s="97">
        <v>2566</v>
      </c>
      <c r="F906" s="19" t="s">
        <v>3988</v>
      </c>
      <c r="G906" s="20" t="s">
        <v>271</v>
      </c>
      <c r="H906" s="19" t="s">
        <v>4593</v>
      </c>
      <c r="I906" s="19" t="s">
        <v>843</v>
      </c>
      <c r="J906" s="19" t="s">
        <v>7527</v>
      </c>
      <c r="K906" s="19" t="s">
        <v>466</v>
      </c>
      <c r="L906" s="19" t="s">
        <v>5395</v>
      </c>
      <c r="M906" s="20" t="s">
        <v>4780</v>
      </c>
      <c r="N906" s="19" t="s">
        <v>4781</v>
      </c>
      <c r="O906" s="19" t="s">
        <v>7377</v>
      </c>
      <c r="P906" s="19"/>
      <c r="Q906" s="19" t="s">
        <v>5490</v>
      </c>
      <c r="R906" s="17" t="s">
        <v>2003</v>
      </c>
    </row>
    <row r="907" spans="1:18" ht="23.25">
      <c r="A907" s="17" t="s">
        <v>4626</v>
      </c>
      <c r="B907" s="100" t="s">
        <v>4627</v>
      </c>
      <c r="C907" s="19" t="s">
        <v>4627</v>
      </c>
      <c r="D907" s="19" t="s">
        <v>27</v>
      </c>
      <c r="E907" s="97">
        <v>2566</v>
      </c>
      <c r="F907" s="19" t="s">
        <v>1819</v>
      </c>
      <c r="G907" s="20" t="s">
        <v>271</v>
      </c>
      <c r="H907" s="19" t="s">
        <v>4628</v>
      </c>
      <c r="I907" s="19" t="s">
        <v>843</v>
      </c>
      <c r="J907" s="19" t="s">
        <v>7527</v>
      </c>
      <c r="K907" s="19" t="s">
        <v>466</v>
      </c>
      <c r="L907" s="19" t="s">
        <v>5395</v>
      </c>
      <c r="M907" s="20" t="s">
        <v>4780</v>
      </c>
      <c r="N907" s="19" t="s">
        <v>4781</v>
      </c>
      <c r="O907" s="19" t="s">
        <v>7377</v>
      </c>
      <c r="P907" s="19"/>
      <c r="Q907" s="19" t="s">
        <v>5491</v>
      </c>
      <c r="R907" s="17" t="s">
        <v>2003</v>
      </c>
    </row>
    <row r="908" spans="1:18" ht="23.25">
      <c r="A908" s="17" t="s">
        <v>4633</v>
      </c>
      <c r="B908" s="100" t="s">
        <v>5494</v>
      </c>
      <c r="C908" s="19" t="s">
        <v>5494</v>
      </c>
      <c r="D908" s="19" t="s">
        <v>27</v>
      </c>
      <c r="E908" s="97">
        <v>2566</v>
      </c>
      <c r="F908" s="19" t="s">
        <v>3988</v>
      </c>
      <c r="G908" s="20" t="s">
        <v>271</v>
      </c>
      <c r="H908" s="19" t="s">
        <v>4635</v>
      </c>
      <c r="I908" s="19" t="s">
        <v>843</v>
      </c>
      <c r="J908" s="19" t="s">
        <v>7527</v>
      </c>
      <c r="K908" s="19" t="s">
        <v>466</v>
      </c>
      <c r="L908" s="19" t="s">
        <v>5395</v>
      </c>
      <c r="M908" s="20" t="s">
        <v>4780</v>
      </c>
      <c r="N908" s="19" t="s">
        <v>4781</v>
      </c>
      <c r="O908" s="19" t="s">
        <v>7377</v>
      </c>
      <c r="P908" s="19"/>
      <c r="Q908" s="19" t="s">
        <v>5495</v>
      </c>
      <c r="R908" s="17" t="s">
        <v>2003</v>
      </c>
    </row>
    <row r="909" spans="1:18" ht="23.25">
      <c r="A909" s="17" t="s">
        <v>4637</v>
      </c>
      <c r="B909" s="100" t="s">
        <v>4638</v>
      </c>
      <c r="C909" s="19" t="s">
        <v>4638</v>
      </c>
      <c r="D909" s="19" t="s">
        <v>27</v>
      </c>
      <c r="E909" s="97">
        <v>2566</v>
      </c>
      <c r="F909" s="19" t="s">
        <v>4042</v>
      </c>
      <c r="G909" s="20" t="s">
        <v>271</v>
      </c>
      <c r="H909" s="19" t="s">
        <v>4639</v>
      </c>
      <c r="I909" s="19" t="s">
        <v>843</v>
      </c>
      <c r="J909" s="19" t="s">
        <v>7527</v>
      </c>
      <c r="K909" s="19" t="s">
        <v>466</v>
      </c>
      <c r="L909" s="19" t="s">
        <v>5395</v>
      </c>
      <c r="M909" s="20" t="s">
        <v>4780</v>
      </c>
      <c r="N909" s="19" t="s">
        <v>4781</v>
      </c>
      <c r="O909" s="19" t="s">
        <v>7377</v>
      </c>
      <c r="P909" s="19"/>
      <c r="Q909" s="19" t="s">
        <v>5496</v>
      </c>
      <c r="R909" s="17" t="s">
        <v>2003</v>
      </c>
    </row>
    <row r="910" spans="1:18" ht="23.25">
      <c r="A910" s="17" t="s">
        <v>4644</v>
      </c>
      <c r="B910" s="100" t="s">
        <v>4645</v>
      </c>
      <c r="C910" s="19" t="s">
        <v>4645</v>
      </c>
      <c r="D910" s="19" t="s">
        <v>27</v>
      </c>
      <c r="E910" s="97">
        <v>2566</v>
      </c>
      <c r="F910" s="19" t="s">
        <v>4428</v>
      </c>
      <c r="G910" s="20" t="s">
        <v>271</v>
      </c>
      <c r="H910" s="19" t="s">
        <v>1675</v>
      </c>
      <c r="I910" s="19" t="s">
        <v>843</v>
      </c>
      <c r="J910" s="19" t="s">
        <v>7527</v>
      </c>
      <c r="K910" s="19" t="s">
        <v>466</v>
      </c>
      <c r="L910" s="19" t="s">
        <v>5395</v>
      </c>
      <c r="M910" s="20" t="s">
        <v>4780</v>
      </c>
      <c r="N910" s="19" t="s">
        <v>4781</v>
      </c>
      <c r="O910" s="19" t="s">
        <v>7377</v>
      </c>
      <c r="P910" s="19"/>
      <c r="Q910" s="19" t="s">
        <v>5497</v>
      </c>
      <c r="R910" s="17" t="s">
        <v>2003</v>
      </c>
    </row>
    <row r="911" spans="1:18" ht="23.25">
      <c r="A911" s="17" t="s">
        <v>4651</v>
      </c>
      <c r="B911" s="100" t="s">
        <v>4652</v>
      </c>
      <c r="C911" s="19" t="s">
        <v>4652</v>
      </c>
      <c r="D911" s="19" t="s">
        <v>27</v>
      </c>
      <c r="E911" s="97">
        <v>2566</v>
      </c>
      <c r="F911" s="19" t="s">
        <v>3988</v>
      </c>
      <c r="G911" s="20" t="s">
        <v>271</v>
      </c>
      <c r="H911" s="19" t="s">
        <v>4653</v>
      </c>
      <c r="I911" s="19" t="s">
        <v>843</v>
      </c>
      <c r="J911" s="19" t="s">
        <v>7527</v>
      </c>
      <c r="K911" s="19" t="s">
        <v>466</v>
      </c>
      <c r="L911" s="19" t="s">
        <v>5395</v>
      </c>
      <c r="M911" s="20" t="s">
        <v>4780</v>
      </c>
      <c r="N911" s="19" t="s">
        <v>4781</v>
      </c>
      <c r="O911" s="19" t="s">
        <v>7377</v>
      </c>
      <c r="P911" s="19"/>
      <c r="Q911" s="19" t="s">
        <v>5499</v>
      </c>
      <c r="R911" s="17" t="s">
        <v>2003</v>
      </c>
    </row>
    <row r="912" spans="1:18" ht="23.25">
      <c r="A912" s="17" t="s">
        <v>4133</v>
      </c>
      <c r="B912" s="100" t="s">
        <v>4134</v>
      </c>
      <c r="C912" s="19" t="s">
        <v>4134</v>
      </c>
      <c r="D912" s="19" t="s">
        <v>27</v>
      </c>
      <c r="E912" s="97">
        <v>2566</v>
      </c>
      <c r="F912" s="19" t="s">
        <v>3753</v>
      </c>
      <c r="G912" s="20" t="s">
        <v>271</v>
      </c>
      <c r="H912" s="19" t="s">
        <v>1299</v>
      </c>
      <c r="I912" s="19" t="s">
        <v>843</v>
      </c>
      <c r="J912" s="19" t="s">
        <v>7527</v>
      </c>
      <c r="K912" s="19" t="s">
        <v>466</v>
      </c>
      <c r="L912" s="19" t="s">
        <v>5395</v>
      </c>
      <c r="M912" s="20" t="s">
        <v>4780</v>
      </c>
      <c r="N912" s="19" t="s">
        <v>4781</v>
      </c>
      <c r="O912" s="19" t="s">
        <v>7377</v>
      </c>
      <c r="P912" s="19"/>
      <c r="Q912" s="19" t="s">
        <v>5500</v>
      </c>
      <c r="R912" s="17" t="s">
        <v>2003</v>
      </c>
    </row>
    <row r="913" spans="1:18" ht="23.25">
      <c r="A913" s="17" t="s">
        <v>4223</v>
      </c>
      <c r="B913" s="100" t="s">
        <v>3593</v>
      </c>
      <c r="C913" s="19" t="s">
        <v>3593</v>
      </c>
      <c r="D913" s="19" t="s">
        <v>27</v>
      </c>
      <c r="E913" s="97">
        <v>2566</v>
      </c>
      <c r="F913" s="19" t="s">
        <v>3753</v>
      </c>
      <c r="G913" s="20" t="s">
        <v>271</v>
      </c>
      <c r="H913" s="19" t="s">
        <v>3597</v>
      </c>
      <c r="I913" s="19" t="s">
        <v>843</v>
      </c>
      <c r="J913" s="19" t="s">
        <v>7527</v>
      </c>
      <c r="K913" s="19" t="s">
        <v>466</v>
      </c>
      <c r="L913" s="19" t="s">
        <v>5395</v>
      </c>
      <c r="M913" s="20" t="s">
        <v>4780</v>
      </c>
      <c r="N913" s="19" t="s">
        <v>4781</v>
      </c>
      <c r="O913" s="19" t="s">
        <v>7377</v>
      </c>
      <c r="P913" s="19"/>
      <c r="Q913" s="19" t="s">
        <v>5507</v>
      </c>
      <c r="R913" s="17" t="s">
        <v>2003</v>
      </c>
    </row>
    <row r="914" spans="1:18" ht="23.25">
      <c r="A914" s="17" t="s">
        <v>4335</v>
      </c>
      <c r="B914" s="100" t="s">
        <v>5515</v>
      </c>
      <c r="C914" s="19" t="s">
        <v>5515</v>
      </c>
      <c r="D914" s="19" t="s">
        <v>27</v>
      </c>
      <c r="E914" s="97">
        <v>2566</v>
      </c>
      <c r="F914" s="19" t="s">
        <v>3784</v>
      </c>
      <c r="G914" s="20" t="s">
        <v>271</v>
      </c>
      <c r="H914" s="19" t="s">
        <v>4337</v>
      </c>
      <c r="I914" s="19" t="s">
        <v>843</v>
      </c>
      <c r="J914" s="19" t="s">
        <v>7527</v>
      </c>
      <c r="K914" s="19" t="s">
        <v>466</v>
      </c>
      <c r="L914" s="19" t="s">
        <v>5395</v>
      </c>
      <c r="M914" s="20" t="s">
        <v>4780</v>
      </c>
      <c r="N914" s="19" t="s">
        <v>4781</v>
      </c>
      <c r="O914" s="19" t="s">
        <v>7377</v>
      </c>
      <c r="P914" s="19"/>
      <c r="Q914" s="19" t="s">
        <v>5516</v>
      </c>
      <c r="R914" s="17" t="s">
        <v>2003</v>
      </c>
    </row>
    <row r="915" spans="1:18" ht="23.25">
      <c r="A915" s="17" t="s">
        <v>4346</v>
      </c>
      <c r="B915" s="100" t="s">
        <v>4347</v>
      </c>
      <c r="C915" s="19" t="s">
        <v>4347</v>
      </c>
      <c r="D915" s="19" t="s">
        <v>27</v>
      </c>
      <c r="E915" s="97">
        <v>2566</v>
      </c>
      <c r="F915" s="19" t="s">
        <v>3753</v>
      </c>
      <c r="G915" s="20" t="s">
        <v>271</v>
      </c>
      <c r="H915" s="19" t="s">
        <v>4348</v>
      </c>
      <c r="I915" s="19" t="s">
        <v>843</v>
      </c>
      <c r="J915" s="19" t="s">
        <v>7527</v>
      </c>
      <c r="K915" s="19" t="s">
        <v>466</v>
      </c>
      <c r="L915" s="19" t="s">
        <v>5395</v>
      </c>
      <c r="M915" s="20" t="s">
        <v>4780</v>
      </c>
      <c r="N915" s="19" t="s">
        <v>4781</v>
      </c>
      <c r="O915" s="19" t="s">
        <v>7377</v>
      </c>
      <c r="P915" s="19"/>
      <c r="Q915" s="19" t="s">
        <v>5519</v>
      </c>
      <c r="R915" s="17" t="s">
        <v>2003</v>
      </c>
    </row>
    <row r="916" spans="1:18" ht="23.25">
      <c r="A916" s="17" t="s">
        <v>4342</v>
      </c>
      <c r="B916" s="100" t="s">
        <v>4343</v>
      </c>
      <c r="C916" s="19" t="s">
        <v>4343</v>
      </c>
      <c r="D916" s="19" t="s">
        <v>27</v>
      </c>
      <c r="E916" s="97">
        <v>2566</v>
      </c>
      <c r="F916" s="19" t="s">
        <v>1819</v>
      </c>
      <c r="G916" s="20" t="s">
        <v>271</v>
      </c>
      <c r="H916" s="19" t="s">
        <v>4344</v>
      </c>
      <c r="I916" s="19" t="s">
        <v>843</v>
      </c>
      <c r="J916" s="19" t="s">
        <v>7527</v>
      </c>
      <c r="K916" s="19" t="s">
        <v>466</v>
      </c>
      <c r="L916" s="19" t="s">
        <v>5395</v>
      </c>
      <c r="M916" s="20" t="s">
        <v>4780</v>
      </c>
      <c r="N916" s="19" t="s">
        <v>4781</v>
      </c>
      <c r="O916" s="19" t="s">
        <v>7377</v>
      </c>
      <c r="P916" s="19"/>
      <c r="Q916" s="19" t="s">
        <v>5520</v>
      </c>
      <c r="R916" s="17" t="s">
        <v>2003</v>
      </c>
    </row>
    <row r="917" spans="1:18" ht="23.25">
      <c r="A917" s="17" t="s">
        <v>4364</v>
      </c>
      <c r="B917" s="100" t="s">
        <v>4365</v>
      </c>
      <c r="C917" s="19" t="s">
        <v>4365</v>
      </c>
      <c r="D917" s="19" t="s">
        <v>27</v>
      </c>
      <c r="E917" s="97">
        <v>2566</v>
      </c>
      <c r="F917" s="19" t="s">
        <v>2995</v>
      </c>
      <c r="G917" s="20" t="s">
        <v>271</v>
      </c>
      <c r="H917" s="19" t="s">
        <v>1299</v>
      </c>
      <c r="I917" s="19" t="s">
        <v>843</v>
      </c>
      <c r="J917" s="19" t="s">
        <v>7527</v>
      </c>
      <c r="K917" s="19" t="s">
        <v>466</v>
      </c>
      <c r="L917" s="19" t="s">
        <v>5395</v>
      </c>
      <c r="M917" s="20" t="s">
        <v>4780</v>
      </c>
      <c r="N917" s="19" t="s">
        <v>4781</v>
      </c>
      <c r="O917" s="19" t="s">
        <v>7377</v>
      </c>
      <c r="P917" s="19"/>
      <c r="Q917" s="19" t="s">
        <v>5521</v>
      </c>
      <c r="R917" s="17" t="s">
        <v>2003</v>
      </c>
    </row>
    <row r="918" spans="1:18" ht="23.25">
      <c r="A918" s="17" t="s">
        <v>4360</v>
      </c>
      <c r="B918" s="100" t="s">
        <v>4361</v>
      </c>
      <c r="C918" s="19" t="s">
        <v>4361</v>
      </c>
      <c r="D918" s="19" t="s">
        <v>27</v>
      </c>
      <c r="E918" s="97">
        <v>2566</v>
      </c>
      <c r="F918" s="19" t="s">
        <v>385</v>
      </c>
      <c r="G918" s="20" t="s">
        <v>385</v>
      </c>
      <c r="H918" s="19" t="s">
        <v>4362</v>
      </c>
      <c r="I918" s="19" t="s">
        <v>843</v>
      </c>
      <c r="J918" s="19" t="s">
        <v>7527</v>
      </c>
      <c r="K918" s="19" t="s">
        <v>466</v>
      </c>
      <c r="L918" s="19" t="s">
        <v>5395</v>
      </c>
      <c r="M918" s="20" t="s">
        <v>4780</v>
      </c>
      <c r="N918" s="19" t="s">
        <v>4781</v>
      </c>
      <c r="O918" s="19" t="s">
        <v>7377</v>
      </c>
      <c r="P918" s="19"/>
      <c r="Q918" s="19" t="s">
        <v>5524</v>
      </c>
      <c r="R918" s="17" t="s">
        <v>2003</v>
      </c>
    </row>
    <row r="919" spans="1:18" ht="23.25">
      <c r="A919" s="17" t="s">
        <v>4369</v>
      </c>
      <c r="B919" s="100" t="s">
        <v>4370</v>
      </c>
      <c r="C919" s="19" t="s">
        <v>4370</v>
      </c>
      <c r="D919" s="19" t="s">
        <v>27</v>
      </c>
      <c r="E919" s="97">
        <v>2566</v>
      </c>
      <c r="F919" s="19" t="s">
        <v>1819</v>
      </c>
      <c r="G919" s="20" t="s">
        <v>271</v>
      </c>
      <c r="H919" s="19" t="s">
        <v>3306</v>
      </c>
      <c r="I919" s="19" t="s">
        <v>843</v>
      </c>
      <c r="J919" s="19" t="s">
        <v>7527</v>
      </c>
      <c r="K919" s="19" t="s">
        <v>466</v>
      </c>
      <c r="L919" s="19" t="s">
        <v>5395</v>
      </c>
      <c r="M919" s="20" t="s">
        <v>4780</v>
      </c>
      <c r="N919" s="19" t="s">
        <v>4781</v>
      </c>
      <c r="O919" s="19" t="s">
        <v>7377</v>
      </c>
      <c r="P919" s="19"/>
      <c r="Q919" s="19" t="s">
        <v>5525</v>
      </c>
      <c r="R919" s="17" t="s">
        <v>2003</v>
      </c>
    </row>
    <row r="920" spans="1:18" ht="23.25">
      <c r="A920" s="17" t="s">
        <v>4569</v>
      </c>
      <c r="B920" s="100" t="s">
        <v>4570</v>
      </c>
      <c r="C920" s="19" t="s">
        <v>4570</v>
      </c>
      <c r="D920" s="19" t="s">
        <v>27</v>
      </c>
      <c r="E920" s="97">
        <v>2566</v>
      </c>
      <c r="F920" s="19" t="s">
        <v>1819</v>
      </c>
      <c r="G920" s="20" t="s">
        <v>271</v>
      </c>
      <c r="H920" s="19" t="s">
        <v>4564</v>
      </c>
      <c r="I920" s="19" t="s">
        <v>843</v>
      </c>
      <c r="J920" s="19" t="s">
        <v>7527</v>
      </c>
      <c r="K920" s="19" t="s">
        <v>466</v>
      </c>
      <c r="L920" s="19" t="s">
        <v>5395</v>
      </c>
      <c r="M920" s="20" t="s">
        <v>4780</v>
      </c>
      <c r="N920" s="19" t="s">
        <v>4781</v>
      </c>
      <c r="O920" s="19" t="s">
        <v>7377</v>
      </c>
      <c r="P920" s="19"/>
      <c r="Q920" s="19" t="s">
        <v>5531</v>
      </c>
      <c r="R920" s="17" t="s">
        <v>2003</v>
      </c>
    </row>
    <row r="921" spans="1:18" ht="23.25">
      <c r="A921" s="17" t="s">
        <v>4583</v>
      </c>
      <c r="B921" s="100" t="s">
        <v>4584</v>
      </c>
      <c r="C921" s="19" t="s">
        <v>4584</v>
      </c>
      <c r="D921" s="19" t="s">
        <v>27</v>
      </c>
      <c r="E921" s="97">
        <v>2566</v>
      </c>
      <c r="F921" s="19" t="s">
        <v>3753</v>
      </c>
      <c r="G921" s="20" t="s">
        <v>2995</v>
      </c>
      <c r="H921" s="19" t="s">
        <v>4585</v>
      </c>
      <c r="I921" s="19" t="s">
        <v>843</v>
      </c>
      <c r="J921" s="19" t="s">
        <v>7527</v>
      </c>
      <c r="K921" s="19" t="s">
        <v>466</v>
      </c>
      <c r="L921" s="19" t="s">
        <v>5395</v>
      </c>
      <c r="M921" s="20" t="s">
        <v>4780</v>
      </c>
      <c r="N921" s="19" t="s">
        <v>4781</v>
      </c>
      <c r="O921" s="19" t="s">
        <v>7377</v>
      </c>
      <c r="P921" s="19"/>
      <c r="Q921" s="19" t="s">
        <v>5534</v>
      </c>
      <c r="R921" s="17" t="s">
        <v>2003</v>
      </c>
    </row>
    <row r="922" spans="1:18" ht="23.25">
      <c r="A922" s="17" t="s">
        <v>4580</v>
      </c>
      <c r="B922" s="100" t="s">
        <v>4581</v>
      </c>
      <c r="C922" s="19" t="s">
        <v>4581</v>
      </c>
      <c r="D922" s="19" t="s">
        <v>27</v>
      </c>
      <c r="E922" s="97">
        <v>2566</v>
      </c>
      <c r="F922" s="19" t="s">
        <v>1819</v>
      </c>
      <c r="G922" s="20" t="s">
        <v>271</v>
      </c>
      <c r="H922" s="19" t="s">
        <v>4382</v>
      </c>
      <c r="I922" s="19" t="s">
        <v>843</v>
      </c>
      <c r="J922" s="19" t="s">
        <v>7527</v>
      </c>
      <c r="K922" s="19" t="s">
        <v>466</v>
      </c>
      <c r="L922" s="19" t="s">
        <v>5395</v>
      </c>
      <c r="M922" s="20" t="s">
        <v>4780</v>
      </c>
      <c r="N922" s="19" t="s">
        <v>4781</v>
      </c>
      <c r="O922" s="19" t="s">
        <v>7377</v>
      </c>
      <c r="P922" s="19"/>
      <c r="Q922" s="19" t="s">
        <v>5535</v>
      </c>
      <c r="R922" s="17" t="s">
        <v>2003</v>
      </c>
    </row>
    <row r="923" spans="1:18" ht="23.25">
      <c r="A923" s="17" t="s">
        <v>4576</v>
      </c>
      <c r="B923" s="100" t="s">
        <v>5536</v>
      </c>
      <c r="C923" s="19" t="s">
        <v>5536</v>
      </c>
      <c r="D923" s="19" t="s">
        <v>27</v>
      </c>
      <c r="E923" s="97">
        <v>2566</v>
      </c>
      <c r="F923" s="19" t="s">
        <v>3784</v>
      </c>
      <c r="G923" s="20" t="s">
        <v>4042</v>
      </c>
      <c r="H923" s="19" t="s">
        <v>4578</v>
      </c>
      <c r="I923" s="19" t="s">
        <v>843</v>
      </c>
      <c r="J923" s="19" t="s">
        <v>7527</v>
      </c>
      <c r="K923" s="19" t="s">
        <v>466</v>
      </c>
      <c r="L923" s="19" t="s">
        <v>5395</v>
      </c>
      <c r="M923" s="20" t="s">
        <v>4780</v>
      </c>
      <c r="N923" s="19" t="s">
        <v>4781</v>
      </c>
      <c r="O923" s="19" t="s">
        <v>7377</v>
      </c>
      <c r="P923" s="19"/>
      <c r="Q923" s="19" t="s">
        <v>5537</v>
      </c>
      <c r="R923" s="17" t="s">
        <v>2003</v>
      </c>
    </row>
    <row r="924" spans="1:18" ht="23.25">
      <c r="A924" s="17" t="s">
        <v>4587</v>
      </c>
      <c r="B924" s="100" t="s">
        <v>5538</v>
      </c>
      <c r="C924" s="19" t="s">
        <v>5538</v>
      </c>
      <c r="D924" s="19" t="s">
        <v>27</v>
      </c>
      <c r="E924" s="97">
        <v>2566</v>
      </c>
      <c r="F924" s="19" t="s">
        <v>3784</v>
      </c>
      <c r="G924" s="20" t="s">
        <v>271</v>
      </c>
      <c r="H924" s="19" t="s">
        <v>4589</v>
      </c>
      <c r="I924" s="19" t="s">
        <v>843</v>
      </c>
      <c r="J924" s="19" t="s">
        <v>7527</v>
      </c>
      <c r="K924" s="19" t="s">
        <v>466</v>
      </c>
      <c r="L924" s="19" t="s">
        <v>5395</v>
      </c>
      <c r="M924" s="20" t="s">
        <v>4780</v>
      </c>
      <c r="N924" s="19" t="s">
        <v>4781</v>
      </c>
      <c r="O924" s="19" t="s">
        <v>7377</v>
      </c>
      <c r="P924" s="19"/>
      <c r="Q924" s="19" t="s">
        <v>5539</v>
      </c>
      <c r="R924" s="17" t="s">
        <v>2003</v>
      </c>
    </row>
    <row r="925" spans="1:18" ht="23.25">
      <c r="A925" s="17" t="s">
        <v>4671</v>
      </c>
      <c r="B925" s="100" t="s">
        <v>4672</v>
      </c>
      <c r="C925" s="19" t="s">
        <v>4672</v>
      </c>
      <c r="D925" s="19" t="s">
        <v>27</v>
      </c>
      <c r="E925" s="97">
        <v>2566</v>
      </c>
      <c r="F925" s="19" t="s">
        <v>3784</v>
      </c>
      <c r="G925" s="20" t="s">
        <v>4613</v>
      </c>
      <c r="H925" s="19" t="s">
        <v>4673</v>
      </c>
      <c r="I925" s="19" t="s">
        <v>843</v>
      </c>
      <c r="J925" s="19" t="s">
        <v>7527</v>
      </c>
      <c r="K925" s="19" t="s">
        <v>466</v>
      </c>
      <c r="L925" s="19" t="s">
        <v>5395</v>
      </c>
      <c r="M925" s="20" t="s">
        <v>4780</v>
      </c>
      <c r="N925" s="19" t="s">
        <v>4781</v>
      </c>
      <c r="O925" s="19" t="s">
        <v>7377</v>
      </c>
      <c r="P925" s="19"/>
      <c r="Q925" s="19" t="s">
        <v>5540</v>
      </c>
      <c r="R925" s="17" t="s">
        <v>2003</v>
      </c>
    </row>
    <row r="926" spans="1:18" ht="23.25">
      <c r="A926" s="17" t="s">
        <v>4094</v>
      </c>
      <c r="B926" s="100" t="s">
        <v>4095</v>
      </c>
      <c r="C926" s="19" t="s">
        <v>4095</v>
      </c>
      <c r="D926" s="19" t="s">
        <v>27</v>
      </c>
      <c r="E926" s="97">
        <v>2566</v>
      </c>
      <c r="F926" s="19" t="s">
        <v>3753</v>
      </c>
      <c r="G926" s="20" t="s">
        <v>271</v>
      </c>
      <c r="H926" s="19" t="s">
        <v>4096</v>
      </c>
      <c r="I926" s="19" t="s">
        <v>843</v>
      </c>
      <c r="J926" s="19" t="s">
        <v>7527</v>
      </c>
      <c r="K926" s="19" t="s">
        <v>466</v>
      </c>
      <c r="L926" s="19" t="s">
        <v>5395</v>
      </c>
      <c r="M926" s="20" t="s">
        <v>4780</v>
      </c>
      <c r="N926" s="19" t="s">
        <v>4781</v>
      </c>
      <c r="O926" s="19" t="s">
        <v>7377</v>
      </c>
      <c r="P926" s="19"/>
      <c r="Q926" s="19" t="s">
        <v>5541</v>
      </c>
      <c r="R926" s="17" t="s">
        <v>2003</v>
      </c>
    </row>
    <row r="927" spans="1:18" ht="23.25">
      <c r="A927" s="17" t="s">
        <v>4270</v>
      </c>
      <c r="B927" s="100" t="s">
        <v>4271</v>
      </c>
      <c r="C927" s="19" t="s">
        <v>4271</v>
      </c>
      <c r="D927" s="19" t="s">
        <v>27</v>
      </c>
      <c r="E927" s="97">
        <v>2566</v>
      </c>
      <c r="F927" s="19" t="s">
        <v>3988</v>
      </c>
      <c r="G927" s="20" t="s">
        <v>271</v>
      </c>
      <c r="H927" s="19" t="s">
        <v>4268</v>
      </c>
      <c r="I927" s="19" t="s">
        <v>843</v>
      </c>
      <c r="J927" s="19" t="s">
        <v>7527</v>
      </c>
      <c r="K927" s="19" t="s">
        <v>466</v>
      </c>
      <c r="L927" s="19" t="s">
        <v>5395</v>
      </c>
      <c r="M927" s="20" t="s">
        <v>4780</v>
      </c>
      <c r="N927" s="19" t="s">
        <v>4781</v>
      </c>
      <c r="O927" s="19" t="s">
        <v>7377</v>
      </c>
      <c r="P927" s="19"/>
      <c r="Q927" s="19" t="s">
        <v>5543</v>
      </c>
      <c r="R927" s="17" t="s">
        <v>2003</v>
      </c>
    </row>
    <row r="928" spans="1:18" ht="23.25">
      <c r="A928" s="17" t="s">
        <v>4282</v>
      </c>
      <c r="B928" s="100" t="s">
        <v>5549</v>
      </c>
      <c r="C928" s="19" t="s">
        <v>5549</v>
      </c>
      <c r="D928" s="19" t="s">
        <v>27</v>
      </c>
      <c r="E928" s="97">
        <v>2566</v>
      </c>
      <c r="F928" s="19" t="s">
        <v>1819</v>
      </c>
      <c r="G928" s="20" t="s">
        <v>271</v>
      </c>
      <c r="H928" s="19" t="s">
        <v>4284</v>
      </c>
      <c r="I928" s="19" t="s">
        <v>843</v>
      </c>
      <c r="J928" s="19" t="s">
        <v>7527</v>
      </c>
      <c r="K928" s="19" t="s">
        <v>466</v>
      </c>
      <c r="L928" s="19" t="s">
        <v>5395</v>
      </c>
      <c r="M928" s="20" t="s">
        <v>4780</v>
      </c>
      <c r="N928" s="19" t="s">
        <v>4781</v>
      </c>
      <c r="O928" s="19" t="s">
        <v>7377</v>
      </c>
      <c r="P928" s="19"/>
      <c r="Q928" s="19" t="s">
        <v>5550</v>
      </c>
      <c r="R928" s="17" t="s">
        <v>2003</v>
      </c>
    </row>
    <row r="929" spans="1:18" ht="23.25">
      <c r="A929" s="17" t="s">
        <v>4384</v>
      </c>
      <c r="B929" s="100" t="s">
        <v>5553</v>
      </c>
      <c r="C929" s="19" t="s">
        <v>5553</v>
      </c>
      <c r="D929" s="19" t="s">
        <v>27</v>
      </c>
      <c r="E929" s="97">
        <v>2566</v>
      </c>
      <c r="F929" s="19" t="s">
        <v>3753</v>
      </c>
      <c r="G929" s="20" t="s">
        <v>271</v>
      </c>
      <c r="H929" s="19" t="s">
        <v>4386</v>
      </c>
      <c r="I929" s="19" t="s">
        <v>843</v>
      </c>
      <c r="J929" s="19" t="s">
        <v>7527</v>
      </c>
      <c r="K929" s="19" t="s">
        <v>466</v>
      </c>
      <c r="L929" s="19" t="s">
        <v>5395</v>
      </c>
      <c r="M929" s="20" t="s">
        <v>4780</v>
      </c>
      <c r="N929" s="19" t="s">
        <v>4781</v>
      </c>
      <c r="O929" s="19" t="s">
        <v>7377</v>
      </c>
      <c r="P929" s="19"/>
      <c r="Q929" s="19" t="s">
        <v>5554</v>
      </c>
      <c r="R929" s="17" t="s">
        <v>2003</v>
      </c>
    </row>
    <row r="930" spans="1:18" ht="23.25">
      <c r="A930" s="17" t="s">
        <v>4403</v>
      </c>
      <c r="B930" s="100" t="s">
        <v>4404</v>
      </c>
      <c r="C930" s="19" t="s">
        <v>4404</v>
      </c>
      <c r="D930" s="19" t="s">
        <v>27</v>
      </c>
      <c r="E930" s="97">
        <v>2566</v>
      </c>
      <c r="F930" s="19" t="s">
        <v>3753</v>
      </c>
      <c r="G930" s="20" t="s">
        <v>271</v>
      </c>
      <c r="H930" s="19" t="s">
        <v>4405</v>
      </c>
      <c r="I930" s="19" t="s">
        <v>843</v>
      </c>
      <c r="J930" s="19" t="s">
        <v>7527</v>
      </c>
      <c r="K930" s="19" t="s">
        <v>466</v>
      </c>
      <c r="L930" s="19" t="s">
        <v>5395</v>
      </c>
      <c r="M930" s="20" t="s">
        <v>4780</v>
      </c>
      <c r="N930" s="19" t="s">
        <v>4781</v>
      </c>
      <c r="O930" s="19" t="s">
        <v>7377</v>
      </c>
      <c r="P930" s="19"/>
      <c r="Q930" s="19" t="s">
        <v>5555</v>
      </c>
      <c r="R930" s="17" t="s">
        <v>2003</v>
      </c>
    </row>
    <row r="931" spans="1:18" ht="23.25">
      <c r="A931" s="17" t="s">
        <v>4423</v>
      </c>
      <c r="B931" s="100" t="s">
        <v>4424</v>
      </c>
      <c r="C931" s="19" t="s">
        <v>4424</v>
      </c>
      <c r="D931" s="19" t="s">
        <v>27</v>
      </c>
      <c r="E931" s="97">
        <v>2566</v>
      </c>
      <c r="F931" s="19" t="s">
        <v>3753</v>
      </c>
      <c r="G931" s="20" t="s">
        <v>271</v>
      </c>
      <c r="H931" s="19" t="s">
        <v>4362</v>
      </c>
      <c r="I931" s="19" t="s">
        <v>843</v>
      </c>
      <c r="J931" s="19" t="s">
        <v>7527</v>
      </c>
      <c r="K931" s="19" t="s">
        <v>466</v>
      </c>
      <c r="L931" s="19" t="s">
        <v>5395</v>
      </c>
      <c r="M931" s="20" t="s">
        <v>4780</v>
      </c>
      <c r="N931" s="19" t="s">
        <v>4781</v>
      </c>
      <c r="O931" s="19" t="s">
        <v>7377</v>
      </c>
      <c r="P931" s="19"/>
      <c r="Q931" s="19" t="s">
        <v>5558</v>
      </c>
      <c r="R931" s="17" t="s">
        <v>2003</v>
      </c>
    </row>
    <row r="932" spans="1:18" ht="23.25">
      <c r="A932" s="17" t="s">
        <v>4426</v>
      </c>
      <c r="B932" s="100" t="s">
        <v>4427</v>
      </c>
      <c r="C932" s="19" t="s">
        <v>4427</v>
      </c>
      <c r="D932" s="19" t="s">
        <v>27</v>
      </c>
      <c r="E932" s="97">
        <v>2566</v>
      </c>
      <c r="F932" s="19" t="s">
        <v>3753</v>
      </c>
      <c r="G932" s="20" t="s">
        <v>4428</v>
      </c>
      <c r="H932" s="19" t="s">
        <v>4429</v>
      </c>
      <c r="I932" s="19" t="s">
        <v>843</v>
      </c>
      <c r="J932" s="19" t="s">
        <v>7527</v>
      </c>
      <c r="K932" s="19" t="s">
        <v>466</v>
      </c>
      <c r="L932" s="19" t="s">
        <v>5395</v>
      </c>
      <c r="M932" s="20" t="s">
        <v>4780</v>
      </c>
      <c r="N932" s="19" t="s">
        <v>4781</v>
      </c>
      <c r="O932" s="19" t="s">
        <v>7377</v>
      </c>
      <c r="P932" s="19"/>
      <c r="Q932" s="19" t="s">
        <v>5561</v>
      </c>
      <c r="R932" s="17" t="s">
        <v>2003</v>
      </c>
    </row>
    <row r="933" spans="1:18" ht="23.25">
      <c r="A933" s="17" t="s">
        <v>4431</v>
      </c>
      <c r="B933" s="100" t="s">
        <v>4432</v>
      </c>
      <c r="C933" s="19" t="s">
        <v>4432</v>
      </c>
      <c r="D933" s="19" t="s">
        <v>27</v>
      </c>
      <c r="E933" s="97">
        <v>2566</v>
      </c>
      <c r="F933" s="19" t="s">
        <v>3753</v>
      </c>
      <c r="G933" s="20" t="s">
        <v>2995</v>
      </c>
      <c r="H933" s="19" t="s">
        <v>4433</v>
      </c>
      <c r="I933" s="19" t="s">
        <v>843</v>
      </c>
      <c r="J933" s="19" t="s">
        <v>7527</v>
      </c>
      <c r="K933" s="19" t="s">
        <v>466</v>
      </c>
      <c r="L933" s="19" t="s">
        <v>5395</v>
      </c>
      <c r="M933" s="20" t="s">
        <v>4780</v>
      </c>
      <c r="N933" s="19" t="s">
        <v>4781</v>
      </c>
      <c r="O933" s="19" t="s">
        <v>7377</v>
      </c>
      <c r="P933" s="19"/>
      <c r="Q933" s="19" t="s">
        <v>5562</v>
      </c>
      <c r="R933" s="17" t="s">
        <v>2003</v>
      </c>
    </row>
    <row r="934" spans="1:18" ht="23.25">
      <c r="A934" s="17" t="s">
        <v>4508</v>
      </c>
      <c r="B934" s="100" t="s">
        <v>4509</v>
      </c>
      <c r="C934" s="19" t="s">
        <v>4509</v>
      </c>
      <c r="D934" s="19" t="s">
        <v>27</v>
      </c>
      <c r="E934" s="97">
        <v>2566</v>
      </c>
      <c r="F934" s="19" t="s">
        <v>3368</v>
      </c>
      <c r="G934" s="20" t="s">
        <v>271</v>
      </c>
      <c r="H934" s="19" t="s">
        <v>4469</v>
      </c>
      <c r="I934" s="19" t="s">
        <v>843</v>
      </c>
      <c r="J934" s="19" t="s">
        <v>7527</v>
      </c>
      <c r="K934" s="19" t="s">
        <v>466</v>
      </c>
      <c r="L934" s="19" t="s">
        <v>5395</v>
      </c>
      <c r="M934" s="20" t="s">
        <v>4780</v>
      </c>
      <c r="N934" s="19" t="s">
        <v>4781</v>
      </c>
      <c r="O934" s="19" t="s">
        <v>7377</v>
      </c>
      <c r="P934" s="19"/>
      <c r="Q934" s="19" t="s">
        <v>5578</v>
      </c>
      <c r="R934" s="17" t="s">
        <v>2003</v>
      </c>
    </row>
    <row r="935" spans="1:18" ht="23.25">
      <c r="A935" s="17" t="s">
        <v>4524</v>
      </c>
      <c r="B935" s="100" t="s">
        <v>4525</v>
      </c>
      <c r="C935" s="19" t="s">
        <v>4525</v>
      </c>
      <c r="D935" s="19" t="s">
        <v>27</v>
      </c>
      <c r="E935" s="97">
        <v>2566</v>
      </c>
      <c r="F935" s="19" t="s">
        <v>1819</v>
      </c>
      <c r="G935" s="20" t="s">
        <v>2995</v>
      </c>
      <c r="H935" s="19" t="s">
        <v>4526</v>
      </c>
      <c r="I935" s="19" t="s">
        <v>843</v>
      </c>
      <c r="J935" s="19" t="s">
        <v>7527</v>
      </c>
      <c r="K935" s="19" t="s">
        <v>466</v>
      </c>
      <c r="L935" s="19" t="s">
        <v>5395</v>
      </c>
      <c r="M935" s="20" t="s">
        <v>4780</v>
      </c>
      <c r="N935" s="19" t="s">
        <v>4781</v>
      </c>
      <c r="O935" s="19" t="s">
        <v>7377</v>
      </c>
      <c r="P935" s="19"/>
      <c r="Q935" s="19" t="s">
        <v>5582</v>
      </c>
      <c r="R935" s="17" t="s">
        <v>2003</v>
      </c>
    </row>
    <row r="936" spans="1:18" ht="23.25">
      <c r="A936" s="17" t="s">
        <v>4532</v>
      </c>
      <c r="B936" s="100" t="s">
        <v>5584</v>
      </c>
      <c r="C936" s="19" t="s">
        <v>5584</v>
      </c>
      <c r="D936" s="19" t="s">
        <v>27</v>
      </c>
      <c r="E936" s="97">
        <v>2566</v>
      </c>
      <c r="F936" s="19" t="s">
        <v>3784</v>
      </c>
      <c r="G936" s="20" t="s">
        <v>4042</v>
      </c>
      <c r="H936" s="19" t="s">
        <v>4534</v>
      </c>
      <c r="I936" s="19" t="s">
        <v>843</v>
      </c>
      <c r="J936" s="19" t="s">
        <v>7527</v>
      </c>
      <c r="K936" s="19" t="s">
        <v>466</v>
      </c>
      <c r="L936" s="19" t="s">
        <v>5395</v>
      </c>
      <c r="M936" s="20" t="s">
        <v>4780</v>
      </c>
      <c r="N936" s="19" t="s">
        <v>4781</v>
      </c>
      <c r="O936" s="19" t="s">
        <v>7377</v>
      </c>
      <c r="P936" s="19"/>
      <c r="Q936" s="19" t="s">
        <v>5585</v>
      </c>
      <c r="R936" s="17" t="s">
        <v>2003</v>
      </c>
    </row>
    <row r="937" spans="1:18" ht="23.25">
      <c r="A937" s="17" t="s">
        <v>4548</v>
      </c>
      <c r="B937" s="100" t="s">
        <v>4549</v>
      </c>
      <c r="C937" s="19" t="s">
        <v>4549</v>
      </c>
      <c r="D937" s="19" t="s">
        <v>27</v>
      </c>
      <c r="E937" s="97">
        <v>2566</v>
      </c>
      <c r="F937" s="19" t="s">
        <v>1819</v>
      </c>
      <c r="G937" s="20" t="s">
        <v>271</v>
      </c>
      <c r="H937" s="19" t="s">
        <v>4550</v>
      </c>
      <c r="I937" s="19" t="s">
        <v>843</v>
      </c>
      <c r="J937" s="19" t="s">
        <v>7527</v>
      </c>
      <c r="K937" s="19" t="s">
        <v>466</v>
      </c>
      <c r="L937" s="19" t="s">
        <v>5395</v>
      </c>
      <c r="M937" s="20" t="s">
        <v>4780</v>
      </c>
      <c r="N937" s="19" t="s">
        <v>4781</v>
      </c>
      <c r="O937" s="19" t="s">
        <v>7377</v>
      </c>
      <c r="P937" s="19"/>
      <c r="Q937" s="19" t="s">
        <v>5586</v>
      </c>
      <c r="R937" s="17" t="s">
        <v>2003</v>
      </c>
    </row>
    <row r="938" spans="1:18" ht="23.25">
      <c r="A938" s="17" t="s">
        <v>4552</v>
      </c>
      <c r="B938" s="100" t="s">
        <v>4553</v>
      </c>
      <c r="C938" s="19" t="s">
        <v>4553</v>
      </c>
      <c r="D938" s="19" t="s">
        <v>27</v>
      </c>
      <c r="E938" s="97">
        <v>2566</v>
      </c>
      <c r="F938" s="19" t="s">
        <v>3753</v>
      </c>
      <c r="G938" s="20" t="s">
        <v>271</v>
      </c>
      <c r="H938" s="19" t="s">
        <v>4550</v>
      </c>
      <c r="I938" s="19" t="s">
        <v>843</v>
      </c>
      <c r="J938" s="19" t="s">
        <v>7527</v>
      </c>
      <c r="K938" s="19" t="s">
        <v>466</v>
      </c>
      <c r="L938" s="19" t="s">
        <v>5395</v>
      </c>
      <c r="M938" s="20" t="s">
        <v>4780</v>
      </c>
      <c r="N938" s="19" t="s">
        <v>4781</v>
      </c>
      <c r="O938" s="19" t="s">
        <v>7377</v>
      </c>
      <c r="P938" s="19"/>
      <c r="Q938" s="19" t="s">
        <v>5587</v>
      </c>
      <c r="R938" s="17" t="s">
        <v>2003</v>
      </c>
    </row>
    <row r="939" spans="1:18" ht="23.25">
      <c r="A939" s="17" t="s">
        <v>4555</v>
      </c>
      <c r="B939" s="100" t="s">
        <v>4556</v>
      </c>
      <c r="C939" s="19" t="s">
        <v>4556</v>
      </c>
      <c r="D939" s="19" t="s">
        <v>27</v>
      </c>
      <c r="E939" s="97">
        <v>2566</v>
      </c>
      <c r="F939" s="19" t="s">
        <v>3753</v>
      </c>
      <c r="G939" s="20" t="s">
        <v>2995</v>
      </c>
      <c r="H939" s="19" t="s">
        <v>4550</v>
      </c>
      <c r="I939" s="19" t="s">
        <v>843</v>
      </c>
      <c r="J939" s="19" t="s">
        <v>7527</v>
      </c>
      <c r="K939" s="19" t="s">
        <v>466</v>
      </c>
      <c r="L939" s="19" t="s">
        <v>5395</v>
      </c>
      <c r="M939" s="20" t="s">
        <v>4780</v>
      </c>
      <c r="N939" s="19" t="s">
        <v>4781</v>
      </c>
      <c r="O939" s="19" t="s">
        <v>7377</v>
      </c>
      <c r="P939" s="19"/>
      <c r="Q939" s="19" t="s">
        <v>5588</v>
      </c>
      <c r="R939" s="17" t="s">
        <v>2003</v>
      </c>
    </row>
    <row r="940" spans="1:18" ht="23.25">
      <c r="A940" s="17" t="s">
        <v>4558</v>
      </c>
      <c r="B940" s="100" t="s">
        <v>4559</v>
      </c>
      <c r="C940" s="19" t="s">
        <v>4559</v>
      </c>
      <c r="D940" s="19" t="s">
        <v>27</v>
      </c>
      <c r="E940" s="97">
        <v>2566</v>
      </c>
      <c r="F940" s="19" t="s">
        <v>3784</v>
      </c>
      <c r="G940" s="20" t="s">
        <v>271</v>
      </c>
      <c r="H940" s="19" t="s">
        <v>4560</v>
      </c>
      <c r="I940" s="19" t="s">
        <v>843</v>
      </c>
      <c r="J940" s="19" t="s">
        <v>7527</v>
      </c>
      <c r="K940" s="19" t="s">
        <v>466</v>
      </c>
      <c r="L940" s="19" t="s">
        <v>5395</v>
      </c>
      <c r="M940" s="20" t="s">
        <v>4780</v>
      </c>
      <c r="N940" s="19" t="s">
        <v>4781</v>
      </c>
      <c r="O940" s="19" t="s">
        <v>7377</v>
      </c>
      <c r="P940" s="19"/>
      <c r="Q940" s="19" t="s">
        <v>5589</v>
      </c>
      <c r="R940" s="17" t="s">
        <v>2003</v>
      </c>
    </row>
    <row r="941" spans="1:18" ht="23.25">
      <c r="A941" s="17" t="s">
        <v>4591</v>
      </c>
      <c r="B941" s="100" t="s">
        <v>4592</v>
      </c>
      <c r="C941" s="19" t="s">
        <v>4592</v>
      </c>
      <c r="D941" s="19" t="s">
        <v>27</v>
      </c>
      <c r="E941" s="97">
        <v>2566</v>
      </c>
      <c r="F941" s="19" t="s">
        <v>3784</v>
      </c>
      <c r="G941" s="20" t="s">
        <v>271</v>
      </c>
      <c r="H941" s="19" t="s">
        <v>4593</v>
      </c>
      <c r="I941" s="19" t="s">
        <v>843</v>
      </c>
      <c r="J941" s="19" t="s">
        <v>7527</v>
      </c>
      <c r="K941" s="19" t="s">
        <v>466</v>
      </c>
      <c r="L941" s="19" t="s">
        <v>5395</v>
      </c>
      <c r="M941" s="20" t="s">
        <v>4780</v>
      </c>
      <c r="N941" s="19" t="s">
        <v>4781</v>
      </c>
      <c r="O941" s="19" t="s">
        <v>7377</v>
      </c>
      <c r="P941" s="19"/>
      <c r="Q941" s="19" t="s">
        <v>5590</v>
      </c>
      <c r="R941" s="17" t="s">
        <v>2003</v>
      </c>
    </row>
    <row r="942" spans="1:18" ht="23.25">
      <c r="A942" s="17" t="s">
        <v>4073</v>
      </c>
      <c r="B942" s="100" t="s">
        <v>4074</v>
      </c>
      <c r="C942" s="19" t="s">
        <v>4074</v>
      </c>
      <c r="D942" s="19" t="s">
        <v>27</v>
      </c>
      <c r="E942" s="97">
        <v>2566</v>
      </c>
      <c r="F942" s="19" t="s">
        <v>3753</v>
      </c>
      <c r="G942" s="20" t="s">
        <v>271</v>
      </c>
      <c r="H942" s="19" t="s">
        <v>4075</v>
      </c>
      <c r="I942" s="19" t="s">
        <v>843</v>
      </c>
      <c r="J942" s="19" t="s">
        <v>7527</v>
      </c>
      <c r="K942" s="19" t="s">
        <v>466</v>
      </c>
      <c r="L942" s="19" t="s">
        <v>5395</v>
      </c>
      <c r="M942" s="20" t="s">
        <v>4780</v>
      </c>
      <c r="N942" s="19" t="s">
        <v>4781</v>
      </c>
      <c r="O942" s="19" t="s">
        <v>7377</v>
      </c>
      <c r="P942" s="19"/>
      <c r="Q942" s="19" t="s">
        <v>5592</v>
      </c>
      <c r="R942" s="17" t="s">
        <v>2003</v>
      </c>
    </row>
    <row r="943" spans="1:18" ht="23.25">
      <c r="A943" s="17" t="s">
        <v>4077</v>
      </c>
      <c r="B943" s="100" t="s">
        <v>4078</v>
      </c>
      <c r="C943" s="19" t="s">
        <v>4078</v>
      </c>
      <c r="D943" s="19" t="s">
        <v>27</v>
      </c>
      <c r="E943" s="97">
        <v>2566</v>
      </c>
      <c r="F943" s="19" t="s">
        <v>1819</v>
      </c>
      <c r="G943" s="20" t="s">
        <v>271</v>
      </c>
      <c r="H943" s="19" t="s">
        <v>4079</v>
      </c>
      <c r="I943" s="19" t="s">
        <v>843</v>
      </c>
      <c r="J943" s="19" t="s">
        <v>7527</v>
      </c>
      <c r="K943" s="19" t="s">
        <v>466</v>
      </c>
      <c r="L943" s="19" t="s">
        <v>5395</v>
      </c>
      <c r="M943" s="20" t="s">
        <v>4780</v>
      </c>
      <c r="N943" s="19" t="s">
        <v>4781</v>
      </c>
      <c r="O943" s="19" t="s">
        <v>7377</v>
      </c>
      <c r="P943" s="19"/>
      <c r="Q943" s="19" t="s">
        <v>5593</v>
      </c>
      <c r="R943" s="17" t="s">
        <v>2003</v>
      </c>
    </row>
    <row r="944" spans="1:18" ht="23.25">
      <c r="A944" s="17" t="s">
        <v>4388</v>
      </c>
      <c r="B944" s="100" t="s">
        <v>4389</v>
      </c>
      <c r="C944" s="19" t="s">
        <v>4389</v>
      </c>
      <c r="D944" s="19" t="s">
        <v>27</v>
      </c>
      <c r="E944" s="97">
        <v>2566</v>
      </c>
      <c r="F944" s="19" t="s">
        <v>1819</v>
      </c>
      <c r="G944" s="20" t="s">
        <v>385</v>
      </c>
      <c r="H944" s="19" t="s">
        <v>4390</v>
      </c>
      <c r="I944" s="19" t="s">
        <v>843</v>
      </c>
      <c r="J944" s="19" t="s">
        <v>7527</v>
      </c>
      <c r="K944" s="19" t="s">
        <v>466</v>
      </c>
      <c r="L944" s="19" t="s">
        <v>5395</v>
      </c>
      <c r="M944" s="20" t="s">
        <v>4780</v>
      </c>
      <c r="N944" s="19" t="s">
        <v>4781</v>
      </c>
      <c r="O944" s="19" t="s">
        <v>7377</v>
      </c>
      <c r="P944" s="19"/>
      <c r="Q944" s="19" t="s">
        <v>5607</v>
      </c>
      <c r="R944" s="17" t="s">
        <v>2003</v>
      </c>
    </row>
    <row r="945" spans="1:18" ht="23.25">
      <c r="A945" s="17" t="s">
        <v>4400</v>
      </c>
      <c r="B945" s="100" t="s">
        <v>4401</v>
      </c>
      <c r="C945" s="19" t="s">
        <v>4401</v>
      </c>
      <c r="D945" s="19" t="s">
        <v>27</v>
      </c>
      <c r="E945" s="97">
        <v>2566</v>
      </c>
      <c r="F945" s="19" t="s">
        <v>3753</v>
      </c>
      <c r="G945" s="20" t="s">
        <v>271</v>
      </c>
      <c r="H945" s="19" t="s">
        <v>4386</v>
      </c>
      <c r="I945" s="19" t="s">
        <v>843</v>
      </c>
      <c r="J945" s="19" t="s">
        <v>7527</v>
      </c>
      <c r="K945" s="19" t="s">
        <v>466</v>
      </c>
      <c r="L945" s="19" t="s">
        <v>5395</v>
      </c>
      <c r="M945" s="20" t="s">
        <v>4780</v>
      </c>
      <c r="N945" s="19" t="s">
        <v>4781</v>
      </c>
      <c r="O945" s="19" t="s">
        <v>7377</v>
      </c>
      <c r="P945" s="19"/>
      <c r="Q945" s="19" t="s">
        <v>5612</v>
      </c>
      <c r="R945" s="17" t="s">
        <v>2003</v>
      </c>
    </row>
    <row r="946" spans="1:18" ht="23.25">
      <c r="A946" s="17" t="s">
        <v>4475</v>
      </c>
      <c r="B946" s="100" t="s">
        <v>5615</v>
      </c>
      <c r="C946" s="19" t="s">
        <v>5615</v>
      </c>
      <c r="D946" s="19" t="s">
        <v>27</v>
      </c>
      <c r="E946" s="97">
        <v>2566</v>
      </c>
      <c r="F946" s="19" t="s">
        <v>1819</v>
      </c>
      <c r="G946" s="20" t="s">
        <v>271</v>
      </c>
      <c r="H946" s="19" t="s">
        <v>4477</v>
      </c>
      <c r="I946" s="19" t="s">
        <v>843</v>
      </c>
      <c r="J946" s="19" t="s">
        <v>7527</v>
      </c>
      <c r="K946" s="19" t="s">
        <v>466</v>
      </c>
      <c r="L946" s="19" t="s">
        <v>5395</v>
      </c>
      <c r="M946" s="20" t="s">
        <v>4780</v>
      </c>
      <c r="N946" s="19" t="s">
        <v>4781</v>
      </c>
      <c r="O946" s="19" t="s">
        <v>7377</v>
      </c>
      <c r="P946" s="19"/>
      <c r="Q946" s="19" t="s">
        <v>5616</v>
      </c>
      <c r="R946" s="17" t="s">
        <v>2003</v>
      </c>
    </row>
    <row r="947" spans="1:18" ht="23.25">
      <c r="A947" s="17" t="s">
        <v>4487</v>
      </c>
      <c r="B947" s="100" t="s">
        <v>4488</v>
      </c>
      <c r="C947" s="19" t="s">
        <v>4488</v>
      </c>
      <c r="D947" s="19" t="s">
        <v>27</v>
      </c>
      <c r="E947" s="97">
        <v>2566</v>
      </c>
      <c r="F947" s="19" t="s">
        <v>2995</v>
      </c>
      <c r="G947" s="20" t="s">
        <v>4042</v>
      </c>
      <c r="H947" s="19" t="s">
        <v>4477</v>
      </c>
      <c r="I947" s="19" t="s">
        <v>843</v>
      </c>
      <c r="J947" s="19" t="s">
        <v>7527</v>
      </c>
      <c r="K947" s="19" t="s">
        <v>466</v>
      </c>
      <c r="L947" s="19" t="s">
        <v>5395</v>
      </c>
      <c r="M947" s="20" t="s">
        <v>4780</v>
      </c>
      <c r="N947" s="19" t="s">
        <v>4781</v>
      </c>
      <c r="O947" s="19" t="s">
        <v>7377</v>
      </c>
      <c r="P947" s="19"/>
      <c r="Q947" s="19" t="s">
        <v>5617</v>
      </c>
      <c r="R947" s="17" t="s">
        <v>2003</v>
      </c>
    </row>
    <row r="948" spans="1:18" ht="23.25">
      <c r="A948" s="17" t="s">
        <v>4490</v>
      </c>
      <c r="B948" s="100" t="s">
        <v>4491</v>
      </c>
      <c r="C948" s="19" t="s">
        <v>4491</v>
      </c>
      <c r="D948" s="19" t="s">
        <v>27</v>
      </c>
      <c r="E948" s="97">
        <v>2566</v>
      </c>
      <c r="F948" s="19" t="s">
        <v>3753</v>
      </c>
      <c r="G948" s="20" t="s">
        <v>4042</v>
      </c>
      <c r="H948" s="19" t="s">
        <v>1304</v>
      </c>
      <c r="I948" s="19" t="s">
        <v>843</v>
      </c>
      <c r="J948" s="19" t="s">
        <v>7527</v>
      </c>
      <c r="K948" s="19" t="s">
        <v>466</v>
      </c>
      <c r="L948" s="19" t="s">
        <v>5395</v>
      </c>
      <c r="M948" s="20" t="s">
        <v>4780</v>
      </c>
      <c r="N948" s="19" t="s">
        <v>4781</v>
      </c>
      <c r="O948" s="19" t="s">
        <v>7377</v>
      </c>
      <c r="P948" s="19"/>
      <c r="Q948" s="19" t="s">
        <v>5618</v>
      </c>
      <c r="R948" s="17" t="s">
        <v>2003</v>
      </c>
    </row>
    <row r="949" spans="1:18" ht="23.25">
      <c r="A949" s="17" t="s">
        <v>4493</v>
      </c>
      <c r="B949" s="100" t="s">
        <v>4494</v>
      </c>
      <c r="C949" s="19" t="s">
        <v>4494</v>
      </c>
      <c r="D949" s="19" t="s">
        <v>27</v>
      </c>
      <c r="E949" s="97">
        <v>2566</v>
      </c>
      <c r="F949" s="19" t="s">
        <v>2530</v>
      </c>
      <c r="G949" s="20" t="s">
        <v>271</v>
      </c>
      <c r="H949" s="19" t="s">
        <v>1295</v>
      </c>
      <c r="I949" s="19" t="s">
        <v>843</v>
      </c>
      <c r="J949" s="19" t="s">
        <v>7527</v>
      </c>
      <c r="K949" s="19" t="s">
        <v>466</v>
      </c>
      <c r="L949" s="19" t="s">
        <v>5395</v>
      </c>
      <c r="M949" s="20" t="s">
        <v>4780</v>
      </c>
      <c r="N949" s="19" t="s">
        <v>4781</v>
      </c>
      <c r="O949" s="19" t="s">
        <v>7377</v>
      </c>
      <c r="P949" s="19"/>
      <c r="Q949" s="19" t="s">
        <v>5619</v>
      </c>
      <c r="R949" s="17" t="s">
        <v>2003</v>
      </c>
    </row>
    <row r="950" spans="1:18" ht="23.25">
      <c r="A950" s="17" t="s">
        <v>4602</v>
      </c>
      <c r="B950" s="100" t="s">
        <v>5623</v>
      </c>
      <c r="C950" s="19" t="s">
        <v>5623</v>
      </c>
      <c r="D950" s="19" t="s">
        <v>27</v>
      </c>
      <c r="E950" s="97">
        <v>2566</v>
      </c>
      <c r="F950" s="19" t="s">
        <v>3784</v>
      </c>
      <c r="G950" s="20" t="s">
        <v>4428</v>
      </c>
      <c r="H950" s="19" t="s">
        <v>4604</v>
      </c>
      <c r="I950" s="19" t="s">
        <v>843</v>
      </c>
      <c r="J950" s="19" t="s">
        <v>7527</v>
      </c>
      <c r="K950" s="19" t="s">
        <v>466</v>
      </c>
      <c r="L950" s="19" t="s">
        <v>5395</v>
      </c>
      <c r="M950" s="20" t="s">
        <v>4780</v>
      </c>
      <c r="N950" s="19" t="s">
        <v>4781</v>
      </c>
      <c r="O950" s="19" t="s">
        <v>7377</v>
      </c>
      <c r="P950" s="19"/>
      <c r="Q950" s="19" t="s">
        <v>5624</v>
      </c>
      <c r="R950" s="17" t="s">
        <v>2003</v>
      </c>
    </row>
    <row r="951" spans="1:18" ht="23.25">
      <c r="A951" s="17" t="s">
        <v>4658</v>
      </c>
      <c r="B951" s="100" t="s">
        <v>4659</v>
      </c>
      <c r="C951" s="19" t="s">
        <v>4659</v>
      </c>
      <c r="D951" s="19" t="s">
        <v>27</v>
      </c>
      <c r="E951" s="97">
        <v>2566</v>
      </c>
      <c r="F951" s="19" t="s">
        <v>3988</v>
      </c>
      <c r="G951" s="20" t="s">
        <v>271</v>
      </c>
      <c r="H951" s="19" t="s">
        <v>4477</v>
      </c>
      <c r="I951" s="19" t="s">
        <v>843</v>
      </c>
      <c r="J951" s="19" t="s">
        <v>7527</v>
      </c>
      <c r="K951" s="19" t="s">
        <v>466</v>
      </c>
      <c r="L951" s="19" t="s">
        <v>5395</v>
      </c>
      <c r="M951" s="20" t="s">
        <v>4780</v>
      </c>
      <c r="N951" s="19" t="s">
        <v>4781</v>
      </c>
      <c r="O951" s="19" t="s">
        <v>7377</v>
      </c>
      <c r="P951" s="19"/>
      <c r="Q951" s="19" t="s">
        <v>5625</v>
      </c>
      <c r="R951" s="17" t="s">
        <v>2003</v>
      </c>
    </row>
    <row r="952" spans="1:18" ht="23.25">
      <c r="A952" s="17" t="s">
        <v>4668</v>
      </c>
      <c r="B952" s="100" t="s">
        <v>4669</v>
      </c>
      <c r="C952" s="19" t="s">
        <v>4669</v>
      </c>
      <c r="D952" s="19" t="s">
        <v>27</v>
      </c>
      <c r="E952" s="97">
        <v>2566</v>
      </c>
      <c r="F952" s="19" t="s">
        <v>3988</v>
      </c>
      <c r="G952" s="20" t="s">
        <v>271</v>
      </c>
      <c r="H952" s="19" t="s">
        <v>1304</v>
      </c>
      <c r="I952" s="19" t="s">
        <v>843</v>
      </c>
      <c r="J952" s="19" t="s">
        <v>7527</v>
      </c>
      <c r="K952" s="19" t="s">
        <v>466</v>
      </c>
      <c r="L952" s="19" t="s">
        <v>5395</v>
      </c>
      <c r="M952" s="20" t="s">
        <v>4780</v>
      </c>
      <c r="N952" s="19" t="s">
        <v>4781</v>
      </c>
      <c r="O952" s="19" t="s">
        <v>7377</v>
      </c>
      <c r="P952" s="19"/>
      <c r="Q952" s="19" t="s">
        <v>5627</v>
      </c>
      <c r="R952" s="17" t="s">
        <v>2003</v>
      </c>
    </row>
    <row r="953" spans="1:18" ht="23.25">
      <c r="A953" s="17" t="s">
        <v>4069</v>
      </c>
      <c r="B953" s="100" t="s">
        <v>5628</v>
      </c>
      <c r="C953" s="19" t="s">
        <v>5628</v>
      </c>
      <c r="D953" s="19" t="s">
        <v>27</v>
      </c>
      <c r="E953" s="97">
        <v>2566</v>
      </c>
      <c r="F953" s="19" t="s">
        <v>1819</v>
      </c>
      <c r="G953" s="20" t="s">
        <v>271</v>
      </c>
      <c r="H953" s="19" t="s">
        <v>4071</v>
      </c>
      <c r="I953" s="19" t="s">
        <v>843</v>
      </c>
      <c r="J953" s="19" t="s">
        <v>7527</v>
      </c>
      <c r="K953" s="19" t="s">
        <v>466</v>
      </c>
      <c r="L953" s="19" t="s">
        <v>5395</v>
      </c>
      <c r="M953" s="20" t="s">
        <v>4780</v>
      </c>
      <c r="N953" s="19" t="s">
        <v>4781</v>
      </c>
      <c r="O953" s="19" t="s">
        <v>7377</v>
      </c>
      <c r="P953" s="19"/>
      <c r="Q953" s="19" t="s">
        <v>5629</v>
      </c>
      <c r="R953" s="17" t="s">
        <v>2003</v>
      </c>
    </row>
    <row r="954" spans="1:18" ht="23.25">
      <c r="A954" s="17" t="s">
        <v>4259</v>
      </c>
      <c r="B954" s="100" t="s">
        <v>4260</v>
      </c>
      <c r="C954" s="19" t="s">
        <v>4260</v>
      </c>
      <c r="D954" s="19" t="s">
        <v>27</v>
      </c>
      <c r="E954" s="97">
        <v>2566</v>
      </c>
      <c r="F954" s="19" t="s">
        <v>3753</v>
      </c>
      <c r="G954" s="20" t="s">
        <v>271</v>
      </c>
      <c r="H954" s="19" t="s">
        <v>4261</v>
      </c>
      <c r="I954" s="19" t="s">
        <v>843</v>
      </c>
      <c r="J954" s="19" t="s">
        <v>7527</v>
      </c>
      <c r="K954" s="19" t="s">
        <v>466</v>
      </c>
      <c r="L954" s="19" t="s">
        <v>5395</v>
      </c>
      <c r="M954" s="20" t="s">
        <v>4780</v>
      </c>
      <c r="N954" s="19" t="s">
        <v>4781</v>
      </c>
      <c r="O954" s="19" t="s">
        <v>7377</v>
      </c>
      <c r="P954" s="19"/>
      <c r="Q954" s="19" t="s">
        <v>5631</v>
      </c>
      <c r="R954" s="17" t="s">
        <v>2003</v>
      </c>
    </row>
    <row r="955" spans="1:18" ht="23.25">
      <c r="A955" s="17" t="s">
        <v>4467</v>
      </c>
      <c r="B955" s="100" t="s">
        <v>4468</v>
      </c>
      <c r="C955" s="19" t="s">
        <v>4468</v>
      </c>
      <c r="D955" s="19" t="s">
        <v>27</v>
      </c>
      <c r="E955" s="97">
        <v>2566</v>
      </c>
      <c r="F955" s="19" t="s">
        <v>1819</v>
      </c>
      <c r="G955" s="20" t="s">
        <v>271</v>
      </c>
      <c r="H955" s="19" t="s">
        <v>4469</v>
      </c>
      <c r="I955" s="19" t="s">
        <v>843</v>
      </c>
      <c r="J955" s="19" t="s">
        <v>7527</v>
      </c>
      <c r="K955" s="19" t="s">
        <v>466</v>
      </c>
      <c r="L955" s="19" t="s">
        <v>5395</v>
      </c>
      <c r="M955" s="20" t="s">
        <v>4780</v>
      </c>
      <c r="N955" s="19" t="s">
        <v>4781</v>
      </c>
      <c r="O955" s="19" t="s">
        <v>7377</v>
      </c>
      <c r="P955" s="19"/>
      <c r="Q955" s="19" t="s">
        <v>5633</v>
      </c>
      <c r="R955" s="17" t="s">
        <v>2003</v>
      </c>
    </row>
    <row r="956" spans="1:18" ht="23.25">
      <c r="A956" s="17" t="s">
        <v>4484</v>
      </c>
      <c r="B956" s="100" t="s">
        <v>4485</v>
      </c>
      <c r="C956" s="19" t="s">
        <v>4485</v>
      </c>
      <c r="D956" s="19" t="s">
        <v>27</v>
      </c>
      <c r="E956" s="97">
        <v>2566</v>
      </c>
      <c r="F956" s="19" t="s">
        <v>1819</v>
      </c>
      <c r="G956" s="20" t="s">
        <v>271</v>
      </c>
      <c r="H956" s="19" t="s">
        <v>4477</v>
      </c>
      <c r="I956" s="19" t="s">
        <v>843</v>
      </c>
      <c r="J956" s="19" t="s">
        <v>7527</v>
      </c>
      <c r="K956" s="19" t="s">
        <v>466</v>
      </c>
      <c r="L956" s="19" t="s">
        <v>5395</v>
      </c>
      <c r="M956" s="20" t="s">
        <v>4780</v>
      </c>
      <c r="N956" s="19" t="s">
        <v>4781</v>
      </c>
      <c r="O956" s="19" t="s">
        <v>7377</v>
      </c>
      <c r="P956" s="19"/>
      <c r="Q956" s="19" t="s">
        <v>5634</v>
      </c>
      <c r="R956" s="17" t="s">
        <v>2003</v>
      </c>
    </row>
    <row r="957" spans="1:18" ht="23.25">
      <c r="A957" s="17" t="s">
        <v>4243</v>
      </c>
      <c r="B957" s="100" t="s">
        <v>5640</v>
      </c>
      <c r="C957" s="19" t="s">
        <v>5640</v>
      </c>
      <c r="D957" s="19" t="s">
        <v>27</v>
      </c>
      <c r="E957" s="97">
        <v>2566</v>
      </c>
      <c r="F957" s="19" t="s">
        <v>3753</v>
      </c>
      <c r="G957" s="20" t="s">
        <v>271</v>
      </c>
      <c r="H957" s="19" t="s">
        <v>4245</v>
      </c>
      <c r="I957" s="19" t="s">
        <v>843</v>
      </c>
      <c r="J957" s="19" t="s">
        <v>7527</v>
      </c>
      <c r="K957" s="19" t="s">
        <v>466</v>
      </c>
      <c r="L957" s="19" t="s">
        <v>5395</v>
      </c>
      <c r="M957" s="20" t="s">
        <v>4780</v>
      </c>
      <c r="N957" s="19" t="s">
        <v>4781</v>
      </c>
      <c r="O957" s="19" t="s">
        <v>7377</v>
      </c>
      <c r="P957" s="19"/>
      <c r="Q957" s="19" t="s">
        <v>5641</v>
      </c>
      <c r="R957" s="17" t="s">
        <v>2003</v>
      </c>
    </row>
    <row r="958" spans="1:18" ht="23.25">
      <c r="A958" s="17" t="s">
        <v>4252</v>
      </c>
      <c r="B958" s="100" t="s">
        <v>4253</v>
      </c>
      <c r="C958" s="19" t="s">
        <v>4253</v>
      </c>
      <c r="D958" s="19" t="s">
        <v>27</v>
      </c>
      <c r="E958" s="97">
        <v>2566</v>
      </c>
      <c r="F958" s="19" t="s">
        <v>1819</v>
      </c>
      <c r="G958" s="20" t="s">
        <v>271</v>
      </c>
      <c r="H958" s="19" t="s">
        <v>4254</v>
      </c>
      <c r="I958" s="19" t="s">
        <v>843</v>
      </c>
      <c r="J958" s="19" t="s">
        <v>7527</v>
      </c>
      <c r="K958" s="19" t="s">
        <v>466</v>
      </c>
      <c r="L958" s="19" t="s">
        <v>5395</v>
      </c>
      <c r="M958" s="20" t="s">
        <v>4780</v>
      </c>
      <c r="N958" s="19" t="s">
        <v>4781</v>
      </c>
      <c r="O958" s="19" t="s">
        <v>7377</v>
      </c>
      <c r="P958" s="19"/>
      <c r="Q958" s="19" t="s">
        <v>5642</v>
      </c>
      <c r="R958" s="17" t="s">
        <v>2003</v>
      </c>
    </row>
    <row r="959" spans="1:18" ht="23.25">
      <c r="A959" s="17" t="s">
        <v>4380</v>
      </c>
      <c r="B959" s="100" t="s">
        <v>4381</v>
      </c>
      <c r="C959" s="19" t="s">
        <v>4381</v>
      </c>
      <c r="D959" s="19" t="s">
        <v>27</v>
      </c>
      <c r="E959" s="97">
        <v>2566</v>
      </c>
      <c r="F959" s="19" t="s">
        <v>1819</v>
      </c>
      <c r="G959" s="20" t="s">
        <v>271</v>
      </c>
      <c r="H959" s="19" t="s">
        <v>4382</v>
      </c>
      <c r="I959" s="19" t="s">
        <v>843</v>
      </c>
      <c r="J959" s="19" t="s">
        <v>7527</v>
      </c>
      <c r="K959" s="19" t="s">
        <v>466</v>
      </c>
      <c r="L959" s="19" t="s">
        <v>5395</v>
      </c>
      <c r="M959" s="20" t="s">
        <v>4780</v>
      </c>
      <c r="N959" s="19" t="s">
        <v>4781</v>
      </c>
      <c r="O959" s="19" t="s">
        <v>7377</v>
      </c>
      <c r="P959" s="19"/>
      <c r="Q959" s="19" t="s">
        <v>5647</v>
      </c>
      <c r="R959" s="17" t="s">
        <v>2003</v>
      </c>
    </row>
    <row r="960" spans="1:18" ht="23.25">
      <c r="A960" s="17" t="s">
        <v>5355</v>
      </c>
      <c r="B960" s="100" t="s">
        <v>5076</v>
      </c>
      <c r="C960" s="19" t="s">
        <v>5076</v>
      </c>
      <c r="D960" s="19" t="s">
        <v>27</v>
      </c>
      <c r="E960" s="97">
        <v>2567</v>
      </c>
      <c r="F960" s="19" t="s">
        <v>1966</v>
      </c>
      <c r="G960" s="20" t="s">
        <v>1316</v>
      </c>
      <c r="H960" s="19" t="s">
        <v>3663</v>
      </c>
      <c r="I960" s="19" t="s">
        <v>843</v>
      </c>
      <c r="J960" s="19" t="s">
        <v>7527</v>
      </c>
      <c r="K960" s="19" t="s">
        <v>466</v>
      </c>
      <c r="L960" s="19" t="s">
        <v>5696</v>
      </c>
      <c r="M960" s="20" t="s">
        <v>4780</v>
      </c>
      <c r="N960" s="19" t="s">
        <v>4781</v>
      </c>
      <c r="O960" s="19" t="s">
        <v>7377</v>
      </c>
      <c r="P960" s="19"/>
      <c r="Q960" s="19" t="s">
        <v>5800</v>
      </c>
      <c r="R960" s="19" t="s">
        <v>4781</v>
      </c>
    </row>
    <row r="961" spans="1:18" ht="23.25">
      <c r="A961" s="17" t="s">
        <v>5801</v>
      </c>
      <c r="B961" s="100" t="s">
        <v>5802</v>
      </c>
      <c r="C961" s="19" t="s">
        <v>5802</v>
      </c>
      <c r="D961" s="19" t="s">
        <v>27</v>
      </c>
      <c r="E961" s="97">
        <v>2567</v>
      </c>
      <c r="F961" s="19" t="s">
        <v>1966</v>
      </c>
      <c r="G961" s="20" t="s">
        <v>1316</v>
      </c>
      <c r="H961" s="19" t="s">
        <v>4560</v>
      </c>
      <c r="I961" s="19" t="s">
        <v>843</v>
      </c>
      <c r="J961" s="19" t="s">
        <v>7527</v>
      </c>
      <c r="K961" s="19" t="s">
        <v>466</v>
      </c>
      <c r="L961" s="19" t="s">
        <v>5696</v>
      </c>
      <c r="M961" s="20" t="s">
        <v>4780</v>
      </c>
      <c r="N961" s="19" t="s">
        <v>4781</v>
      </c>
      <c r="O961" s="19" t="s">
        <v>7377</v>
      </c>
      <c r="P961" s="19"/>
      <c r="Q961" s="19" t="s">
        <v>5803</v>
      </c>
      <c r="R961" s="19" t="s">
        <v>4781</v>
      </c>
    </row>
    <row r="962" spans="1:18" ht="23.25">
      <c r="A962" s="17" t="s">
        <v>5807</v>
      </c>
      <c r="B962" s="100" t="s">
        <v>5808</v>
      </c>
      <c r="C962" s="19" t="s">
        <v>5808</v>
      </c>
      <c r="D962" s="19" t="s">
        <v>27</v>
      </c>
      <c r="E962" s="97">
        <v>2567</v>
      </c>
      <c r="F962" s="19" t="s">
        <v>4839</v>
      </c>
      <c r="G962" s="20" t="s">
        <v>1316</v>
      </c>
      <c r="H962" s="19" t="s">
        <v>4382</v>
      </c>
      <c r="I962" s="19" t="s">
        <v>843</v>
      </c>
      <c r="J962" s="19" t="s">
        <v>7527</v>
      </c>
      <c r="K962" s="19" t="s">
        <v>466</v>
      </c>
      <c r="L962" s="19" t="s">
        <v>5696</v>
      </c>
      <c r="M962" s="20" t="s">
        <v>4780</v>
      </c>
      <c r="N962" s="19" t="s">
        <v>4781</v>
      </c>
      <c r="O962" s="19" t="s">
        <v>7377</v>
      </c>
      <c r="P962" s="19"/>
      <c r="Q962" s="19" t="s">
        <v>5809</v>
      </c>
      <c r="R962" s="19" t="s">
        <v>4781</v>
      </c>
    </row>
    <row r="963" spans="1:18" ht="23.25">
      <c r="A963" s="17" t="s">
        <v>5275</v>
      </c>
      <c r="B963" s="100" t="s">
        <v>4903</v>
      </c>
      <c r="C963" s="19" t="s">
        <v>4903</v>
      </c>
      <c r="D963" s="19" t="s">
        <v>27</v>
      </c>
      <c r="E963" s="97">
        <v>2567</v>
      </c>
      <c r="F963" s="19" t="s">
        <v>1966</v>
      </c>
      <c r="G963" s="20" t="s">
        <v>1316</v>
      </c>
      <c r="H963" s="19" t="s">
        <v>4071</v>
      </c>
      <c r="I963" s="19" t="s">
        <v>843</v>
      </c>
      <c r="J963" s="19" t="s">
        <v>7527</v>
      </c>
      <c r="K963" s="19" t="s">
        <v>466</v>
      </c>
      <c r="L963" s="19" t="s">
        <v>5696</v>
      </c>
      <c r="M963" s="20" t="s">
        <v>4780</v>
      </c>
      <c r="N963" s="19" t="s">
        <v>4781</v>
      </c>
      <c r="O963" s="19" t="s">
        <v>7377</v>
      </c>
      <c r="P963" s="19"/>
      <c r="Q963" s="19" t="s">
        <v>5810</v>
      </c>
      <c r="R963" s="19" t="s">
        <v>4781</v>
      </c>
    </row>
    <row r="964" spans="1:18" ht="23.25">
      <c r="A964" s="17" t="s">
        <v>5274</v>
      </c>
      <c r="B964" s="100" t="s">
        <v>4901</v>
      </c>
      <c r="C964" s="19" t="s">
        <v>4901</v>
      </c>
      <c r="D964" s="19" t="s">
        <v>27</v>
      </c>
      <c r="E964" s="97">
        <v>2567</v>
      </c>
      <c r="F964" s="19" t="s">
        <v>3962</v>
      </c>
      <c r="G964" s="20" t="s">
        <v>1316</v>
      </c>
      <c r="H964" s="19" t="s">
        <v>4071</v>
      </c>
      <c r="I964" s="19" t="s">
        <v>843</v>
      </c>
      <c r="J964" s="19" t="s">
        <v>7527</v>
      </c>
      <c r="K964" s="19" t="s">
        <v>466</v>
      </c>
      <c r="L964" s="19" t="s">
        <v>5696</v>
      </c>
      <c r="M964" s="20" t="s">
        <v>4780</v>
      </c>
      <c r="N964" s="19" t="s">
        <v>4781</v>
      </c>
      <c r="O964" s="19" t="s">
        <v>7377</v>
      </c>
      <c r="P964" s="19"/>
      <c r="Q964" s="19" t="s">
        <v>5811</v>
      </c>
      <c r="R964" s="19" t="s">
        <v>4781</v>
      </c>
    </row>
    <row r="965" spans="1:18" ht="23.25">
      <c r="A965" s="17" t="s">
        <v>5378</v>
      </c>
      <c r="B965" s="100" t="s">
        <v>5128</v>
      </c>
      <c r="C965" s="19" t="s">
        <v>5128</v>
      </c>
      <c r="D965" s="19" t="s">
        <v>27</v>
      </c>
      <c r="E965" s="97">
        <v>2567</v>
      </c>
      <c r="F965" s="19" t="s">
        <v>4613</v>
      </c>
      <c r="G965" s="20" t="s">
        <v>1982</v>
      </c>
      <c r="H965" s="19" t="s">
        <v>4534</v>
      </c>
      <c r="I965" s="19" t="s">
        <v>843</v>
      </c>
      <c r="J965" s="19" t="s">
        <v>7527</v>
      </c>
      <c r="K965" s="19" t="s">
        <v>466</v>
      </c>
      <c r="L965" s="19" t="s">
        <v>5696</v>
      </c>
      <c r="M965" s="20" t="s">
        <v>4780</v>
      </c>
      <c r="N965" s="19" t="s">
        <v>4781</v>
      </c>
      <c r="O965" s="19" t="s">
        <v>7377</v>
      </c>
      <c r="P965" s="19"/>
      <c r="Q965" s="19" t="s">
        <v>5812</v>
      </c>
      <c r="R965" s="19" t="s">
        <v>4781</v>
      </c>
    </row>
    <row r="966" spans="1:18" ht="23.25">
      <c r="A966" s="17" t="s">
        <v>5253</v>
      </c>
      <c r="B966" s="100" t="s">
        <v>4857</v>
      </c>
      <c r="C966" s="19" t="s">
        <v>4857</v>
      </c>
      <c r="D966" s="19" t="s">
        <v>27</v>
      </c>
      <c r="E966" s="97">
        <v>2567</v>
      </c>
      <c r="F966" s="19" t="s">
        <v>1966</v>
      </c>
      <c r="G966" s="20" t="s">
        <v>1316</v>
      </c>
      <c r="H966" s="19" t="s">
        <v>3644</v>
      </c>
      <c r="I966" s="19" t="s">
        <v>843</v>
      </c>
      <c r="J966" s="19" t="s">
        <v>7527</v>
      </c>
      <c r="K966" s="19" t="s">
        <v>466</v>
      </c>
      <c r="L966" s="19" t="s">
        <v>5696</v>
      </c>
      <c r="M966" s="20" t="s">
        <v>4780</v>
      </c>
      <c r="N966" s="19" t="s">
        <v>4781</v>
      </c>
      <c r="O966" s="19" t="s">
        <v>7377</v>
      </c>
      <c r="P966" s="19"/>
      <c r="Q966" s="19" t="s">
        <v>5817</v>
      </c>
      <c r="R966" s="19" t="s">
        <v>4781</v>
      </c>
    </row>
    <row r="967" spans="1:18" ht="23.25">
      <c r="A967" s="17" t="s">
        <v>5818</v>
      </c>
      <c r="B967" s="100" t="s">
        <v>5819</v>
      </c>
      <c r="C967" s="19" t="s">
        <v>5819</v>
      </c>
      <c r="D967" s="19" t="s">
        <v>27</v>
      </c>
      <c r="E967" s="97">
        <v>2567</v>
      </c>
      <c r="F967" s="19" t="s">
        <v>4153</v>
      </c>
      <c r="G967" s="20" t="s">
        <v>1316</v>
      </c>
      <c r="H967" s="19" t="s">
        <v>5820</v>
      </c>
      <c r="I967" s="19" t="s">
        <v>843</v>
      </c>
      <c r="J967" s="19" t="s">
        <v>7527</v>
      </c>
      <c r="K967" s="19" t="s">
        <v>466</v>
      </c>
      <c r="L967" s="19" t="s">
        <v>5696</v>
      </c>
      <c r="M967" s="20" t="s">
        <v>4780</v>
      </c>
      <c r="N967" s="19" t="s">
        <v>4781</v>
      </c>
      <c r="O967" s="19" t="s">
        <v>7377</v>
      </c>
      <c r="P967" s="19"/>
      <c r="Q967" s="19" t="s">
        <v>5821</v>
      </c>
      <c r="R967" s="19" t="s">
        <v>4781</v>
      </c>
    </row>
    <row r="968" spans="1:18" ht="23.25">
      <c r="A968" s="17" t="s">
        <v>5822</v>
      </c>
      <c r="B968" s="100" t="s">
        <v>5823</v>
      </c>
      <c r="C968" s="19" t="s">
        <v>5823</v>
      </c>
      <c r="D968" s="19" t="s">
        <v>27</v>
      </c>
      <c r="E968" s="97">
        <v>2567</v>
      </c>
      <c r="F968" s="19" t="s">
        <v>4613</v>
      </c>
      <c r="G968" s="20" t="s">
        <v>1982</v>
      </c>
      <c r="H968" s="19" t="s">
        <v>5820</v>
      </c>
      <c r="I968" s="19" t="s">
        <v>843</v>
      </c>
      <c r="J968" s="19" t="s">
        <v>7527</v>
      </c>
      <c r="K968" s="19" t="s">
        <v>466</v>
      </c>
      <c r="L968" s="19" t="s">
        <v>5696</v>
      </c>
      <c r="M968" s="20" t="s">
        <v>4780</v>
      </c>
      <c r="N968" s="19" t="s">
        <v>4781</v>
      </c>
      <c r="O968" s="19" t="s">
        <v>7377</v>
      </c>
      <c r="P968" s="19"/>
      <c r="Q968" s="19" t="s">
        <v>5824</v>
      </c>
      <c r="R968" s="19" t="s">
        <v>4781</v>
      </c>
    </row>
    <row r="969" spans="1:18" ht="23.25">
      <c r="A969" s="17" t="s">
        <v>5295</v>
      </c>
      <c r="B969" s="100" t="s">
        <v>5825</v>
      </c>
      <c r="C969" s="19" t="s">
        <v>5825</v>
      </c>
      <c r="D969" s="19" t="s">
        <v>27</v>
      </c>
      <c r="E969" s="97">
        <v>2567</v>
      </c>
      <c r="F969" s="19" t="s">
        <v>4613</v>
      </c>
      <c r="G969" s="20" t="s">
        <v>1316</v>
      </c>
      <c r="H969" s="19" t="s">
        <v>4937</v>
      </c>
      <c r="I969" s="19" t="s">
        <v>843</v>
      </c>
      <c r="J969" s="19" t="s">
        <v>7527</v>
      </c>
      <c r="K969" s="19" t="s">
        <v>466</v>
      </c>
      <c r="L969" s="19" t="s">
        <v>5696</v>
      </c>
      <c r="M969" s="20" t="s">
        <v>4780</v>
      </c>
      <c r="N969" s="19" t="s">
        <v>4781</v>
      </c>
      <c r="O969" s="19" t="s">
        <v>7377</v>
      </c>
      <c r="P969" s="19"/>
      <c r="Q969" s="19" t="s">
        <v>5826</v>
      </c>
      <c r="R969" s="19" t="s">
        <v>4781</v>
      </c>
    </row>
    <row r="970" spans="1:18" ht="23.25">
      <c r="A970" s="17" t="s">
        <v>5291</v>
      </c>
      <c r="B970" s="100" t="s">
        <v>4936</v>
      </c>
      <c r="C970" s="19" t="s">
        <v>4936</v>
      </c>
      <c r="D970" s="19" t="s">
        <v>27</v>
      </c>
      <c r="E970" s="97">
        <v>2567</v>
      </c>
      <c r="F970" s="19" t="s">
        <v>4613</v>
      </c>
      <c r="G970" s="20" t="s">
        <v>1316</v>
      </c>
      <c r="H970" s="19" t="s">
        <v>4937</v>
      </c>
      <c r="I970" s="19" t="s">
        <v>843</v>
      </c>
      <c r="J970" s="19" t="s">
        <v>7527</v>
      </c>
      <c r="K970" s="19" t="s">
        <v>466</v>
      </c>
      <c r="L970" s="19" t="s">
        <v>5696</v>
      </c>
      <c r="M970" s="20" t="s">
        <v>4780</v>
      </c>
      <c r="N970" s="19" t="s">
        <v>4781</v>
      </c>
      <c r="O970" s="19" t="s">
        <v>7377</v>
      </c>
      <c r="P970" s="19"/>
      <c r="Q970" s="19" t="s">
        <v>5827</v>
      </c>
      <c r="R970" s="19" t="s">
        <v>4781</v>
      </c>
    </row>
    <row r="971" spans="1:18" ht="23.25">
      <c r="A971" s="17" t="s">
        <v>5342</v>
      </c>
      <c r="B971" s="100" t="s">
        <v>3304</v>
      </c>
      <c r="C971" s="19" t="s">
        <v>3304</v>
      </c>
      <c r="D971" s="19" t="s">
        <v>27</v>
      </c>
      <c r="E971" s="97">
        <v>2567</v>
      </c>
      <c r="F971" s="19" t="s">
        <v>1966</v>
      </c>
      <c r="G971" s="20" t="s">
        <v>1316</v>
      </c>
      <c r="H971" s="19" t="s">
        <v>3306</v>
      </c>
      <c r="I971" s="19" t="s">
        <v>843</v>
      </c>
      <c r="J971" s="19" t="s">
        <v>7527</v>
      </c>
      <c r="K971" s="19" t="s">
        <v>466</v>
      </c>
      <c r="L971" s="19" t="s">
        <v>5696</v>
      </c>
      <c r="M971" s="20" t="s">
        <v>4780</v>
      </c>
      <c r="N971" s="19" t="s">
        <v>4781</v>
      </c>
      <c r="O971" s="19" t="s">
        <v>7377</v>
      </c>
      <c r="P971" s="19"/>
      <c r="Q971" s="19" t="s">
        <v>5828</v>
      </c>
      <c r="R971" s="19" t="s">
        <v>4781</v>
      </c>
    </row>
    <row r="972" spans="1:18" ht="23.25">
      <c r="A972" s="17" t="s">
        <v>5337</v>
      </c>
      <c r="B972" s="100" t="s">
        <v>5038</v>
      </c>
      <c r="C972" s="19" t="s">
        <v>5038</v>
      </c>
      <c r="D972" s="19" t="s">
        <v>27</v>
      </c>
      <c r="E972" s="97">
        <v>2567</v>
      </c>
      <c r="F972" s="19" t="s">
        <v>4839</v>
      </c>
      <c r="G972" s="20" t="s">
        <v>1982</v>
      </c>
      <c r="H972" s="19" t="s">
        <v>3306</v>
      </c>
      <c r="I972" s="19" t="s">
        <v>843</v>
      </c>
      <c r="J972" s="19" t="s">
        <v>7527</v>
      </c>
      <c r="K972" s="19" t="s">
        <v>466</v>
      </c>
      <c r="L972" s="19" t="s">
        <v>5696</v>
      </c>
      <c r="M972" s="20" t="s">
        <v>4780</v>
      </c>
      <c r="N972" s="19" t="s">
        <v>4781</v>
      </c>
      <c r="O972" s="19" t="s">
        <v>7377</v>
      </c>
      <c r="P972" s="19"/>
      <c r="Q972" s="19" t="s">
        <v>5829</v>
      </c>
      <c r="R972" s="19" t="s">
        <v>4781</v>
      </c>
    </row>
    <row r="973" spans="1:18" ht="23.25">
      <c r="A973" s="17" t="s">
        <v>5361</v>
      </c>
      <c r="B973" s="100" t="s">
        <v>5090</v>
      </c>
      <c r="C973" s="19" t="s">
        <v>5090</v>
      </c>
      <c r="D973" s="19" t="s">
        <v>27</v>
      </c>
      <c r="E973" s="97">
        <v>2567</v>
      </c>
      <c r="F973" s="19" t="s">
        <v>4839</v>
      </c>
      <c r="G973" s="20" t="s">
        <v>1316</v>
      </c>
      <c r="H973" s="19" t="s">
        <v>5091</v>
      </c>
      <c r="I973" s="19" t="s">
        <v>843</v>
      </c>
      <c r="J973" s="19" t="s">
        <v>7527</v>
      </c>
      <c r="K973" s="19" t="s">
        <v>466</v>
      </c>
      <c r="L973" s="19" t="s">
        <v>5696</v>
      </c>
      <c r="M973" s="20" t="s">
        <v>4780</v>
      </c>
      <c r="N973" s="19" t="s">
        <v>4781</v>
      </c>
      <c r="O973" s="19" t="s">
        <v>7377</v>
      </c>
      <c r="P973" s="19"/>
      <c r="Q973" s="19" t="s">
        <v>5831</v>
      </c>
      <c r="R973" s="19" t="s">
        <v>4781</v>
      </c>
    </row>
    <row r="974" spans="1:18" ht="23.25">
      <c r="A974" s="17" t="s">
        <v>5359</v>
      </c>
      <c r="B974" s="100" t="s">
        <v>5085</v>
      </c>
      <c r="C974" s="19" t="s">
        <v>5085</v>
      </c>
      <c r="D974" s="19" t="s">
        <v>27</v>
      </c>
      <c r="E974" s="97">
        <v>2567</v>
      </c>
      <c r="F974" s="19" t="s">
        <v>4839</v>
      </c>
      <c r="G974" s="20" t="s">
        <v>1316</v>
      </c>
      <c r="H974" s="19" t="s">
        <v>5086</v>
      </c>
      <c r="I974" s="19" t="s">
        <v>843</v>
      </c>
      <c r="J974" s="19" t="s">
        <v>7527</v>
      </c>
      <c r="K974" s="19" t="s">
        <v>466</v>
      </c>
      <c r="L974" s="19" t="s">
        <v>5696</v>
      </c>
      <c r="M974" s="20" t="s">
        <v>4780</v>
      </c>
      <c r="N974" s="19" t="s">
        <v>4781</v>
      </c>
      <c r="O974" s="19" t="s">
        <v>7377</v>
      </c>
      <c r="P974" s="19"/>
      <c r="Q974" s="19" t="s">
        <v>5832</v>
      </c>
      <c r="R974" s="19" t="s">
        <v>4781</v>
      </c>
    </row>
    <row r="975" spans="1:18" ht="23.25">
      <c r="A975" s="17" t="s">
        <v>5357</v>
      </c>
      <c r="B975" s="100" t="s">
        <v>5081</v>
      </c>
      <c r="C975" s="19" t="s">
        <v>5081</v>
      </c>
      <c r="D975" s="19" t="s">
        <v>27</v>
      </c>
      <c r="E975" s="97">
        <v>2567</v>
      </c>
      <c r="F975" s="19" t="s">
        <v>4839</v>
      </c>
      <c r="G975" s="20" t="s">
        <v>1316</v>
      </c>
      <c r="H975" s="19" t="s">
        <v>4526</v>
      </c>
      <c r="I975" s="19" t="s">
        <v>843</v>
      </c>
      <c r="J975" s="19" t="s">
        <v>7527</v>
      </c>
      <c r="K975" s="19" t="s">
        <v>466</v>
      </c>
      <c r="L975" s="19" t="s">
        <v>5696</v>
      </c>
      <c r="M975" s="20" t="s">
        <v>4780</v>
      </c>
      <c r="N975" s="19" t="s">
        <v>4781</v>
      </c>
      <c r="O975" s="19" t="s">
        <v>7377</v>
      </c>
      <c r="P975" s="19"/>
      <c r="Q975" s="19" t="s">
        <v>5833</v>
      </c>
      <c r="R975" s="19" t="s">
        <v>4781</v>
      </c>
    </row>
    <row r="976" spans="1:18" ht="23.25">
      <c r="A976" s="17" t="s">
        <v>5374</v>
      </c>
      <c r="B976" s="100" t="s">
        <v>5120</v>
      </c>
      <c r="C976" s="19" t="s">
        <v>5120</v>
      </c>
      <c r="D976" s="19" t="s">
        <v>27</v>
      </c>
      <c r="E976" s="97">
        <v>2567</v>
      </c>
      <c r="F976" s="19" t="s">
        <v>4839</v>
      </c>
      <c r="G976" s="20" t="s">
        <v>1316</v>
      </c>
      <c r="H976" s="19" t="s">
        <v>5121</v>
      </c>
      <c r="I976" s="19" t="s">
        <v>843</v>
      </c>
      <c r="J976" s="19" t="s">
        <v>7527</v>
      </c>
      <c r="K976" s="19" t="s">
        <v>466</v>
      </c>
      <c r="L976" s="19" t="s">
        <v>5696</v>
      </c>
      <c r="M976" s="20" t="s">
        <v>4780</v>
      </c>
      <c r="N976" s="19" t="s">
        <v>4781</v>
      </c>
      <c r="O976" s="19" t="s">
        <v>7377</v>
      </c>
      <c r="P976" s="19"/>
      <c r="Q976" s="19" t="s">
        <v>5834</v>
      </c>
      <c r="R976" s="19" t="s">
        <v>4781</v>
      </c>
    </row>
    <row r="977" spans="1:18" ht="23.25">
      <c r="A977" s="17" t="s">
        <v>5372</v>
      </c>
      <c r="B977" s="100" t="s">
        <v>5839</v>
      </c>
      <c r="C977" s="19" t="s">
        <v>5839</v>
      </c>
      <c r="D977" s="19" t="s">
        <v>27</v>
      </c>
      <c r="E977" s="97">
        <v>2567</v>
      </c>
      <c r="F977" s="19" t="s">
        <v>4613</v>
      </c>
      <c r="G977" s="20" t="s">
        <v>1316</v>
      </c>
      <c r="H977" s="19" t="s">
        <v>4635</v>
      </c>
      <c r="I977" s="19" t="s">
        <v>843</v>
      </c>
      <c r="J977" s="19" t="s">
        <v>7527</v>
      </c>
      <c r="K977" s="19" t="s">
        <v>466</v>
      </c>
      <c r="L977" s="19" t="s">
        <v>5696</v>
      </c>
      <c r="M977" s="20" t="s">
        <v>4780</v>
      </c>
      <c r="N977" s="19" t="s">
        <v>4781</v>
      </c>
      <c r="O977" s="19" t="s">
        <v>7377</v>
      </c>
      <c r="P977" s="19"/>
      <c r="Q977" s="19" t="s">
        <v>5840</v>
      </c>
      <c r="R977" s="19" t="s">
        <v>4781</v>
      </c>
    </row>
    <row r="978" spans="1:18" ht="23.25">
      <c r="A978" s="17" t="s">
        <v>5852</v>
      </c>
      <c r="B978" s="100" t="s">
        <v>5853</v>
      </c>
      <c r="C978" s="19" t="s">
        <v>5853</v>
      </c>
      <c r="D978" s="19" t="s">
        <v>27</v>
      </c>
      <c r="E978" s="97">
        <v>2567</v>
      </c>
      <c r="F978" s="19" t="s">
        <v>1966</v>
      </c>
      <c r="G978" s="20" t="s">
        <v>1982</v>
      </c>
      <c r="H978" s="19" t="s">
        <v>5854</v>
      </c>
      <c r="I978" s="19" t="s">
        <v>843</v>
      </c>
      <c r="J978" s="19" t="s">
        <v>7527</v>
      </c>
      <c r="K978" s="19" t="s">
        <v>466</v>
      </c>
      <c r="L978" s="19" t="s">
        <v>5696</v>
      </c>
      <c r="M978" s="20" t="s">
        <v>4780</v>
      </c>
      <c r="N978" s="19" t="s">
        <v>4781</v>
      </c>
      <c r="O978" s="19" t="s">
        <v>7377</v>
      </c>
      <c r="P978" s="19"/>
      <c r="Q978" s="19" t="s">
        <v>5855</v>
      </c>
      <c r="R978" s="19" t="s">
        <v>4781</v>
      </c>
    </row>
    <row r="979" spans="1:18" ht="23.25">
      <c r="A979" s="17" t="s">
        <v>5856</v>
      </c>
      <c r="B979" s="100" t="s">
        <v>5857</v>
      </c>
      <c r="C979" s="19" t="s">
        <v>5857</v>
      </c>
      <c r="D979" s="19" t="s">
        <v>27</v>
      </c>
      <c r="E979" s="97">
        <v>2567</v>
      </c>
      <c r="F979" s="19" t="s">
        <v>4839</v>
      </c>
      <c r="G979" s="20" t="s">
        <v>1316</v>
      </c>
      <c r="H979" s="19" t="s">
        <v>5854</v>
      </c>
      <c r="I979" s="19" t="s">
        <v>843</v>
      </c>
      <c r="J979" s="19" t="s">
        <v>7527</v>
      </c>
      <c r="K979" s="19" t="s">
        <v>466</v>
      </c>
      <c r="L979" s="19" t="s">
        <v>5696</v>
      </c>
      <c r="M979" s="20" t="s">
        <v>4780</v>
      </c>
      <c r="N979" s="19" t="s">
        <v>4781</v>
      </c>
      <c r="O979" s="19" t="s">
        <v>7377</v>
      </c>
      <c r="P979" s="19"/>
      <c r="Q979" s="19" t="s">
        <v>5858</v>
      </c>
      <c r="R979" s="19" t="s">
        <v>4781</v>
      </c>
    </row>
    <row r="980" spans="1:18" ht="23.25">
      <c r="A980" s="17" t="s">
        <v>5345</v>
      </c>
      <c r="B980" s="100" t="s">
        <v>5054</v>
      </c>
      <c r="C980" s="19" t="s">
        <v>5054</v>
      </c>
      <c r="D980" s="19" t="s">
        <v>27</v>
      </c>
      <c r="E980" s="97">
        <v>2567</v>
      </c>
      <c r="F980" s="19" t="s">
        <v>1966</v>
      </c>
      <c r="G980" s="20" t="s">
        <v>1316</v>
      </c>
      <c r="H980" s="19" t="s">
        <v>4079</v>
      </c>
      <c r="I980" s="19" t="s">
        <v>843</v>
      </c>
      <c r="J980" s="19" t="s">
        <v>7527</v>
      </c>
      <c r="K980" s="19" t="s">
        <v>466</v>
      </c>
      <c r="L980" s="19" t="s">
        <v>5696</v>
      </c>
      <c r="M980" s="20" t="s">
        <v>4780</v>
      </c>
      <c r="N980" s="19" t="s">
        <v>4781</v>
      </c>
      <c r="O980" s="19" t="s">
        <v>7377</v>
      </c>
      <c r="P980" s="19"/>
      <c r="Q980" s="19" t="s">
        <v>5863</v>
      </c>
      <c r="R980" s="19" t="s">
        <v>4781</v>
      </c>
    </row>
    <row r="981" spans="1:18" ht="23.25">
      <c r="A981" s="17" t="s">
        <v>5864</v>
      </c>
      <c r="B981" s="100" t="s">
        <v>5865</v>
      </c>
      <c r="C981" s="19" t="s">
        <v>5865</v>
      </c>
      <c r="D981" s="19" t="s">
        <v>27</v>
      </c>
      <c r="E981" s="97">
        <v>2567</v>
      </c>
      <c r="F981" s="19" t="s">
        <v>4839</v>
      </c>
      <c r="G981" s="20" t="s">
        <v>3999</v>
      </c>
      <c r="H981" s="19" t="s">
        <v>4653</v>
      </c>
      <c r="I981" s="19" t="s">
        <v>843</v>
      </c>
      <c r="J981" s="19" t="s">
        <v>7527</v>
      </c>
      <c r="K981" s="19" t="s">
        <v>466</v>
      </c>
      <c r="L981" s="19" t="s">
        <v>5696</v>
      </c>
      <c r="M981" s="20" t="s">
        <v>4780</v>
      </c>
      <c r="N981" s="19" t="s">
        <v>4781</v>
      </c>
      <c r="O981" s="19" t="s">
        <v>7377</v>
      </c>
      <c r="P981" s="19"/>
      <c r="Q981" s="19" t="s">
        <v>5866</v>
      </c>
      <c r="R981" s="19" t="s">
        <v>4781</v>
      </c>
    </row>
    <row r="982" spans="1:18" ht="23.25">
      <c r="A982" s="17" t="s">
        <v>5867</v>
      </c>
      <c r="B982" s="100" t="s">
        <v>5868</v>
      </c>
      <c r="C982" s="19" t="s">
        <v>5868</v>
      </c>
      <c r="D982" s="19" t="s">
        <v>27</v>
      </c>
      <c r="E982" s="97">
        <v>2567</v>
      </c>
      <c r="F982" s="19" t="s">
        <v>4839</v>
      </c>
      <c r="G982" s="20" t="s">
        <v>4613</v>
      </c>
      <c r="H982" s="19" t="s">
        <v>4254</v>
      </c>
      <c r="I982" s="19" t="s">
        <v>843</v>
      </c>
      <c r="J982" s="19" t="s">
        <v>7527</v>
      </c>
      <c r="K982" s="19" t="s">
        <v>466</v>
      </c>
      <c r="L982" s="19" t="s">
        <v>5696</v>
      </c>
      <c r="M982" s="20" t="s">
        <v>4780</v>
      </c>
      <c r="N982" s="19" t="s">
        <v>4781</v>
      </c>
      <c r="O982" s="19" t="s">
        <v>7377</v>
      </c>
      <c r="P982" s="19"/>
      <c r="Q982" s="19" t="s">
        <v>5869</v>
      </c>
      <c r="R982" s="19" t="s">
        <v>4781</v>
      </c>
    </row>
    <row r="983" spans="1:18" ht="23.25">
      <c r="A983" s="17" t="s">
        <v>5349</v>
      </c>
      <c r="B983" s="100" t="s">
        <v>5870</v>
      </c>
      <c r="C983" s="19" t="s">
        <v>5870</v>
      </c>
      <c r="D983" s="19" t="s">
        <v>27</v>
      </c>
      <c r="E983" s="97">
        <v>2567</v>
      </c>
      <c r="F983" s="19" t="s">
        <v>1966</v>
      </c>
      <c r="G983" s="20" t="s">
        <v>1316</v>
      </c>
      <c r="H983" s="19" t="s">
        <v>4386</v>
      </c>
      <c r="I983" s="19" t="s">
        <v>843</v>
      </c>
      <c r="J983" s="19" t="s">
        <v>7527</v>
      </c>
      <c r="K983" s="19" t="s">
        <v>466</v>
      </c>
      <c r="L983" s="19" t="s">
        <v>5696</v>
      </c>
      <c r="M983" s="20" t="s">
        <v>4780</v>
      </c>
      <c r="N983" s="19" t="s">
        <v>4781</v>
      </c>
      <c r="O983" s="19" t="s">
        <v>7377</v>
      </c>
      <c r="P983" s="19"/>
      <c r="Q983" s="19" t="s">
        <v>5871</v>
      </c>
      <c r="R983" s="19" t="s">
        <v>4781</v>
      </c>
    </row>
    <row r="984" spans="1:18" ht="23.25">
      <c r="A984" s="17" t="s">
        <v>5313</v>
      </c>
      <c r="B984" s="100" t="s">
        <v>4989</v>
      </c>
      <c r="C984" s="19" t="s">
        <v>4989</v>
      </c>
      <c r="D984" s="19" t="s">
        <v>27</v>
      </c>
      <c r="E984" s="97">
        <v>2567</v>
      </c>
      <c r="F984" s="19" t="s">
        <v>4839</v>
      </c>
      <c r="G984" s="20" t="s">
        <v>4153</v>
      </c>
      <c r="H984" s="19" t="s">
        <v>4966</v>
      </c>
      <c r="I984" s="19" t="s">
        <v>843</v>
      </c>
      <c r="J984" s="19" t="s">
        <v>7527</v>
      </c>
      <c r="K984" s="19" t="s">
        <v>466</v>
      </c>
      <c r="L984" s="19" t="s">
        <v>5696</v>
      </c>
      <c r="M984" s="20" t="s">
        <v>4780</v>
      </c>
      <c r="N984" s="19" t="s">
        <v>4781</v>
      </c>
      <c r="O984" s="19" t="s">
        <v>7377</v>
      </c>
      <c r="P984" s="19"/>
      <c r="Q984" s="19" t="s">
        <v>5872</v>
      </c>
      <c r="R984" s="19" t="s">
        <v>4781</v>
      </c>
    </row>
    <row r="985" spans="1:18" ht="23.25">
      <c r="A985" s="17" t="s">
        <v>5303</v>
      </c>
      <c r="B985" s="100" t="s">
        <v>4965</v>
      </c>
      <c r="C985" s="19" t="s">
        <v>4965</v>
      </c>
      <c r="D985" s="19" t="s">
        <v>27</v>
      </c>
      <c r="E985" s="97">
        <v>2567</v>
      </c>
      <c r="F985" s="19" t="s">
        <v>4839</v>
      </c>
      <c r="G985" s="20" t="s">
        <v>1316</v>
      </c>
      <c r="H985" s="19" t="s">
        <v>4966</v>
      </c>
      <c r="I985" s="19" t="s">
        <v>843</v>
      </c>
      <c r="J985" s="19" t="s">
        <v>7527</v>
      </c>
      <c r="K985" s="19" t="s">
        <v>466</v>
      </c>
      <c r="L985" s="19" t="s">
        <v>5696</v>
      </c>
      <c r="M985" s="20" t="s">
        <v>4780</v>
      </c>
      <c r="N985" s="19" t="s">
        <v>4781</v>
      </c>
      <c r="O985" s="19" t="s">
        <v>7377</v>
      </c>
      <c r="P985" s="19"/>
      <c r="Q985" s="19" t="s">
        <v>5873</v>
      </c>
      <c r="R985" s="19" t="s">
        <v>4781</v>
      </c>
    </row>
    <row r="986" spans="1:18" ht="23.25">
      <c r="A986" s="17" t="s">
        <v>5311</v>
      </c>
      <c r="B986" s="100" t="s">
        <v>4984</v>
      </c>
      <c r="C986" s="19" t="s">
        <v>4984</v>
      </c>
      <c r="D986" s="19" t="s">
        <v>27</v>
      </c>
      <c r="E986" s="97">
        <v>2567</v>
      </c>
      <c r="F986" s="19" t="s">
        <v>4839</v>
      </c>
      <c r="G986" s="20" t="s">
        <v>1316</v>
      </c>
      <c r="H986" s="19" t="s">
        <v>1285</v>
      </c>
      <c r="I986" s="19" t="s">
        <v>843</v>
      </c>
      <c r="J986" s="19" t="s">
        <v>7527</v>
      </c>
      <c r="K986" s="19" t="s">
        <v>466</v>
      </c>
      <c r="L986" s="19" t="s">
        <v>5696</v>
      </c>
      <c r="M986" s="20" t="s">
        <v>4780</v>
      </c>
      <c r="N986" s="19" t="s">
        <v>4781</v>
      </c>
      <c r="O986" s="19" t="s">
        <v>7377</v>
      </c>
      <c r="P986" s="19"/>
      <c r="Q986" s="19" t="s">
        <v>5874</v>
      </c>
      <c r="R986" s="19" t="s">
        <v>4781</v>
      </c>
    </row>
    <row r="987" spans="1:18" ht="23.25">
      <c r="A987" s="17" t="s">
        <v>5875</v>
      </c>
      <c r="B987" s="100" t="s">
        <v>5876</v>
      </c>
      <c r="C987" s="19" t="s">
        <v>5876</v>
      </c>
      <c r="D987" s="19" t="s">
        <v>27</v>
      </c>
      <c r="E987" s="97">
        <v>2567</v>
      </c>
      <c r="F987" s="19" t="s">
        <v>4153</v>
      </c>
      <c r="G987" s="20" t="s">
        <v>1316</v>
      </c>
      <c r="H987" s="19" t="s">
        <v>1353</v>
      </c>
      <c r="I987" s="19" t="s">
        <v>843</v>
      </c>
      <c r="J987" s="19" t="s">
        <v>7527</v>
      </c>
      <c r="K987" s="19" t="s">
        <v>466</v>
      </c>
      <c r="L987" s="19" t="s">
        <v>5696</v>
      </c>
      <c r="M987" s="20" t="s">
        <v>4780</v>
      </c>
      <c r="N987" s="19" t="s">
        <v>4781</v>
      </c>
      <c r="O987" s="19" t="s">
        <v>7377</v>
      </c>
      <c r="P987" s="19"/>
      <c r="Q987" s="19" t="s">
        <v>5877</v>
      </c>
      <c r="R987" s="19" t="s">
        <v>4781</v>
      </c>
    </row>
    <row r="988" spans="1:18" ht="23.25">
      <c r="A988" s="17" t="s">
        <v>5287</v>
      </c>
      <c r="B988" s="100" t="s">
        <v>4927</v>
      </c>
      <c r="C988" s="19" t="s">
        <v>4927</v>
      </c>
      <c r="D988" s="19" t="s">
        <v>27</v>
      </c>
      <c r="E988" s="97">
        <v>2567</v>
      </c>
      <c r="F988" s="19" t="s">
        <v>1966</v>
      </c>
      <c r="G988" s="20" t="s">
        <v>1316</v>
      </c>
      <c r="H988" s="19" t="s">
        <v>4649</v>
      </c>
      <c r="I988" s="19" t="s">
        <v>843</v>
      </c>
      <c r="J988" s="19" t="s">
        <v>7527</v>
      </c>
      <c r="K988" s="19" t="s">
        <v>466</v>
      </c>
      <c r="L988" s="19" t="s">
        <v>5696</v>
      </c>
      <c r="M988" s="20" t="s">
        <v>4780</v>
      </c>
      <c r="N988" s="19" t="s">
        <v>4781</v>
      </c>
      <c r="O988" s="19" t="s">
        <v>7377</v>
      </c>
      <c r="P988" s="19"/>
      <c r="Q988" s="19" t="s">
        <v>5878</v>
      </c>
      <c r="R988" s="19" t="s">
        <v>4781</v>
      </c>
    </row>
    <row r="989" spans="1:18" ht="23.25">
      <c r="A989" s="17" t="s">
        <v>5879</v>
      </c>
      <c r="B989" s="100" t="s">
        <v>5880</v>
      </c>
      <c r="C989" s="19" t="s">
        <v>5880</v>
      </c>
      <c r="D989" s="19" t="s">
        <v>27</v>
      </c>
      <c r="E989" s="97">
        <v>2567</v>
      </c>
      <c r="F989" s="19" t="s">
        <v>4839</v>
      </c>
      <c r="G989" s="20" t="s">
        <v>1316</v>
      </c>
      <c r="H989" s="19" t="s">
        <v>5881</v>
      </c>
      <c r="I989" s="19" t="s">
        <v>843</v>
      </c>
      <c r="J989" s="19" t="s">
        <v>7527</v>
      </c>
      <c r="K989" s="19" t="s">
        <v>466</v>
      </c>
      <c r="L989" s="19" t="s">
        <v>5696</v>
      </c>
      <c r="M989" s="20" t="s">
        <v>4780</v>
      </c>
      <c r="N989" s="19" t="s">
        <v>4781</v>
      </c>
      <c r="O989" s="19" t="s">
        <v>7377</v>
      </c>
      <c r="P989" s="19"/>
      <c r="Q989" s="19" t="s">
        <v>5882</v>
      </c>
      <c r="R989" s="19" t="s">
        <v>4781</v>
      </c>
    </row>
    <row r="990" spans="1:18" ht="23.25">
      <c r="A990" s="17" t="s">
        <v>5883</v>
      </c>
      <c r="B990" s="100" t="s">
        <v>5884</v>
      </c>
      <c r="C990" s="19" t="s">
        <v>5884</v>
      </c>
      <c r="D990" s="19" t="s">
        <v>27</v>
      </c>
      <c r="E990" s="97">
        <v>2567</v>
      </c>
      <c r="F990" s="19" t="s">
        <v>4613</v>
      </c>
      <c r="G990" s="20" t="s">
        <v>1316</v>
      </c>
      <c r="H990" s="19" t="s">
        <v>5881</v>
      </c>
      <c r="I990" s="19" t="s">
        <v>843</v>
      </c>
      <c r="J990" s="19" t="s">
        <v>7527</v>
      </c>
      <c r="K990" s="19" t="s">
        <v>466</v>
      </c>
      <c r="L990" s="19" t="s">
        <v>5696</v>
      </c>
      <c r="M990" s="20" t="s">
        <v>4780</v>
      </c>
      <c r="N990" s="19" t="s">
        <v>4781</v>
      </c>
      <c r="O990" s="19" t="s">
        <v>7377</v>
      </c>
      <c r="P990" s="19"/>
      <c r="Q990" s="19" t="s">
        <v>5885</v>
      </c>
      <c r="R990" s="19" t="s">
        <v>4781</v>
      </c>
    </row>
    <row r="991" spans="1:18" ht="23.25">
      <c r="A991" s="17" t="s">
        <v>5290</v>
      </c>
      <c r="B991" s="100" t="s">
        <v>4934</v>
      </c>
      <c r="C991" s="19" t="s">
        <v>4934</v>
      </c>
      <c r="D991" s="19" t="s">
        <v>27</v>
      </c>
      <c r="E991" s="97">
        <v>2567</v>
      </c>
      <c r="F991" s="19" t="s">
        <v>1966</v>
      </c>
      <c r="G991" s="20" t="s">
        <v>1316</v>
      </c>
      <c r="H991" s="19" t="s">
        <v>4574</v>
      </c>
      <c r="I991" s="19" t="s">
        <v>843</v>
      </c>
      <c r="J991" s="19" t="s">
        <v>7527</v>
      </c>
      <c r="K991" s="19" t="s">
        <v>466</v>
      </c>
      <c r="L991" s="19" t="s">
        <v>5696</v>
      </c>
      <c r="M991" s="20" t="s">
        <v>4780</v>
      </c>
      <c r="N991" s="19" t="s">
        <v>4781</v>
      </c>
      <c r="O991" s="19" t="s">
        <v>7377</v>
      </c>
      <c r="P991" s="19"/>
      <c r="Q991" s="19" t="s">
        <v>5886</v>
      </c>
      <c r="R991" s="19" t="s">
        <v>4781</v>
      </c>
    </row>
    <row r="992" spans="1:18" ht="23.25">
      <c r="A992" s="17" t="s">
        <v>5887</v>
      </c>
      <c r="B992" s="100" t="s">
        <v>5888</v>
      </c>
      <c r="C992" s="19" t="s">
        <v>5888</v>
      </c>
      <c r="D992" s="19" t="s">
        <v>27</v>
      </c>
      <c r="E992" s="97">
        <v>2567</v>
      </c>
      <c r="F992" s="19" t="s">
        <v>4613</v>
      </c>
      <c r="G992" s="20" t="s">
        <v>1316</v>
      </c>
      <c r="H992" s="19" t="s">
        <v>1295</v>
      </c>
      <c r="I992" s="19" t="s">
        <v>843</v>
      </c>
      <c r="J992" s="19" t="s">
        <v>7527</v>
      </c>
      <c r="K992" s="19" t="s">
        <v>466</v>
      </c>
      <c r="L992" s="19" t="s">
        <v>5696</v>
      </c>
      <c r="M992" s="20" t="s">
        <v>4780</v>
      </c>
      <c r="N992" s="19" t="s">
        <v>4781</v>
      </c>
      <c r="O992" s="19" t="s">
        <v>7377</v>
      </c>
      <c r="P992" s="19"/>
      <c r="Q992" s="19" t="s">
        <v>5889</v>
      </c>
      <c r="R992" s="19" t="s">
        <v>4781</v>
      </c>
    </row>
    <row r="993" spans="1:18" ht="23.25">
      <c r="A993" s="17" t="s">
        <v>5292</v>
      </c>
      <c r="B993" s="100" t="s">
        <v>4939</v>
      </c>
      <c r="C993" s="19" t="s">
        <v>4939</v>
      </c>
      <c r="D993" s="19" t="s">
        <v>27</v>
      </c>
      <c r="E993" s="97">
        <v>2567</v>
      </c>
      <c r="F993" s="19" t="s">
        <v>4613</v>
      </c>
      <c r="G993" s="20" t="s">
        <v>1316</v>
      </c>
      <c r="H993" s="19" t="s">
        <v>4940</v>
      </c>
      <c r="I993" s="19" t="s">
        <v>843</v>
      </c>
      <c r="J993" s="19" t="s">
        <v>7527</v>
      </c>
      <c r="K993" s="19" t="s">
        <v>466</v>
      </c>
      <c r="L993" s="19" t="s">
        <v>5696</v>
      </c>
      <c r="M993" s="20" t="s">
        <v>4780</v>
      </c>
      <c r="N993" s="19" t="s">
        <v>4781</v>
      </c>
      <c r="O993" s="19" t="s">
        <v>7377</v>
      </c>
      <c r="P993" s="19"/>
      <c r="Q993" s="19" t="s">
        <v>5890</v>
      </c>
      <c r="R993" s="19" t="s">
        <v>4781</v>
      </c>
    </row>
    <row r="994" spans="1:18" ht="23.25">
      <c r="A994" s="17" t="s">
        <v>5891</v>
      </c>
      <c r="B994" s="100" t="s">
        <v>5892</v>
      </c>
      <c r="C994" s="19" t="s">
        <v>5892</v>
      </c>
      <c r="D994" s="19" t="s">
        <v>27</v>
      </c>
      <c r="E994" s="97">
        <v>2567</v>
      </c>
      <c r="F994" s="19" t="s">
        <v>4839</v>
      </c>
      <c r="G994" s="20" t="s">
        <v>1316</v>
      </c>
      <c r="H994" s="19" t="s">
        <v>5893</v>
      </c>
      <c r="I994" s="19" t="s">
        <v>843</v>
      </c>
      <c r="J994" s="19" t="s">
        <v>7527</v>
      </c>
      <c r="K994" s="19" t="s">
        <v>466</v>
      </c>
      <c r="L994" s="19" t="s">
        <v>5696</v>
      </c>
      <c r="M994" s="20" t="s">
        <v>4780</v>
      </c>
      <c r="N994" s="19" t="s">
        <v>4781</v>
      </c>
      <c r="O994" s="19" t="s">
        <v>7377</v>
      </c>
      <c r="P994" s="19"/>
      <c r="Q994" s="19" t="s">
        <v>5894</v>
      </c>
      <c r="R994" s="19" t="s">
        <v>4781</v>
      </c>
    </row>
    <row r="995" spans="1:18" ht="23.25">
      <c r="A995" s="17" t="s">
        <v>5286</v>
      </c>
      <c r="B995" s="100" t="s">
        <v>5895</v>
      </c>
      <c r="C995" s="19" t="s">
        <v>5895</v>
      </c>
      <c r="D995" s="19" t="s">
        <v>27</v>
      </c>
      <c r="E995" s="97">
        <v>2567</v>
      </c>
      <c r="F995" s="19" t="s">
        <v>1787</v>
      </c>
      <c r="G995" s="20" t="s">
        <v>1982</v>
      </c>
      <c r="H995" s="19" t="s">
        <v>4925</v>
      </c>
      <c r="I995" s="19" t="s">
        <v>843</v>
      </c>
      <c r="J995" s="19" t="s">
        <v>7527</v>
      </c>
      <c r="K995" s="19" t="s">
        <v>466</v>
      </c>
      <c r="L995" s="19" t="s">
        <v>5696</v>
      </c>
      <c r="M995" s="20" t="s">
        <v>4780</v>
      </c>
      <c r="N995" s="19" t="s">
        <v>4781</v>
      </c>
      <c r="O995" s="19" t="s">
        <v>7377</v>
      </c>
      <c r="P995" s="19"/>
      <c r="Q995" s="19" t="s">
        <v>5896</v>
      </c>
      <c r="R995" s="19" t="s">
        <v>4781</v>
      </c>
    </row>
    <row r="996" spans="1:18" ht="23.25">
      <c r="A996" s="17" t="s">
        <v>5376</v>
      </c>
      <c r="B996" s="100" t="s">
        <v>5125</v>
      </c>
      <c r="C996" s="19" t="s">
        <v>5125</v>
      </c>
      <c r="D996" s="19" t="s">
        <v>27</v>
      </c>
      <c r="E996" s="97">
        <v>2567</v>
      </c>
      <c r="F996" s="19" t="s">
        <v>4613</v>
      </c>
      <c r="G996" s="20" t="s">
        <v>1316</v>
      </c>
      <c r="H996" s="19" t="s">
        <v>4593</v>
      </c>
      <c r="I996" s="19" t="s">
        <v>843</v>
      </c>
      <c r="J996" s="19" t="s">
        <v>7527</v>
      </c>
      <c r="K996" s="19" t="s">
        <v>466</v>
      </c>
      <c r="L996" s="19" t="s">
        <v>5696</v>
      </c>
      <c r="M996" s="20" t="s">
        <v>4780</v>
      </c>
      <c r="N996" s="19" t="s">
        <v>4781</v>
      </c>
      <c r="O996" s="19" t="s">
        <v>7377</v>
      </c>
      <c r="P996" s="19"/>
      <c r="Q996" s="19" t="s">
        <v>5898</v>
      </c>
      <c r="R996" s="19" t="s">
        <v>4781</v>
      </c>
    </row>
    <row r="997" spans="1:18" ht="23.25">
      <c r="A997" s="17" t="s">
        <v>5371</v>
      </c>
      <c r="B997" s="100" t="s">
        <v>5114</v>
      </c>
      <c r="C997" s="19" t="s">
        <v>5114</v>
      </c>
      <c r="D997" s="19" t="s">
        <v>27</v>
      </c>
      <c r="E997" s="97">
        <v>2567</v>
      </c>
      <c r="F997" s="19" t="s">
        <v>4839</v>
      </c>
      <c r="G997" s="20" t="s">
        <v>1316</v>
      </c>
      <c r="H997" s="19" t="s">
        <v>4593</v>
      </c>
      <c r="I997" s="19" t="s">
        <v>843</v>
      </c>
      <c r="J997" s="19" t="s">
        <v>7527</v>
      </c>
      <c r="K997" s="19" t="s">
        <v>466</v>
      </c>
      <c r="L997" s="19" t="s">
        <v>5696</v>
      </c>
      <c r="M997" s="20" t="s">
        <v>4780</v>
      </c>
      <c r="N997" s="19" t="s">
        <v>4781</v>
      </c>
      <c r="O997" s="19" t="s">
        <v>7377</v>
      </c>
      <c r="P997" s="19"/>
      <c r="Q997" s="19" t="s">
        <v>5899</v>
      </c>
      <c r="R997" s="19" t="s">
        <v>4781</v>
      </c>
    </row>
    <row r="998" spans="1:18" ht="23.25">
      <c r="A998" s="17" t="s">
        <v>5900</v>
      </c>
      <c r="B998" s="100" t="s">
        <v>5901</v>
      </c>
      <c r="C998" s="19" t="s">
        <v>5901</v>
      </c>
      <c r="D998" s="19" t="s">
        <v>27</v>
      </c>
      <c r="E998" s="97">
        <v>2567</v>
      </c>
      <c r="F998" s="19" t="s">
        <v>4839</v>
      </c>
      <c r="G998" s="20" t="s">
        <v>1316</v>
      </c>
      <c r="H998" s="19" t="s">
        <v>4593</v>
      </c>
      <c r="I998" s="19" t="s">
        <v>843</v>
      </c>
      <c r="J998" s="19" t="s">
        <v>7527</v>
      </c>
      <c r="K998" s="19" t="s">
        <v>466</v>
      </c>
      <c r="L998" s="19" t="s">
        <v>5696</v>
      </c>
      <c r="M998" s="20" t="s">
        <v>4780</v>
      </c>
      <c r="N998" s="19" t="s">
        <v>4781</v>
      </c>
      <c r="O998" s="19" t="s">
        <v>7377</v>
      </c>
      <c r="P998" s="19"/>
      <c r="Q998" s="19" t="s">
        <v>5902</v>
      </c>
      <c r="R998" s="19" t="s">
        <v>4781</v>
      </c>
    </row>
    <row r="999" spans="1:18" ht="23.25">
      <c r="A999" s="17" t="s">
        <v>5903</v>
      </c>
      <c r="B999" s="100" t="s">
        <v>5904</v>
      </c>
      <c r="C999" s="19" t="s">
        <v>5904</v>
      </c>
      <c r="D999" s="19" t="s">
        <v>27</v>
      </c>
      <c r="E999" s="97">
        <v>2567</v>
      </c>
      <c r="F999" s="19" t="s">
        <v>4820</v>
      </c>
      <c r="G999" s="20" t="s">
        <v>4737</v>
      </c>
      <c r="H999" s="19" t="s">
        <v>5905</v>
      </c>
      <c r="I999" s="19" t="s">
        <v>843</v>
      </c>
      <c r="J999" s="19" t="s">
        <v>7527</v>
      </c>
      <c r="K999" s="19" t="s">
        <v>466</v>
      </c>
      <c r="L999" s="19" t="s">
        <v>5696</v>
      </c>
      <c r="M999" s="20" t="s">
        <v>4780</v>
      </c>
      <c r="N999" s="19" t="s">
        <v>4781</v>
      </c>
      <c r="O999" s="19" t="s">
        <v>7377</v>
      </c>
      <c r="P999" s="19"/>
      <c r="Q999" s="19" t="s">
        <v>5906</v>
      </c>
      <c r="R999" s="19" t="s">
        <v>4781</v>
      </c>
    </row>
    <row r="1000" spans="1:18" ht="23.25">
      <c r="A1000" s="17" t="s">
        <v>5341</v>
      </c>
      <c r="B1000" s="100" t="s">
        <v>5047</v>
      </c>
      <c r="C1000" s="19" t="s">
        <v>5047</v>
      </c>
      <c r="D1000" s="19" t="s">
        <v>27</v>
      </c>
      <c r="E1000" s="97">
        <v>2567</v>
      </c>
      <c r="F1000" s="19" t="s">
        <v>1966</v>
      </c>
      <c r="G1000" s="20" t="s">
        <v>1787</v>
      </c>
      <c r="H1000" s="19" t="s">
        <v>4550</v>
      </c>
      <c r="I1000" s="19" t="s">
        <v>843</v>
      </c>
      <c r="J1000" s="19" t="s">
        <v>7527</v>
      </c>
      <c r="K1000" s="19" t="s">
        <v>466</v>
      </c>
      <c r="L1000" s="19" t="s">
        <v>5696</v>
      </c>
      <c r="M1000" s="20" t="s">
        <v>4780</v>
      </c>
      <c r="N1000" s="19" t="s">
        <v>4781</v>
      </c>
      <c r="O1000" s="19" t="s">
        <v>7377</v>
      </c>
      <c r="P1000" s="19"/>
      <c r="Q1000" s="19" t="s">
        <v>5910</v>
      </c>
      <c r="R1000" s="19" t="s">
        <v>4781</v>
      </c>
    </row>
    <row r="1001" spans="1:18" ht="23.25">
      <c r="A1001" s="17" t="s">
        <v>5354</v>
      </c>
      <c r="B1001" s="100" t="s">
        <v>5074</v>
      </c>
      <c r="C1001" s="19" t="s">
        <v>5074</v>
      </c>
      <c r="D1001" s="19" t="s">
        <v>27</v>
      </c>
      <c r="E1001" s="97">
        <v>2567</v>
      </c>
      <c r="F1001" s="19" t="s">
        <v>1966</v>
      </c>
      <c r="G1001" s="20" t="s">
        <v>1316</v>
      </c>
      <c r="H1001" s="19" t="s">
        <v>4344</v>
      </c>
      <c r="I1001" s="19" t="s">
        <v>843</v>
      </c>
      <c r="J1001" s="19" t="s">
        <v>7527</v>
      </c>
      <c r="K1001" s="19" t="s">
        <v>466</v>
      </c>
      <c r="L1001" s="19" t="s">
        <v>5696</v>
      </c>
      <c r="M1001" s="20" t="s">
        <v>4780</v>
      </c>
      <c r="N1001" s="19" t="s">
        <v>4781</v>
      </c>
      <c r="O1001" s="19" t="s">
        <v>7377</v>
      </c>
      <c r="P1001" s="19"/>
      <c r="Q1001" s="19" t="s">
        <v>5923</v>
      </c>
      <c r="R1001" s="19" t="s">
        <v>4781</v>
      </c>
    </row>
    <row r="1002" spans="1:18" ht="23.25">
      <c r="A1002" s="17" t="s">
        <v>5344</v>
      </c>
      <c r="B1002" s="100" t="s">
        <v>4485</v>
      </c>
      <c r="C1002" s="19" t="s">
        <v>4485</v>
      </c>
      <c r="D1002" s="19" t="s">
        <v>27</v>
      </c>
      <c r="E1002" s="97">
        <v>2567</v>
      </c>
      <c r="F1002" s="19" t="s">
        <v>1966</v>
      </c>
      <c r="G1002" s="20" t="s">
        <v>1316</v>
      </c>
      <c r="H1002" s="19" t="s">
        <v>4477</v>
      </c>
      <c r="I1002" s="19" t="s">
        <v>843</v>
      </c>
      <c r="J1002" s="19" t="s">
        <v>7527</v>
      </c>
      <c r="K1002" s="19" t="s">
        <v>466</v>
      </c>
      <c r="L1002" s="19" t="s">
        <v>5696</v>
      </c>
      <c r="M1002" s="20" t="s">
        <v>4780</v>
      </c>
      <c r="N1002" s="19" t="s">
        <v>4781</v>
      </c>
      <c r="O1002" s="19" t="s">
        <v>7377</v>
      </c>
      <c r="P1002" s="19"/>
      <c r="Q1002" s="19" t="s">
        <v>5925</v>
      </c>
      <c r="R1002" s="19" t="s">
        <v>4781</v>
      </c>
    </row>
    <row r="1003" spans="1:18" ht="23.25">
      <c r="A1003" s="17" t="s">
        <v>5926</v>
      </c>
      <c r="B1003" s="100" t="s">
        <v>5927</v>
      </c>
      <c r="C1003" s="19" t="s">
        <v>5927</v>
      </c>
      <c r="D1003" s="19" t="s">
        <v>27</v>
      </c>
      <c r="E1003" s="97">
        <v>2567</v>
      </c>
      <c r="F1003" s="19" t="s">
        <v>1966</v>
      </c>
      <c r="G1003" s="20" t="s">
        <v>1316</v>
      </c>
      <c r="H1003" s="19" t="s">
        <v>4477</v>
      </c>
      <c r="I1003" s="19" t="s">
        <v>843</v>
      </c>
      <c r="J1003" s="19" t="s">
        <v>7527</v>
      </c>
      <c r="K1003" s="19" t="s">
        <v>466</v>
      </c>
      <c r="L1003" s="19" t="s">
        <v>5696</v>
      </c>
      <c r="M1003" s="20" t="s">
        <v>4780</v>
      </c>
      <c r="N1003" s="19" t="s">
        <v>4781</v>
      </c>
      <c r="O1003" s="19" t="s">
        <v>7377</v>
      </c>
      <c r="P1003" s="19"/>
      <c r="Q1003" s="19" t="s">
        <v>5928</v>
      </c>
      <c r="R1003" s="19" t="s">
        <v>4781</v>
      </c>
    </row>
    <row r="1004" spans="1:18" ht="23.25">
      <c r="A1004" s="17" t="s">
        <v>5930</v>
      </c>
      <c r="B1004" s="100" t="s">
        <v>5931</v>
      </c>
      <c r="C1004" s="19" t="s">
        <v>5931</v>
      </c>
      <c r="D1004" s="19" t="s">
        <v>27</v>
      </c>
      <c r="E1004" s="97">
        <v>2567</v>
      </c>
      <c r="F1004" s="19" t="s">
        <v>4613</v>
      </c>
      <c r="G1004" s="20" t="s">
        <v>1982</v>
      </c>
      <c r="H1004" s="19" t="s">
        <v>4578</v>
      </c>
      <c r="I1004" s="19" t="s">
        <v>843</v>
      </c>
      <c r="J1004" s="19" t="s">
        <v>7527</v>
      </c>
      <c r="K1004" s="19" t="s">
        <v>466</v>
      </c>
      <c r="L1004" s="19" t="s">
        <v>5696</v>
      </c>
      <c r="M1004" s="20" t="s">
        <v>4780</v>
      </c>
      <c r="N1004" s="19" t="s">
        <v>4781</v>
      </c>
      <c r="O1004" s="19" t="s">
        <v>7377</v>
      </c>
      <c r="P1004" s="19"/>
      <c r="Q1004" s="19" t="s">
        <v>5932</v>
      </c>
      <c r="R1004" s="19" t="s">
        <v>4781</v>
      </c>
    </row>
    <row r="1005" spans="1:18" ht="23.25">
      <c r="A1005" s="17" t="s">
        <v>5933</v>
      </c>
      <c r="B1005" s="100" t="s">
        <v>5934</v>
      </c>
      <c r="C1005" s="19" t="s">
        <v>5934</v>
      </c>
      <c r="D1005" s="19" t="s">
        <v>27</v>
      </c>
      <c r="E1005" s="97">
        <v>2567</v>
      </c>
      <c r="F1005" s="19" t="s">
        <v>1966</v>
      </c>
      <c r="G1005" s="20" t="s">
        <v>3962</v>
      </c>
      <c r="H1005" s="19" t="s">
        <v>4578</v>
      </c>
      <c r="I1005" s="19" t="s">
        <v>843</v>
      </c>
      <c r="J1005" s="19" t="s">
        <v>7527</v>
      </c>
      <c r="K1005" s="19" t="s">
        <v>466</v>
      </c>
      <c r="L1005" s="19" t="s">
        <v>5696</v>
      </c>
      <c r="M1005" s="20" t="s">
        <v>4780</v>
      </c>
      <c r="N1005" s="19" t="s">
        <v>4781</v>
      </c>
      <c r="O1005" s="19" t="s">
        <v>7377</v>
      </c>
      <c r="P1005" s="19"/>
      <c r="Q1005" s="19" t="s">
        <v>5935</v>
      </c>
      <c r="R1005" s="19" t="s">
        <v>4781</v>
      </c>
    </row>
    <row r="1006" spans="1:18" ht="23.25">
      <c r="A1006" s="17" t="s">
        <v>5317</v>
      </c>
      <c r="B1006" s="100" t="s">
        <v>4999</v>
      </c>
      <c r="C1006" s="19" t="s">
        <v>4999</v>
      </c>
      <c r="D1006" s="19" t="s">
        <v>27</v>
      </c>
      <c r="E1006" s="97">
        <v>2567</v>
      </c>
      <c r="F1006" s="19" t="s">
        <v>1966</v>
      </c>
      <c r="G1006" s="20" t="s">
        <v>1316</v>
      </c>
      <c r="H1006" s="19" t="s">
        <v>5000</v>
      </c>
      <c r="I1006" s="19" t="s">
        <v>843</v>
      </c>
      <c r="J1006" s="19" t="s">
        <v>7527</v>
      </c>
      <c r="K1006" s="19" t="s">
        <v>466</v>
      </c>
      <c r="L1006" s="19" t="s">
        <v>5696</v>
      </c>
      <c r="M1006" s="20" t="s">
        <v>4780</v>
      </c>
      <c r="N1006" s="19" t="s">
        <v>4781</v>
      </c>
      <c r="O1006" s="19" t="s">
        <v>7377</v>
      </c>
      <c r="P1006" s="19"/>
      <c r="Q1006" s="19" t="s">
        <v>5936</v>
      </c>
      <c r="R1006" s="19" t="s">
        <v>4781</v>
      </c>
    </row>
    <row r="1007" spans="1:18" ht="23.25">
      <c r="A1007" s="17" t="s">
        <v>5348</v>
      </c>
      <c r="B1007" s="100" t="s">
        <v>5063</v>
      </c>
      <c r="C1007" s="19" t="s">
        <v>5063</v>
      </c>
      <c r="D1007" s="19" t="s">
        <v>27</v>
      </c>
      <c r="E1007" s="97">
        <v>2567</v>
      </c>
      <c r="F1007" s="19" t="s">
        <v>1966</v>
      </c>
      <c r="G1007" s="20" t="s">
        <v>1316</v>
      </c>
      <c r="H1007" s="19" t="s">
        <v>5064</v>
      </c>
      <c r="I1007" s="19" t="s">
        <v>843</v>
      </c>
      <c r="J1007" s="19" t="s">
        <v>7527</v>
      </c>
      <c r="K1007" s="19" t="s">
        <v>466</v>
      </c>
      <c r="L1007" s="19" t="s">
        <v>5696</v>
      </c>
      <c r="M1007" s="20" t="s">
        <v>4780</v>
      </c>
      <c r="N1007" s="19" t="s">
        <v>4781</v>
      </c>
      <c r="O1007" s="19" t="s">
        <v>7377</v>
      </c>
      <c r="P1007" s="19"/>
      <c r="Q1007" s="19" t="s">
        <v>5937</v>
      </c>
      <c r="R1007" s="19" t="s">
        <v>4781</v>
      </c>
    </row>
    <row r="1008" spans="1:18" ht="23.25">
      <c r="A1008" s="17" t="s">
        <v>5938</v>
      </c>
      <c r="B1008" s="100" t="s">
        <v>5939</v>
      </c>
      <c r="C1008" s="19" t="s">
        <v>5939</v>
      </c>
      <c r="D1008" s="19" t="s">
        <v>27</v>
      </c>
      <c r="E1008" s="97">
        <v>2567</v>
      </c>
      <c r="F1008" s="19" t="s">
        <v>4839</v>
      </c>
      <c r="G1008" s="20" t="s">
        <v>1982</v>
      </c>
      <c r="H1008" s="19" t="s">
        <v>3597</v>
      </c>
      <c r="I1008" s="19" t="s">
        <v>843</v>
      </c>
      <c r="J1008" s="19" t="s">
        <v>7527</v>
      </c>
      <c r="K1008" s="19" t="s">
        <v>466</v>
      </c>
      <c r="L1008" s="19" t="s">
        <v>5696</v>
      </c>
      <c r="M1008" s="20" t="s">
        <v>4780</v>
      </c>
      <c r="N1008" s="19" t="s">
        <v>4781</v>
      </c>
      <c r="O1008" s="19" t="s">
        <v>7377</v>
      </c>
      <c r="P1008" s="19"/>
      <c r="Q1008" s="19" t="s">
        <v>5940</v>
      </c>
      <c r="R1008" s="19" t="s">
        <v>4781</v>
      </c>
    </row>
    <row r="1009" spans="1:18" ht="23.25">
      <c r="A1009" s="17" t="s">
        <v>5941</v>
      </c>
      <c r="B1009" s="100" t="s">
        <v>5942</v>
      </c>
      <c r="C1009" s="19" t="s">
        <v>5942</v>
      </c>
      <c r="D1009" s="19" t="s">
        <v>27</v>
      </c>
      <c r="E1009" s="97">
        <v>2567</v>
      </c>
      <c r="F1009" s="19" t="s">
        <v>4153</v>
      </c>
      <c r="G1009" s="20" t="s">
        <v>1316</v>
      </c>
      <c r="H1009" s="19" t="s">
        <v>5943</v>
      </c>
      <c r="I1009" s="19" t="s">
        <v>843</v>
      </c>
      <c r="J1009" s="19" t="s">
        <v>7527</v>
      </c>
      <c r="K1009" s="19" t="s">
        <v>466</v>
      </c>
      <c r="L1009" s="19" t="s">
        <v>5696</v>
      </c>
      <c r="M1009" s="20" t="s">
        <v>4780</v>
      </c>
      <c r="N1009" s="19" t="s">
        <v>4781</v>
      </c>
      <c r="O1009" s="19" t="s">
        <v>7377</v>
      </c>
      <c r="P1009" s="19"/>
      <c r="Q1009" s="19" t="s">
        <v>5944</v>
      </c>
      <c r="R1009" s="19" t="s">
        <v>4781</v>
      </c>
    </row>
    <row r="1010" spans="1:18" ht="23.25">
      <c r="A1010" s="17" t="s">
        <v>5373</v>
      </c>
      <c r="B1010" s="100" t="s">
        <v>5118</v>
      </c>
      <c r="C1010" s="19" t="s">
        <v>5118</v>
      </c>
      <c r="D1010" s="19" t="s">
        <v>27</v>
      </c>
      <c r="E1010" s="97">
        <v>2567</v>
      </c>
      <c r="F1010" s="19" t="s">
        <v>4839</v>
      </c>
      <c r="G1010" s="20" t="s">
        <v>1316</v>
      </c>
      <c r="H1010" s="19" t="s">
        <v>1760</v>
      </c>
      <c r="I1010" s="19" t="s">
        <v>843</v>
      </c>
      <c r="J1010" s="19" t="s">
        <v>7527</v>
      </c>
      <c r="K1010" s="19" t="s">
        <v>466</v>
      </c>
      <c r="L1010" s="19" t="s">
        <v>5696</v>
      </c>
      <c r="M1010" s="20" t="s">
        <v>4780</v>
      </c>
      <c r="N1010" s="19" t="s">
        <v>4781</v>
      </c>
      <c r="O1010" s="19" t="s">
        <v>7377</v>
      </c>
      <c r="P1010" s="19"/>
      <c r="Q1010" s="19" t="s">
        <v>5945</v>
      </c>
      <c r="R1010" s="19" t="s">
        <v>4781</v>
      </c>
    </row>
    <row r="1011" spans="1:18" ht="23.25">
      <c r="A1011" s="17" t="s">
        <v>5948</v>
      </c>
      <c r="B1011" s="100" t="s">
        <v>5949</v>
      </c>
      <c r="C1011" s="19" t="s">
        <v>5949</v>
      </c>
      <c r="D1011" s="19" t="s">
        <v>27</v>
      </c>
      <c r="E1011" s="97">
        <v>2567</v>
      </c>
      <c r="F1011" s="19" t="s">
        <v>4153</v>
      </c>
      <c r="G1011" s="20" t="s">
        <v>4542</v>
      </c>
      <c r="H1011" s="19" t="s">
        <v>5950</v>
      </c>
      <c r="I1011" s="19" t="s">
        <v>843</v>
      </c>
      <c r="J1011" s="19" t="s">
        <v>7527</v>
      </c>
      <c r="K1011" s="19" t="s">
        <v>466</v>
      </c>
      <c r="L1011" s="19" t="s">
        <v>5696</v>
      </c>
      <c r="M1011" s="20" t="s">
        <v>4780</v>
      </c>
      <c r="N1011" s="19" t="s">
        <v>4781</v>
      </c>
      <c r="O1011" s="19" t="s">
        <v>7377</v>
      </c>
      <c r="P1011" s="19"/>
      <c r="Q1011" s="19" t="s">
        <v>5951</v>
      </c>
      <c r="R1011" s="19" t="s">
        <v>4781</v>
      </c>
    </row>
    <row r="1012" spans="1:18" ht="23.25">
      <c r="A1012" s="17" t="s">
        <v>5952</v>
      </c>
      <c r="B1012" s="100" t="s">
        <v>5953</v>
      </c>
      <c r="C1012" s="19" t="s">
        <v>5953</v>
      </c>
      <c r="D1012" s="19" t="s">
        <v>27</v>
      </c>
      <c r="E1012" s="97">
        <v>2567</v>
      </c>
      <c r="F1012" s="19" t="s">
        <v>4820</v>
      </c>
      <c r="G1012" s="20" t="s">
        <v>1316</v>
      </c>
      <c r="H1012" s="19" t="s">
        <v>5954</v>
      </c>
      <c r="I1012" s="19" t="s">
        <v>843</v>
      </c>
      <c r="J1012" s="19" t="s">
        <v>7527</v>
      </c>
      <c r="K1012" s="19" t="s">
        <v>466</v>
      </c>
      <c r="L1012" s="19" t="s">
        <v>5696</v>
      </c>
      <c r="M1012" s="20" t="s">
        <v>4780</v>
      </c>
      <c r="N1012" s="19" t="s">
        <v>4781</v>
      </c>
      <c r="O1012" s="19" t="s">
        <v>7377</v>
      </c>
      <c r="P1012" s="19"/>
      <c r="Q1012" s="19" t="s">
        <v>5955</v>
      </c>
      <c r="R1012" s="19" t="s">
        <v>4781</v>
      </c>
    </row>
    <row r="1013" spans="1:18" ht="23.25">
      <c r="A1013" s="17" t="s">
        <v>5956</v>
      </c>
      <c r="B1013" s="100" t="s">
        <v>5957</v>
      </c>
      <c r="C1013" s="19" t="s">
        <v>5957</v>
      </c>
      <c r="D1013" s="19" t="s">
        <v>27</v>
      </c>
      <c r="E1013" s="97">
        <v>2567</v>
      </c>
      <c r="F1013" s="19" t="s">
        <v>4613</v>
      </c>
      <c r="G1013" s="20" t="s">
        <v>1316</v>
      </c>
      <c r="H1013" s="19" t="s">
        <v>1637</v>
      </c>
      <c r="I1013" s="19" t="s">
        <v>843</v>
      </c>
      <c r="J1013" s="19" t="s">
        <v>7527</v>
      </c>
      <c r="K1013" s="19" t="s">
        <v>466</v>
      </c>
      <c r="L1013" s="19" t="s">
        <v>5696</v>
      </c>
      <c r="M1013" s="20" t="s">
        <v>4780</v>
      </c>
      <c r="N1013" s="19" t="s">
        <v>4781</v>
      </c>
      <c r="O1013" s="19" t="s">
        <v>7377</v>
      </c>
      <c r="P1013" s="19"/>
      <c r="Q1013" s="19" t="s">
        <v>5958</v>
      </c>
      <c r="R1013" s="19" t="s">
        <v>4781</v>
      </c>
    </row>
    <row r="1014" spans="1:18" ht="23.25">
      <c r="A1014" s="17" t="s">
        <v>5310</v>
      </c>
      <c r="B1014" s="100" t="s">
        <v>4981</v>
      </c>
      <c r="C1014" s="19" t="s">
        <v>4981</v>
      </c>
      <c r="D1014" s="19" t="s">
        <v>27</v>
      </c>
      <c r="E1014" s="97">
        <v>2567</v>
      </c>
      <c r="F1014" s="19" t="s">
        <v>1966</v>
      </c>
      <c r="G1014" s="20" t="s">
        <v>1316</v>
      </c>
      <c r="H1014" s="19" t="s">
        <v>4982</v>
      </c>
      <c r="I1014" s="19" t="s">
        <v>843</v>
      </c>
      <c r="J1014" s="19" t="s">
        <v>7527</v>
      </c>
      <c r="K1014" s="19" t="s">
        <v>466</v>
      </c>
      <c r="L1014" s="19" t="s">
        <v>5696</v>
      </c>
      <c r="M1014" s="20" t="s">
        <v>4780</v>
      </c>
      <c r="N1014" s="19" t="s">
        <v>4781</v>
      </c>
      <c r="O1014" s="19" t="s">
        <v>7377</v>
      </c>
      <c r="P1014" s="19"/>
      <c r="Q1014" s="19" t="s">
        <v>5962</v>
      </c>
      <c r="R1014" s="19" t="s">
        <v>4781</v>
      </c>
    </row>
    <row r="1015" spans="1:18" ht="23.25">
      <c r="A1015" s="17" t="s">
        <v>5964</v>
      </c>
      <c r="B1015" s="100" t="s">
        <v>5965</v>
      </c>
      <c r="C1015" s="19" t="s">
        <v>5965</v>
      </c>
      <c r="D1015" s="19" t="s">
        <v>27</v>
      </c>
      <c r="E1015" s="97">
        <v>2567</v>
      </c>
      <c r="F1015" s="19" t="s">
        <v>1966</v>
      </c>
      <c r="G1015" s="20" t="s">
        <v>1316</v>
      </c>
      <c r="H1015" s="19" t="s">
        <v>5966</v>
      </c>
      <c r="I1015" s="19" t="s">
        <v>843</v>
      </c>
      <c r="J1015" s="19" t="s">
        <v>7527</v>
      </c>
      <c r="K1015" s="19" t="s">
        <v>466</v>
      </c>
      <c r="L1015" s="19" t="s">
        <v>5696</v>
      </c>
      <c r="M1015" s="20" t="s">
        <v>4780</v>
      </c>
      <c r="N1015" s="19" t="s">
        <v>4781</v>
      </c>
      <c r="O1015" s="19" t="s">
        <v>7377</v>
      </c>
      <c r="P1015" s="19"/>
      <c r="Q1015" s="19" t="s">
        <v>5967</v>
      </c>
      <c r="R1015" s="19" t="s">
        <v>4781</v>
      </c>
    </row>
    <row r="1016" spans="1:18" ht="23.25">
      <c r="A1016" s="17" t="s">
        <v>5356</v>
      </c>
      <c r="B1016" s="100" t="s">
        <v>5968</v>
      </c>
      <c r="C1016" s="19" t="s">
        <v>5968</v>
      </c>
      <c r="D1016" s="19" t="s">
        <v>27</v>
      </c>
      <c r="E1016" s="97">
        <v>2567</v>
      </c>
      <c r="F1016" s="19" t="s">
        <v>1966</v>
      </c>
      <c r="G1016" s="20" t="s">
        <v>1316</v>
      </c>
      <c r="H1016" s="19" t="s">
        <v>5079</v>
      </c>
      <c r="I1016" s="19" t="s">
        <v>843</v>
      </c>
      <c r="J1016" s="19" t="s">
        <v>7527</v>
      </c>
      <c r="K1016" s="19" t="s">
        <v>466</v>
      </c>
      <c r="L1016" s="19" t="s">
        <v>5696</v>
      </c>
      <c r="M1016" s="20" t="s">
        <v>4780</v>
      </c>
      <c r="N1016" s="19" t="s">
        <v>4781</v>
      </c>
      <c r="O1016" s="19" t="s">
        <v>7377</v>
      </c>
      <c r="P1016" s="19"/>
      <c r="Q1016" s="19" t="s">
        <v>5969</v>
      </c>
      <c r="R1016" s="19" t="s">
        <v>4781</v>
      </c>
    </row>
    <row r="1017" spans="1:18" ht="23.25">
      <c r="A1017" s="17" t="s">
        <v>5970</v>
      </c>
      <c r="B1017" s="100" t="s">
        <v>4041</v>
      </c>
      <c r="C1017" s="19" t="s">
        <v>4041</v>
      </c>
      <c r="D1017" s="19" t="s">
        <v>27</v>
      </c>
      <c r="E1017" s="97">
        <v>2567</v>
      </c>
      <c r="F1017" s="19" t="s">
        <v>4613</v>
      </c>
      <c r="G1017" s="20" t="s">
        <v>1316</v>
      </c>
      <c r="H1017" s="19" t="s">
        <v>1368</v>
      </c>
      <c r="I1017" s="19" t="s">
        <v>843</v>
      </c>
      <c r="J1017" s="19" t="s">
        <v>7527</v>
      </c>
      <c r="K1017" s="19" t="s">
        <v>466</v>
      </c>
      <c r="L1017" s="19" t="s">
        <v>5696</v>
      </c>
      <c r="M1017" s="20" t="s">
        <v>4780</v>
      </c>
      <c r="N1017" s="19" t="s">
        <v>4781</v>
      </c>
      <c r="O1017" s="19" t="s">
        <v>7377</v>
      </c>
      <c r="P1017" s="19"/>
      <c r="Q1017" s="19" t="s">
        <v>5971</v>
      </c>
      <c r="R1017" s="19" t="s">
        <v>4781</v>
      </c>
    </row>
    <row r="1018" spans="1:18" ht="23.25">
      <c r="A1018" s="17" t="s">
        <v>5368</v>
      </c>
      <c r="B1018" s="100" t="s">
        <v>5108</v>
      </c>
      <c r="C1018" s="19" t="s">
        <v>5108</v>
      </c>
      <c r="D1018" s="19" t="s">
        <v>27</v>
      </c>
      <c r="E1018" s="97">
        <v>2567</v>
      </c>
      <c r="F1018" s="19" t="s">
        <v>1966</v>
      </c>
      <c r="G1018" s="20" t="s">
        <v>1316</v>
      </c>
      <c r="H1018" s="19" t="s">
        <v>4628</v>
      </c>
      <c r="I1018" s="19" t="s">
        <v>843</v>
      </c>
      <c r="J1018" s="19" t="s">
        <v>7527</v>
      </c>
      <c r="K1018" s="19" t="s">
        <v>466</v>
      </c>
      <c r="L1018" s="19" t="s">
        <v>5696</v>
      </c>
      <c r="M1018" s="20" t="s">
        <v>4780</v>
      </c>
      <c r="N1018" s="19" t="s">
        <v>4781</v>
      </c>
      <c r="O1018" s="19" t="s">
        <v>7377</v>
      </c>
      <c r="P1018" s="19"/>
      <c r="Q1018" s="19" t="s">
        <v>5972</v>
      </c>
      <c r="R1018" s="19" t="s">
        <v>4781</v>
      </c>
    </row>
    <row r="1019" spans="1:18" ht="23.25">
      <c r="A1019" s="17" t="s">
        <v>5973</v>
      </c>
      <c r="B1019" s="100" t="s">
        <v>5974</v>
      </c>
      <c r="C1019" s="19" t="s">
        <v>5974</v>
      </c>
      <c r="D1019" s="19" t="s">
        <v>27</v>
      </c>
      <c r="E1019" s="97">
        <v>2567</v>
      </c>
      <c r="F1019" s="19" t="s">
        <v>4613</v>
      </c>
      <c r="G1019" s="20" t="s">
        <v>1316</v>
      </c>
      <c r="H1019" s="19" t="s">
        <v>4585</v>
      </c>
      <c r="I1019" s="19" t="s">
        <v>843</v>
      </c>
      <c r="J1019" s="19" t="s">
        <v>7527</v>
      </c>
      <c r="K1019" s="19" t="s">
        <v>466</v>
      </c>
      <c r="L1019" s="19" t="s">
        <v>5696</v>
      </c>
      <c r="M1019" s="20" t="s">
        <v>4780</v>
      </c>
      <c r="N1019" s="19" t="s">
        <v>4781</v>
      </c>
      <c r="O1019" s="19" t="s">
        <v>7377</v>
      </c>
      <c r="P1019" s="19"/>
      <c r="Q1019" s="19" t="s">
        <v>5975</v>
      </c>
      <c r="R1019" s="19" t="s">
        <v>4781</v>
      </c>
    </row>
    <row r="1020" spans="1:18" ht="23.25">
      <c r="A1020" s="17" t="s">
        <v>5302</v>
      </c>
      <c r="B1020" s="100" t="s">
        <v>4963</v>
      </c>
      <c r="C1020" s="19" t="s">
        <v>4963</v>
      </c>
      <c r="D1020" s="19" t="s">
        <v>27</v>
      </c>
      <c r="E1020" s="97">
        <v>2567</v>
      </c>
      <c r="F1020" s="19" t="s">
        <v>4153</v>
      </c>
      <c r="G1020" s="20" t="s">
        <v>1316</v>
      </c>
      <c r="H1020" s="19" t="s">
        <v>4961</v>
      </c>
      <c r="I1020" s="19" t="s">
        <v>843</v>
      </c>
      <c r="J1020" s="19" t="s">
        <v>7527</v>
      </c>
      <c r="K1020" s="19" t="s">
        <v>466</v>
      </c>
      <c r="L1020" s="19" t="s">
        <v>5696</v>
      </c>
      <c r="M1020" s="20" t="s">
        <v>4780</v>
      </c>
      <c r="N1020" s="19" t="s">
        <v>4781</v>
      </c>
      <c r="O1020" s="19" t="s">
        <v>7377</v>
      </c>
      <c r="P1020" s="19"/>
      <c r="Q1020" s="19" t="s">
        <v>5976</v>
      </c>
      <c r="R1020" s="19" t="s">
        <v>4781</v>
      </c>
    </row>
    <row r="1021" spans="1:18" ht="23.25">
      <c r="A1021" s="17" t="s">
        <v>5301</v>
      </c>
      <c r="B1021" s="100" t="s">
        <v>4960</v>
      </c>
      <c r="C1021" s="19" t="s">
        <v>4960</v>
      </c>
      <c r="D1021" s="19" t="s">
        <v>27</v>
      </c>
      <c r="E1021" s="97">
        <v>2567</v>
      </c>
      <c r="F1021" s="19" t="s">
        <v>1966</v>
      </c>
      <c r="G1021" s="20" t="s">
        <v>1316</v>
      </c>
      <c r="H1021" s="19" t="s">
        <v>4961</v>
      </c>
      <c r="I1021" s="19" t="s">
        <v>843</v>
      </c>
      <c r="J1021" s="19" t="s">
        <v>7527</v>
      </c>
      <c r="K1021" s="19" t="s">
        <v>466</v>
      </c>
      <c r="L1021" s="19" t="s">
        <v>5696</v>
      </c>
      <c r="M1021" s="20" t="s">
        <v>4780</v>
      </c>
      <c r="N1021" s="19" t="s">
        <v>4781</v>
      </c>
      <c r="O1021" s="19" t="s">
        <v>7377</v>
      </c>
      <c r="P1021" s="19"/>
      <c r="Q1021" s="19" t="s">
        <v>5977</v>
      </c>
      <c r="R1021" s="19" t="s">
        <v>4781</v>
      </c>
    </row>
    <row r="1022" spans="1:18" ht="23.25">
      <c r="A1022" s="17" t="s">
        <v>5364</v>
      </c>
      <c r="B1022" s="100" t="s">
        <v>5098</v>
      </c>
      <c r="C1022" s="19" t="s">
        <v>5098</v>
      </c>
      <c r="D1022" s="19" t="s">
        <v>27</v>
      </c>
      <c r="E1022" s="97">
        <v>2567</v>
      </c>
      <c r="F1022" s="19" t="s">
        <v>4613</v>
      </c>
      <c r="G1022" s="20" t="s">
        <v>1316</v>
      </c>
      <c r="H1022" s="19" t="s">
        <v>5099</v>
      </c>
      <c r="I1022" s="19" t="s">
        <v>843</v>
      </c>
      <c r="J1022" s="19" t="s">
        <v>7527</v>
      </c>
      <c r="K1022" s="19" t="s">
        <v>466</v>
      </c>
      <c r="L1022" s="19" t="s">
        <v>5696</v>
      </c>
      <c r="M1022" s="20" t="s">
        <v>4780</v>
      </c>
      <c r="N1022" s="19" t="s">
        <v>4781</v>
      </c>
      <c r="O1022" s="19" t="s">
        <v>7377</v>
      </c>
      <c r="P1022" s="19"/>
      <c r="Q1022" s="19" t="s">
        <v>5978</v>
      </c>
      <c r="R1022" s="19" t="s">
        <v>4781</v>
      </c>
    </row>
    <row r="1023" spans="1:18" ht="23.25">
      <c r="A1023" s="17" t="s">
        <v>5346</v>
      </c>
      <c r="B1023" s="100" t="s">
        <v>5979</v>
      </c>
      <c r="C1023" s="19" t="s">
        <v>5979</v>
      </c>
      <c r="D1023" s="19" t="s">
        <v>27</v>
      </c>
      <c r="E1023" s="97">
        <v>2567</v>
      </c>
      <c r="F1023" s="19" t="s">
        <v>4839</v>
      </c>
      <c r="G1023" s="20" t="s">
        <v>1316</v>
      </c>
      <c r="H1023" s="19" t="s">
        <v>5057</v>
      </c>
      <c r="I1023" s="19" t="s">
        <v>843</v>
      </c>
      <c r="J1023" s="19" t="s">
        <v>7527</v>
      </c>
      <c r="K1023" s="19" t="s">
        <v>466</v>
      </c>
      <c r="L1023" s="19" t="s">
        <v>5696</v>
      </c>
      <c r="M1023" s="20" t="s">
        <v>4780</v>
      </c>
      <c r="N1023" s="19" t="s">
        <v>4781</v>
      </c>
      <c r="O1023" s="19" t="s">
        <v>7377</v>
      </c>
      <c r="P1023" s="19"/>
      <c r="Q1023" s="19" t="s">
        <v>5980</v>
      </c>
      <c r="R1023" s="19" t="s">
        <v>4781</v>
      </c>
    </row>
    <row r="1024" spans="1:18" ht="23.25">
      <c r="A1024" s="17" t="s">
        <v>5305</v>
      </c>
      <c r="B1024" s="100" t="s">
        <v>5981</v>
      </c>
      <c r="C1024" s="19" t="s">
        <v>5981</v>
      </c>
      <c r="D1024" s="19" t="s">
        <v>27</v>
      </c>
      <c r="E1024" s="97">
        <v>2567</v>
      </c>
      <c r="F1024" s="19" t="s">
        <v>4839</v>
      </c>
      <c r="G1024" s="20" t="s">
        <v>1316</v>
      </c>
      <c r="H1024" s="19" t="s">
        <v>4096</v>
      </c>
      <c r="I1024" s="19" t="s">
        <v>843</v>
      </c>
      <c r="J1024" s="19" t="s">
        <v>7527</v>
      </c>
      <c r="K1024" s="19" t="s">
        <v>466</v>
      </c>
      <c r="L1024" s="19" t="s">
        <v>5696</v>
      </c>
      <c r="M1024" s="20" t="s">
        <v>4780</v>
      </c>
      <c r="N1024" s="19" t="s">
        <v>4781</v>
      </c>
      <c r="O1024" s="19" t="s">
        <v>7377</v>
      </c>
      <c r="P1024" s="19"/>
      <c r="Q1024" s="19" t="s">
        <v>5982</v>
      </c>
      <c r="R1024" s="19" t="s">
        <v>4781</v>
      </c>
    </row>
    <row r="1025" spans="1:18" ht="23.25">
      <c r="A1025" s="17" t="s">
        <v>5338</v>
      </c>
      <c r="B1025" s="100" t="s">
        <v>5040</v>
      </c>
      <c r="C1025" s="19" t="s">
        <v>5040</v>
      </c>
      <c r="D1025" s="19" t="s">
        <v>27</v>
      </c>
      <c r="E1025" s="97">
        <v>2567</v>
      </c>
      <c r="F1025" s="19" t="s">
        <v>4839</v>
      </c>
      <c r="G1025" s="20" t="s">
        <v>3999</v>
      </c>
      <c r="H1025" s="19" t="s">
        <v>5041</v>
      </c>
      <c r="I1025" s="19" t="s">
        <v>843</v>
      </c>
      <c r="J1025" s="19" t="s">
        <v>7527</v>
      </c>
      <c r="K1025" s="19" t="s">
        <v>466</v>
      </c>
      <c r="L1025" s="19" t="s">
        <v>5696</v>
      </c>
      <c r="M1025" s="20" t="s">
        <v>4780</v>
      </c>
      <c r="N1025" s="19" t="s">
        <v>4781</v>
      </c>
      <c r="O1025" s="19" t="s">
        <v>7377</v>
      </c>
      <c r="P1025" s="19"/>
      <c r="Q1025" s="19" t="s">
        <v>5983</v>
      </c>
      <c r="R1025" s="19" t="s">
        <v>4781</v>
      </c>
    </row>
    <row r="1026" spans="1:18" ht="23.25">
      <c r="A1026" s="17" t="s">
        <v>5298</v>
      </c>
      <c r="B1026" s="100" t="s">
        <v>4951</v>
      </c>
      <c r="C1026" s="19" t="s">
        <v>4951</v>
      </c>
      <c r="D1026" s="19" t="s">
        <v>27</v>
      </c>
      <c r="E1026" s="97">
        <v>2567</v>
      </c>
      <c r="F1026" s="19" t="s">
        <v>1787</v>
      </c>
      <c r="G1026" s="20" t="s">
        <v>3999</v>
      </c>
      <c r="H1026" s="19" t="s">
        <v>4952</v>
      </c>
      <c r="I1026" s="19" t="s">
        <v>843</v>
      </c>
      <c r="J1026" s="19" t="s">
        <v>7527</v>
      </c>
      <c r="K1026" s="19" t="s">
        <v>466</v>
      </c>
      <c r="L1026" s="19" t="s">
        <v>5696</v>
      </c>
      <c r="M1026" s="20" t="s">
        <v>4780</v>
      </c>
      <c r="N1026" s="19" t="s">
        <v>4781</v>
      </c>
      <c r="O1026" s="19" t="s">
        <v>7377</v>
      </c>
      <c r="P1026" s="19"/>
      <c r="Q1026" s="19" t="s">
        <v>5984</v>
      </c>
      <c r="R1026" s="19" t="s">
        <v>4781</v>
      </c>
    </row>
    <row r="1027" spans="1:18" ht="23.25">
      <c r="A1027" s="17" t="s">
        <v>5985</v>
      </c>
      <c r="B1027" s="100" t="s">
        <v>5986</v>
      </c>
      <c r="C1027" s="19" t="s">
        <v>5986</v>
      </c>
      <c r="D1027" s="19" t="s">
        <v>27</v>
      </c>
      <c r="E1027" s="97">
        <v>2567</v>
      </c>
      <c r="F1027" s="19" t="s">
        <v>4839</v>
      </c>
      <c r="G1027" s="20" t="s">
        <v>1316</v>
      </c>
      <c r="H1027" s="19" t="s">
        <v>4589</v>
      </c>
      <c r="I1027" s="19" t="s">
        <v>843</v>
      </c>
      <c r="J1027" s="19" t="s">
        <v>7527</v>
      </c>
      <c r="K1027" s="19" t="s">
        <v>466</v>
      </c>
      <c r="L1027" s="19" t="s">
        <v>5696</v>
      </c>
      <c r="M1027" s="20" t="s">
        <v>4780</v>
      </c>
      <c r="N1027" s="19" t="s">
        <v>4781</v>
      </c>
      <c r="O1027" s="19" t="s">
        <v>7377</v>
      </c>
      <c r="P1027" s="19"/>
      <c r="Q1027" s="19" t="s">
        <v>5987</v>
      </c>
      <c r="R1027" s="19" t="s">
        <v>4781</v>
      </c>
    </row>
    <row r="1028" spans="1:18" ht="23.25">
      <c r="A1028" s="17" t="s">
        <v>5375</v>
      </c>
      <c r="B1028" s="100" t="s">
        <v>5123</v>
      </c>
      <c r="C1028" s="19" t="s">
        <v>5123</v>
      </c>
      <c r="D1028" s="19" t="s">
        <v>27</v>
      </c>
      <c r="E1028" s="97">
        <v>2567</v>
      </c>
      <c r="F1028" s="19" t="s">
        <v>1966</v>
      </c>
      <c r="G1028" s="20" t="s">
        <v>1316</v>
      </c>
      <c r="H1028" s="19" t="s">
        <v>4589</v>
      </c>
      <c r="I1028" s="19" t="s">
        <v>843</v>
      </c>
      <c r="J1028" s="19" t="s">
        <v>7527</v>
      </c>
      <c r="K1028" s="19" t="s">
        <v>466</v>
      </c>
      <c r="L1028" s="19" t="s">
        <v>5696</v>
      </c>
      <c r="M1028" s="20" t="s">
        <v>4780</v>
      </c>
      <c r="N1028" s="19" t="s">
        <v>4781</v>
      </c>
      <c r="O1028" s="19" t="s">
        <v>7377</v>
      </c>
      <c r="P1028" s="19"/>
      <c r="Q1028" s="19" t="s">
        <v>5988</v>
      </c>
      <c r="R1028" s="19" t="s">
        <v>4781</v>
      </c>
    </row>
    <row r="1029" spans="1:18" ht="23.25">
      <c r="A1029" s="17" t="s">
        <v>5380</v>
      </c>
      <c r="B1029" s="100" t="s">
        <v>5133</v>
      </c>
      <c r="C1029" s="19" t="s">
        <v>5133</v>
      </c>
      <c r="D1029" s="19" t="s">
        <v>27</v>
      </c>
      <c r="E1029" s="97">
        <v>2567</v>
      </c>
      <c r="F1029" s="19" t="s">
        <v>4613</v>
      </c>
      <c r="G1029" s="20" t="s">
        <v>1316</v>
      </c>
      <c r="H1029" s="19" t="s">
        <v>1731</v>
      </c>
      <c r="I1029" s="19" t="s">
        <v>843</v>
      </c>
      <c r="J1029" s="19" t="s">
        <v>7527</v>
      </c>
      <c r="K1029" s="19" t="s">
        <v>466</v>
      </c>
      <c r="L1029" s="19" t="s">
        <v>5696</v>
      </c>
      <c r="M1029" s="20" t="s">
        <v>4780</v>
      </c>
      <c r="N1029" s="19" t="s">
        <v>4781</v>
      </c>
      <c r="O1029" s="19" t="s">
        <v>7377</v>
      </c>
      <c r="P1029" s="19"/>
      <c r="Q1029" s="19" t="s">
        <v>5992</v>
      </c>
      <c r="R1029" s="19" t="s">
        <v>4781</v>
      </c>
    </row>
    <row r="1030" spans="1:18" ht="23.25">
      <c r="A1030" s="17" t="s">
        <v>5299</v>
      </c>
      <c r="B1030" s="100" t="s">
        <v>4954</v>
      </c>
      <c r="C1030" s="19" t="s">
        <v>4954</v>
      </c>
      <c r="D1030" s="19" t="s">
        <v>27</v>
      </c>
      <c r="E1030" s="97">
        <v>2567</v>
      </c>
      <c r="F1030" s="19" t="s">
        <v>4839</v>
      </c>
      <c r="G1030" s="20" t="s">
        <v>1316</v>
      </c>
      <c r="H1030" s="19" t="s">
        <v>1731</v>
      </c>
      <c r="I1030" s="19" t="s">
        <v>843</v>
      </c>
      <c r="J1030" s="19" t="s">
        <v>7527</v>
      </c>
      <c r="K1030" s="19" t="s">
        <v>466</v>
      </c>
      <c r="L1030" s="19" t="s">
        <v>5696</v>
      </c>
      <c r="M1030" s="20" t="s">
        <v>4780</v>
      </c>
      <c r="N1030" s="19" t="s">
        <v>4781</v>
      </c>
      <c r="O1030" s="19" t="s">
        <v>7377</v>
      </c>
      <c r="P1030" s="19"/>
      <c r="Q1030" s="19" t="s">
        <v>5993</v>
      </c>
      <c r="R1030" s="19" t="s">
        <v>4781</v>
      </c>
    </row>
    <row r="1031" spans="1:18" ht="23.25">
      <c r="A1031" s="17" t="s">
        <v>5360</v>
      </c>
      <c r="B1031" s="100" t="s">
        <v>5997</v>
      </c>
      <c r="C1031" s="19" t="s">
        <v>5997</v>
      </c>
      <c r="D1031" s="19" t="s">
        <v>27</v>
      </c>
      <c r="E1031" s="97">
        <v>2567</v>
      </c>
      <c r="F1031" s="19" t="s">
        <v>1966</v>
      </c>
      <c r="G1031" s="20" t="s">
        <v>1316</v>
      </c>
      <c r="H1031" s="19" t="s">
        <v>3282</v>
      </c>
      <c r="I1031" s="19" t="s">
        <v>843</v>
      </c>
      <c r="J1031" s="19" t="s">
        <v>7527</v>
      </c>
      <c r="K1031" s="19" t="s">
        <v>466</v>
      </c>
      <c r="L1031" s="19" t="s">
        <v>5696</v>
      </c>
      <c r="M1031" s="20" t="s">
        <v>4780</v>
      </c>
      <c r="N1031" s="19" t="s">
        <v>4781</v>
      </c>
      <c r="O1031" s="19" t="s">
        <v>7377</v>
      </c>
      <c r="P1031" s="19"/>
      <c r="Q1031" s="19" t="s">
        <v>5998</v>
      </c>
      <c r="R1031" s="19" t="s">
        <v>4781</v>
      </c>
    </row>
    <row r="1032" spans="1:18" ht="23.25">
      <c r="A1032" s="17" t="s">
        <v>5999</v>
      </c>
      <c r="B1032" s="100" t="s">
        <v>6000</v>
      </c>
      <c r="C1032" s="19" t="s">
        <v>6000</v>
      </c>
      <c r="D1032" s="19" t="s">
        <v>27</v>
      </c>
      <c r="E1032" s="97">
        <v>2567</v>
      </c>
      <c r="F1032" s="19" t="s">
        <v>4613</v>
      </c>
      <c r="G1032" s="20" t="s">
        <v>1982</v>
      </c>
      <c r="H1032" s="19" t="s">
        <v>6001</v>
      </c>
      <c r="I1032" s="19" t="s">
        <v>843</v>
      </c>
      <c r="J1032" s="19" t="s">
        <v>7527</v>
      </c>
      <c r="K1032" s="19" t="s">
        <v>466</v>
      </c>
      <c r="L1032" s="19" t="s">
        <v>5696</v>
      </c>
      <c r="M1032" s="20" t="s">
        <v>4780</v>
      </c>
      <c r="N1032" s="19" t="s">
        <v>4781</v>
      </c>
      <c r="O1032" s="19" t="s">
        <v>7377</v>
      </c>
      <c r="P1032" s="19"/>
      <c r="Q1032" s="19" t="s">
        <v>6002</v>
      </c>
      <c r="R1032" s="19" t="s">
        <v>4781</v>
      </c>
    </row>
    <row r="1033" spans="1:18" ht="23.25">
      <c r="A1033" s="17" t="s">
        <v>6380</v>
      </c>
      <c r="B1033" s="100" t="s">
        <v>5128</v>
      </c>
      <c r="C1033" s="19" t="s">
        <v>5128</v>
      </c>
      <c r="D1033" s="19" t="s">
        <v>27</v>
      </c>
      <c r="E1033" s="97">
        <v>2568</v>
      </c>
      <c r="F1033" s="19" t="s">
        <v>6224</v>
      </c>
      <c r="G1033" s="20" t="s">
        <v>6259</v>
      </c>
      <c r="H1033" s="19" t="s">
        <v>4534</v>
      </c>
      <c r="I1033" s="19" t="s">
        <v>843</v>
      </c>
      <c r="J1033" s="19" t="s">
        <v>7527</v>
      </c>
      <c r="K1033" s="19" t="s">
        <v>466</v>
      </c>
      <c r="L1033" s="19" t="s">
        <v>6220</v>
      </c>
      <c r="M1033" s="20" t="s">
        <v>4780</v>
      </c>
      <c r="N1033" s="19" t="s">
        <v>4781</v>
      </c>
      <c r="O1033" s="19" t="s">
        <v>7377</v>
      </c>
      <c r="P1033" s="19"/>
      <c r="Q1033" s="19" t="s">
        <v>6381</v>
      </c>
      <c r="R1033" s="19" t="s">
        <v>4781</v>
      </c>
    </row>
    <row r="1034" spans="1:18" ht="23.25">
      <c r="A1034" s="17" t="s">
        <v>6382</v>
      </c>
      <c r="B1034" s="100" t="s">
        <v>6383</v>
      </c>
      <c r="C1034" s="19" t="s">
        <v>6383</v>
      </c>
      <c r="D1034" s="19" t="s">
        <v>27</v>
      </c>
      <c r="E1034" s="97">
        <v>2568</v>
      </c>
      <c r="F1034" s="19" t="s">
        <v>6028</v>
      </c>
      <c r="G1034" s="20" t="s">
        <v>1959</v>
      </c>
      <c r="H1034" s="19" t="s">
        <v>4534</v>
      </c>
      <c r="I1034" s="19" t="s">
        <v>843</v>
      </c>
      <c r="J1034" s="19" t="s">
        <v>7527</v>
      </c>
      <c r="K1034" s="19" t="s">
        <v>466</v>
      </c>
      <c r="L1034" s="19" t="s">
        <v>6220</v>
      </c>
      <c r="M1034" s="20" t="s">
        <v>4780</v>
      </c>
      <c r="N1034" s="19" t="s">
        <v>4781</v>
      </c>
      <c r="O1034" s="19" t="s">
        <v>7377</v>
      </c>
      <c r="P1034" s="19"/>
      <c r="Q1034" s="19" t="s">
        <v>6384</v>
      </c>
      <c r="R1034" s="19" t="s">
        <v>4781</v>
      </c>
    </row>
    <row r="1035" spans="1:18" ht="23.25">
      <c r="A1035" s="17" t="s">
        <v>6385</v>
      </c>
      <c r="B1035" s="100" t="s">
        <v>6386</v>
      </c>
      <c r="C1035" s="19" t="s">
        <v>6386</v>
      </c>
      <c r="D1035" s="19" t="s">
        <v>27</v>
      </c>
      <c r="E1035" s="97">
        <v>2568</v>
      </c>
      <c r="F1035" s="19" t="s">
        <v>6028</v>
      </c>
      <c r="G1035" s="20" t="s">
        <v>1959</v>
      </c>
      <c r="H1035" s="19" t="s">
        <v>4534</v>
      </c>
      <c r="I1035" s="19" t="s">
        <v>843</v>
      </c>
      <c r="J1035" s="19" t="s">
        <v>7527</v>
      </c>
      <c r="K1035" s="19" t="s">
        <v>466</v>
      </c>
      <c r="L1035" s="19" t="s">
        <v>6220</v>
      </c>
      <c r="M1035" s="20" t="s">
        <v>4780</v>
      </c>
      <c r="N1035" s="19" t="s">
        <v>4781</v>
      </c>
      <c r="O1035" s="19" t="s">
        <v>7377</v>
      </c>
      <c r="P1035" s="19"/>
      <c r="Q1035" s="19" t="s">
        <v>6387</v>
      </c>
      <c r="R1035" s="19" t="s">
        <v>4781</v>
      </c>
    </row>
    <row r="1036" spans="1:18" ht="23.25">
      <c r="A1036" s="17" t="s">
        <v>6467</v>
      </c>
      <c r="B1036" s="100" t="s">
        <v>6468</v>
      </c>
      <c r="C1036" s="19" t="s">
        <v>6468</v>
      </c>
      <c r="D1036" s="19" t="s">
        <v>27</v>
      </c>
      <c r="E1036" s="97">
        <v>2568</v>
      </c>
      <c r="F1036" s="19" t="s">
        <v>4542</v>
      </c>
      <c r="G1036" s="20" t="s">
        <v>1959</v>
      </c>
      <c r="H1036" s="19" t="s">
        <v>4639</v>
      </c>
      <c r="I1036" s="19" t="s">
        <v>843</v>
      </c>
      <c r="J1036" s="19" t="s">
        <v>7527</v>
      </c>
      <c r="K1036" s="19" t="s">
        <v>466</v>
      </c>
      <c r="L1036" s="19" t="s">
        <v>6220</v>
      </c>
      <c r="M1036" s="20" t="s">
        <v>4780</v>
      </c>
      <c r="N1036" s="19" t="s">
        <v>4781</v>
      </c>
      <c r="O1036" s="19" t="s">
        <v>7377</v>
      </c>
      <c r="P1036" s="19"/>
      <c r="Q1036" s="19" t="s">
        <v>6469</v>
      </c>
      <c r="R1036" s="19" t="s">
        <v>4781</v>
      </c>
    </row>
    <row r="1037" spans="1:18" ht="23.25">
      <c r="A1037" s="17" t="s">
        <v>6470</v>
      </c>
      <c r="B1037" s="100" t="s">
        <v>4999</v>
      </c>
      <c r="C1037" s="19" t="s">
        <v>4999</v>
      </c>
      <c r="D1037" s="19" t="s">
        <v>27</v>
      </c>
      <c r="E1037" s="97">
        <v>2568</v>
      </c>
      <c r="F1037" s="19" t="s">
        <v>4542</v>
      </c>
      <c r="G1037" s="20" t="s">
        <v>6259</v>
      </c>
      <c r="H1037" s="19" t="s">
        <v>5000</v>
      </c>
      <c r="I1037" s="19" t="s">
        <v>843</v>
      </c>
      <c r="J1037" s="19" t="s">
        <v>7527</v>
      </c>
      <c r="K1037" s="19" t="s">
        <v>466</v>
      </c>
      <c r="L1037" s="19" t="s">
        <v>6220</v>
      </c>
      <c r="M1037" s="20" t="s">
        <v>4780</v>
      </c>
      <c r="N1037" s="19" t="s">
        <v>4781</v>
      </c>
      <c r="O1037" s="19" t="s">
        <v>7377</v>
      </c>
      <c r="P1037" s="19"/>
      <c r="Q1037" s="19" t="s">
        <v>6471</v>
      </c>
      <c r="R1037" s="19" t="s">
        <v>4781</v>
      </c>
    </row>
    <row r="1038" spans="1:18" ht="23.25">
      <c r="A1038" s="17" t="s">
        <v>1343</v>
      </c>
      <c r="B1038" s="100" t="s">
        <v>1344</v>
      </c>
      <c r="C1038" s="19" t="s">
        <v>1344</v>
      </c>
      <c r="D1038" s="19" t="s">
        <v>27</v>
      </c>
      <c r="E1038" s="97">
        <v>2563</v>
      </c>
      <c r="F1038" s="19" t="s">
        <v>1138</v>
      </c>
      <c r="G1038" s="20" t="s">
        <v>165</v>
      </c>
      <c r="H1038" s="19" t="s">
        <v>1345</v>
      </c>
      <c r="I1038" s="19" t="s">
        <v>843</v>
      </c>
      <c r="J1038" s="19" t="s">
        <v>7527</v>
      </c>
      <c r="K1038" s="19" t="s">
        <v>466</v>
      </c>
      <c r="L1038" s="20" t="s">
        <v>6735</v>
      </c>
      <c r="M1038" s="20" t="s">
        <v>4780</v>
      </c>
      <c r="N1038" s="19" t="s">
        <v>4781</v>
      </c>
      <c r="O1038" s="19" t="s">
        <v>7377</v>
      </c>
      <c r="P1038" s="19"/>
      <c r="Q1038" s="19" t="s">
        <v>6747</v>
      </c>
      <c r="R1038" s="19" t="s">
        <v>1312</v>
      </c>
    </row>
    <row r="1039" spans="1:18" ht="23.25">
      <c r="A1039" s="17" t="s">
        <v>1763</v>
      </c>
      <c r="B1039" s="100" t="s">
        <v>1764</v>
      </c>
      <c r="C1039" s="19" t="s">
        <v>1764</v>
      </c>
      <c r="D1039" s="19" t="s">
        <v>27</v>
      </c>
      <c r="E1039" s="97">
        <v>2564</v>
      </c>
      <c r="F1039" s="19" t="s">
        <v>926</v>
      </c>
      <c r="G1039" s="20" t="s">
        <v>32</v>
      </c>
      <c r="H1039" s="19" t="s">
        <v>1760</v>
      </c>
      <c r="I1039" s="19" t="s">
        <v>843</v>
      </c>
      <c r="J1039" s="19" t="s">
        <v>7527</v>
      </c>
      <c r="K1039" s="19" t="s">
        <v>466</v>
      </c>
      <c r="L1039" s="20" t="s">
        <v>6773</v>
      </c>
      <c r="M1039" s="20" t="s">
        <v>4780</v>
      </c>
      <c r="N1039" s="19" t="s">
        <v>4781</v>
      </c>
      <c r="O1039" s="19" t="s">
        <v>7377</v>
      </c>
      <c r="P1039" s="19"/>
      <c r="Q1039" s="19" t="s">
        <v>6848</v>
      </c>
      <c r="R1039" s="19" t="s">
        <v>1312</v>
      </c>
    </row>
    <row r="1040" spans="1:18" ht="23.25">
      <c r="A1040" s="17" t="s">
        <v>3309</v>
      </c>
      <c r="B1040" s="100" t="s">
        <v>3310</v>
      </c>
      <c r="C1040" s="19" t="s">
        <v>3310</v>
      </c>
      <c r="D1040" s="19" t="s">
        <v>27</v>
      </c>
      <c r="E1040" s="97">
        <v>2565</v>
      </c>
      <c r="F1040" s="19" t="s">
        <v>1082</v>
      </c>
      <c r="G1040" s="20" t="s">
        <v>71</v>
      </c>
      <c r="H1040" s="19" t="s">
        <v>3299</v>
      </c>
      <c r="I1040" s="19" t="s">
        <v>843</v>
      </c>
      <c r="J1040" s="19" t="s">
        <v>7527</v>
      </c>
      <c r="K1040" s="19" t="s">
        <v>466</v>
      </c>
      <c r="L1040" s="20" t="s">
        <v>5392</v>
      </c>
      <c r="M1040" s="20" t="s">
        <v>4780</v>
      </c>
      <c r="N1040" s="19" t="s">
        <v>4781</v>
      </c>
      <c r="O1040" s="19" t="s">
        <v>7377</v>
      </c>
      <c r="P1040" s="19"/>
      <c r="Q1040" s="19" t="s">
        <v>3313</v>
      </c>
      <c r="R1040" s="19" t="s">
        <v>1312</v>
      </c>
    </row>
    <row r="1041" spans="1:18" ht="23.25">
      <c r="A1041" s="17" t="s">
        <v>7128</v>
      </c>
      <c r="B1041" s="100" t="s">
        <v>7129</v>
      </c>
      <c r="C1041" s="19" t="s">
        <v>7129</v>
      </c>
      <c r="D1041" s="19" t="s">
        <v>27</v>
      </c>
      <c r="E1041" s="97">
        <v>2567</v>
      </c>
      <c r="F1041" s="19" t="s">
        <v>4613</v>
      </c>
      <c r="G1041" s="20" t="s">
        <v>1316</v>
      </c>
      <c r="H1041" s="19" t="s">
        <v>4966</v>
      </c>
      <c r="I1041" s="19" t="s">
        <v>843</v>
      </c>
      <c r="J1041" s="19" t="s">
        <v>7527</v>
      </c>
      <c r="K1041" s="19" t="s">
        <v>466</v>
      </c>
      <c r="L1041" s="19" t="s">
        <v>5696</v>
      </c>
      <c r="M1041" s="20" t="s">
        <v>4780</v>
      </c>
      <c r="N1041" s="19" t="s">
        <v>4781</v>
      </c>
      <c r="O1041" s="19" t="s">
        <v>7377</v>
      </c>
      <c r="P1041" s="19"/>
      <c r="Q1041" s="19" t="s">
        <v>7130</v>
      </c>
      <c r="R1041" s="19" t="s">
        <v>4781</v>
      </c>
    </row>
    <row r="1042" spans="1:18" ht="23.25">
      <c r="A1042" s="17" t="s">
        <v>7131</v>
      </c>
      <c r="B1042" s="100" t="s">
        <v>7132</v>
      </c>
      <c r="C1042" s="19" t="s">
        <v>7132</v>
      </c>
      <c r="D1042" s="19" t="s">
        <v>27</v>
      </c>
      <c r="E1042" s="97">
        <v>2567</v>
      </c>
      <c r="F1042" s="19" t="s">
        <v>4613</v>
      </c>
      <c r="G1042" s="20" t="s">
        <v>4613</v>
      </c>
      <c r="H1042" s="19" t="s">
        <v>7133</v>
      </c>
      <c r="I1042" s="19" t="s">
        <v>843</v>
      </c>
      <c r="J1042" s="19" t="s">
        <v>7527</v>
      </c>
      <c r="K1042" s="19" t="s">
        <v>466</v>
      </c>
      <c r="L1042" s="19" t="s">
        <v>5696</v>
      </c>
      <c r="M1042" s="20" t="s">
        <v>4780</v>
      </c>
      <c r="N1042" s="19" t="s">
        <v>4781</v>
      </c>
      <c r="O1042" s="19" t="s">
        <v>7377</v>
      </c>
      <c r="P1042" s="19"/>
      <c r="Q1042" s="19" t="s">
        <v>7134</v>
      </c>
      <c r="R1042" s="19" t="s">
        <v>4781</v>
      </c>
    </row>
    <row r="1043" spans="1:18" ht="23.25">
      <c r="A1043" s="19" t="s">
        <v>7253</v>
      </c>
      <c r="B1043" s="100" t="s">
        <v>7254</v>
      </c>
      <c r="C1043" s="19" t="s">
        <v>7254</v>
      </c>
      <c r="D1043" s="19" t="s">
        <v>63</v>
      </c>
      <c r="E1043" s="97">
        <v>2565</v>
      </c>
      <c r="F1043" s="19" t="s">
        <v>228</v>
      </c>
      <c r="G1043" s="19" t="s">
        <v>71</v>
      </c>
      <c r="H1043" s="19" t="s">
        <v>4386</v>
      </c>
      <c r="I1043" s="19" t="s">
        <v>843</v>
      </c>
      <c r="J1043" s="19" t="s">
        <v>7527</v>
      </c>
      <c r="K1043" s="19" t="s">
        <v>466</v>
      </c>
      <c r="L1043" s="19" t="s">
        <v>5392</v>
      </c>
      <c r="M1043" s="20" t="s">
        <v>4780</v>
      </c>
      <c r="N1043" s="19" t="s">
        <v>4781</v>
      </c>
      <c r="O1043" s="19" t="s">
        <v>7378</v>
      </c>
      <c r="P1043" s="19"/>
      <c r="Q1043" s="19" t="s">
        <v>7256</v>
      </c>
      <c r="R1043" s="19" t="s">
        <v>7255</v>
      </c>
    </row>
    <row r="1044" spans="1:18" ht="23.25">
      <c r="A1044" s="16" t="s">
        <v>1257</v>
      </c>
      <c r="B1044" s="100" t="s">
        <v>1258</v>
      </c>
      <c r="C1044" s="16" t="s">
        <v>1258</v>
      </c>
      <c r="D1044" s="16" t="s">
        <v>27</v>
      </c>
      <c r="E1044" s="98">
        <v>2563</v>
      </c>
      <c r="F1044" s="16" t="s">
        <v>270</v>
      </c>
      <c r="G1044" s="16" t="s">
        <v>165</v>
      </c>
      <c r="H1044" s="16" t="s">
        <v>1259</v>
      </c>
      <c r="I1044" s="16" t="s">
        <v>843</v>
      </c>
      <c r="J1044" s="16" t="s">
        <v>7527</v>
      </c>
      <c r="K1044" s="16" t="s">
        <v>466</v>
      </c>
      <c r="L1044" s="16"/>
      <c r="M1044" s="16" t="s">
        <v>4780</v>
      </c>
      <c r="N1044" s="16" t="s">
        <v>4781</v>
      </c>
      <c r="O1044" s="16" t="s">
        <v>7377</v>
      </c>
      <c r="P1044" s="16"/>
      <c r="Q1044" s="16" t="s">
        <v>7381</v>
      </c>
      <c r="R1044" s="16" t="s">
        <v>7392</v>
      </c>
    </row>
    <row r="1045" spans="1:18" ht="23.25">
      <c r="A1045" s="16" t="s">
        <v>1293</v>
      </c>
      <c r="B1045" s="100" t="s">
        <v>1294</v>
      </c>
      <c r="C1045" s="16" t="s">
        <v>1294</v>
      </c>
      <c r="D1045" s="16" t="s">
        <v>27</v>
      </c>
      <c r="E1045" s="98">
        <v>2563</v>
      </c>
      <c r="F1045" s="16" t="s">
        <v>270</v>
      </c>
      <c r="G1045" s="16" t="s">
        <v>165</v>
      </c>
      <c r="H1045" s="16" t="s">
        <v>1295</v>
      </c>
      <c r="I1045" s="16" t="s">
        <v>843</v>
      </c>
      <c r="J1045" s="16" t="s">
        <v>7527</v>
      </c>
      <c r="K1045" s="16" t="s">
        <v>466</v>
      </c>
      <c r="L1045" s="16"/>
      <c r="M1045" s="16" t="s">
        <v>4780</v>
      </c>
      <c r="N1045" s="16" t="s">
        <v>4781</v>
      </c>
      <c r="O1045" s="16" t="s">
        <v>7377</v>
      </c>
      <c r="P1045" s="16"/>
      <c r="Q1045" s="16" t="s">
        <v>7381</v>
      </c>
      <c r="R1045" s="16" t="s">
        <v>7392</v>
      </c>
    </row>
    <row r="1046" spans="1:18" ht="23.25">
      <c r="A1046" s="17" t="s">
        <v>6118</v>
      </c>
      <c r="B1046" s="100" t="s">
        <v>6119</v>
      </c>
      <c r="C1046" s="19" t="s">
        <v>6119</v>
      </c>
      <c r="D1046" s="19" t="s">
        <v>27</v>
      </c>
      <c r="E1046" s="97">
        <v>2567</v>
      </c>
      <c r="F1046" s="19" t="s">
        <v>4153</v>
      </c>
      <c r="G1046" s="20" t="s">
        <v>1316</v>
      </c>
      <c r="H1046" s="19" t="s">
        <v>753</v>
      </c>
      <c r="I1046" s="19" t="s">
        <v>754</v>
      </c>
      <c r="J1046" s="19" t="s">
        <v>7580</v>
      </c>
      <c r="K1046" s="19" t="s">
        <v>245</v>
      </c>
      <c r="L1046" s="19" t="s">
        <v>5696</v>
      </c>
      <c r="M1046" s="20" t="s">
        <v>4780</v>
      </c>
      <c r="N1046" s="19" t="s">
        <v>4781</v>
      </c>
      <c r="O1046" s="19" t="s">
        <v>7377</v>
      </c>
      <c r="P1046" s="19"/>
      <c r="Q1046" s="19" t="s">
        <v>6120</v>
      </c>
      <c r="R1046" s="19" t="s">
        <v>4781</v>
      </c>
    </row>
    <row r="1047" spans="1:18" ht="23.25">
      <c r="A1047" s="16" t="s">
        <v>1126</v>
      </c>
      <c r="B1047" s="100" t="s">
        <v>1127</v>
      </c>
      <c r="C1047" s="16" t="s">
        <v>1127</v>
      </c>
      <c r="D1047" s="16" t="s">
        <v>27</v>
      </c>
      <c r="E1047" s="98">
        <v>2563</v>
      </c>
      <c r="F1047" s="16" t="s">
        <v>270</v>
      </c>
      <c r="G1047" s="16" t="s">
        <v>165</v>
      </c>
      <c r="H1047" s="16" t="s">
        <v>202</v>
      </c>
      <c r="I1047" s="16" t="s">
        <v>754</v>
      </c>
      <c r="J1047" s="16" t="s">
        <v>7580</v>
      </c>
      <c r="K1047" s="16" t="s">
        <v>245</v>
      </c>
      <c r="L1047" s="16"/>
      <c r="M1047" s="16" t="s">
        <v>4780</v>
      </c>
      <c r="N1047" s="16" t="s">
        <v>4781</v>
      </c>
      <c r="O1047" s="16" t="s">
        <v>7377</v>
      </c>
      <c r="P1047" s="16"/>
      <c r="Q1047" s="16" t="s">
        <v>7381</v>
      </c>
      <c r="R1047" s="16" t="s">
        <v>7392</v>
      </c>
    </row>
    <row r="1048" spans="1:18" ht="23.25">
      <c r="A1048" s="17" t="s">
        <v>6141</v>
      </c>
      <c r="B1048" s="100" t="s">
        <v>6142</v>
      </c>
      <c r="C1048" s="19" t="s">
        <v>6142</v>
      </c>
      <c r="D1048" s="19" t="s">
        <v>27</v>
      </c>
      <c r="E1048" s="97">
        <v>2567</v>
      </c>
      <c r="F1048" s="19" t="s">
        <v>1966</v>
      </c>
      <c r="G1048" s="20" t="s">
        <v>1316</v>
      </c>
      <c r="H1048" s="19" t="s">
        <v>147</v>
      </c>
      <c r="I1048" s="19" t="s">
        <v>148</v>
      </c>
      <c r="J1048" s="19" t="s">
        <v>7584</v>
      </c>
      <c r="K1048" s="19" t="s">
        <v>149</v>
      </c>
      <c r="L1048" s="19" t="s">
        <v>5696</v>
      </c>
      <c r="M1048" s="20" t="s">
        <v>4780</v>
      </c>
      <c r="N1048" s="19" t="s">
        <v>4781</v>
      </c>
      <c r="O1048" s="19" t="s">
        <v>7377</v>
      </c>
      <c r="P1048" s="19"/>
      <c r="Q1048" s="19" t="s">
        <v>6143</v>
      </c>
      <c r="R1048" s="19" t="s">
        <v>4781</v>
      </c>
    </row>
    <row r="1049" spans="1:18" ht="23.25">
      <c r="A1049" s="17" t="s">
        <v>2241</v>
      </c>
      <c r="B1049" s="100" t="s">
        <v>7032</v>
      </c>
      <c r="C1049" s="19" t="s">
        <v>7032</v>
      </c>
      <c r="D1049" s="19" t="s">
        <v>27</v>
      </c>
      <c r="E1049" s="97">
        <v>2565</v>
      </c>
      <c r="F1049" s="19" t="s">
        <v>1082</v>
      </c>
      <c r="G1049" s="20" t="s">
        <v>1819</v>
      </c>
      <c r="H1049" s="19" t="s">
        <v>147</v>
      </c>
      <c r="I1049" s="19" t="s">
        <v>148</v>
      </c>
      <c r="J1049" s="19" t="s">
        <v>7584</v>
      </c>
      <c r="K1049" s="19" t="s">
        <v>149</v>
      </c>
      <c r="L1049" s="20" t="s">
        <v>5392</v>
      </c>
      <c r="M1049" s="20" t="s">
        <v>4780</v>
      </c>
      <c r="N1049" s="19" t="s">
        <v>4781</v>
      </c>
      <c r="O1049" s="19" t="s">
        <v>7377</v>
      </c>
      <c r="P1049" s="19"/>
      <c r="Q1049" s="19" t="s">
        <v>2997</v>
      </c>
      <c r="R1049" s="19" t="s">
        <v>1312</v>
      </c>
    </row>
    <row r="1050" spans="1:18" ht="23.25">
      <c r="A1050" s="17" t="s">
        <v>3804</v>
      </c>
      <c r="B1050" s="100" t="s">
        <v>3805</v>
      </c>
      <c r="C1050" s="19" t="s">
        <v>3805</v>
      </c>
      <c r="D1050" s="19" t="s">
        <v>49</v>
      </c>
      <c r="E1050" s="97">
        <v>2566</v>
      </c>
      <c r="F1050" s="19" t="s">
        <v>1819</v>
      </c>
      <c r="G1050" s="20" t="s">
        <v>271</v>
      </c>
      <c r="H1050" s="19" t="s">
        <v>507</v>
      </c>
      <c r="I1050" s="19" t="s">
        <v>508</v>
      </c>
      <c r="J1050" s="19" t="s">
        <v>7585</v>
      </c>
      <c r="K1050" s="19" t="s">
        <v>509</v>
      </c>
      <c r="L1050" s="19" t="s">
        <v>5395</v>
      </c>
      <c r="M1050" s="20" t="s">
        <v>4780</v>
      </c>
      <c r="N1050" s="19" t="s">
        <v>4781</v>
      </c>
      <c r="O1050" s="19" t="s">
        <v>7377</v>
      </c>
      <c r="P1050" s="19"/>
      <c r="Q1050" s="19" t="s">
        <v>5650</v>
      </c>
      <c r="R1050" s="17" t="s">
        <v>2003</v>
      </c>
    </row>
    <row r="1051" spans="1:18" ht="23.25">
      <c r="A1051" s="17" t="s">
        <v>3840</v>
      </c>
      <c r="B1051" s="100" t="s">
        <v>3841</v>
      </c>
      <c r="C1051" s="19" t="s">
        <v>3841</v>
      </c>
      <c r="D1051" s="19" t="s">
        <v>49</v>
      </c>
      <c r="E1051" s="97">
        <v>2566</v>
      </c>
      <c r="F1051" s="19" t="s">
        <v>1819</v>
      </c>
      <c r="G1051" s="20" t="s">
        <v>271</v>
      </c>
      <c r="H1051" s="19" t="s">
        <v>507</v>
      </c>
      <c r="I1051" s="19" t="s">
        <v>508</v>
      </c>
      <c r="J1051" s="19" t="s">
        <v>7585</v>
      </c>
      <c r="K1051" s="19" t="s">
        <v>509</v>
      </c>
      <c r="L1051" s="19" t="s">
        <v>5395</v>
      </c>
      <c r="M1051" s="20" t="s">
        <v>4780</v>
      </c>
      <c r="N1051" s="19" t="s">
        <v>4781</v>
      </c>
      <c r="O1051" s="19" t="s">
        <v>7377</v>
      </c>
      <c r="P1051" s="19"/>
      <c r="Q1051" s="19" t="s">
        <v>5654</v>
      </c>
      <c r="R1051" s="17" t="s">
        <v>2003</v>
      </c>
    </row>
    <row r="1052" spans="1:18" ht="23.25">
      <c r="A1052" s="17" t="s">
        <v>5224</v>
      </c>
      <c r="B1052" s="100" t="s">
        <v>6056</v>
      </c>
      <c r="C1052" s="19" t="s">
        <v>6056</v>
      </c>
      <c r="D1052" s="19" t="s">
        <v>49</v>
      </c>
      <c r="E1052" s="97">
        <v>2567</v>
      </c>
      <c r="F1052" s="19" t="s">
        <v>1966</v>
      </c>
      <c r="G1052" s="20" t="s">
        <v>1316</v>
      </c>
      <c r="H1052" s="19" t="s">
        <v>507</v>
      </c>
      <c r="I1052" s="19" t="s">
        <v>508</v>
      </c>
      <c r="J1052" s="19" t="s">
        <v>7585</v>
      </c>
      <c r="K1052" s="19" t="s">
        <v>509</v>
      </c>
      <c r="L1052" s="19" t="s">
        <v>5696</v>
      </c>
      <c r="M1052" s="20" t="s">
        <v>4780</v>
      </c>
      <c r="N1052" s="19" t="s">
        <v>4781</v>
      </c>
      <c r="O1052" s="19" t="s">
        <v>7377</v>
      </c>
      <c r="P1052" s="19"/>
      <c r="Q1052" s="19" t="s">
        <v>6057</v>
      </c>
      <c r="R1052" s="19" t="s">
        <v>4781</v>
      </c>
    </row>
    <row r="1053" spans="1:18" ht="23.25">
      <c r="A1053" s="17" t="s">
        <v>5223</v>
      </c>
      <c r="B1053" s="100" t="s">
        <v>4797</v>
      </c>
      <c r="C1053" s="19" t="s">
        <v>4797</v>
      </c>
      <c r="D1053" s="19" t="s">
        <v>49</v>
      </c>
      <c r="E1053" s="97">
        <v>2567</v>
      </c>
      <c r="F1053" s="19" t="s">
        <v>1966</v>
      </c>
      <c r="G1053" s="20" t="s">
        <v>1316</v>
      </c>
      <c r="H1053" s="19" t="s">
        <v>507</v>
      </c>
      <c r="I1053" s="19" t="s">
        <v>508</v>
      </c>
      <c r="J1053" s="19" t="s">
        <v>7585</v>
      </c>
      <c r="K1053" s="19" t="s">
        <v>509</v>
      </c>
      <c r="L1053" s="19" t="s">
        <v>5696</v>
      </c>
      <c r="M1053" s="20" t="s">
        <v>4780</v>
      </c>
      <c r="N1053" s="19" t="s">
        <v>4781</v>
      </c>
      <c r="O1053" s="19" t="s">
        <v>7377</v>
      </c>
      <c r="P1053" s="19"/>
      <c r="Q1053" s="19" t="s">
        <v>6058</v>
      </c>
      <c r="R1053" s="19" t="s">
        <v>4781</v>
      </c>
    </row>
    <row r="1054" spans="1:18" ht="23.25">
      <c r="A1054" s="17" t="s">
        <v>5222</v>
      </c>
      <c r="B1054" s="100" t="s">
        <v>6059</v>
      </c>
      <c r="C1054" s="19" t="s">
        <v>6059</v>
      </c>
      <c r="D1054" s="19" t="s">
        <v>49</v>
      </c>
      <c r="E1054" s="97">
        <v>2567</v>
      </c>
      <c r="F1054" s="19" t="s">
        <v>1966</v>
      </c>
      <c r="G1054" s="20" t="s">
        <v>1316</v>
      </c>
      <c r="H1054" s="19" t="s">
        <v>507</v>
      </c>
      <c r="I1054" s="19" t="s">
        <v>508</v>
      </c>
      <c r="J1054" s="19" t="s">
        <v>7585</v>
      </c>
      <c r="K1054" s="19" t="s">
        <v>509</v>
      </c>
      <c r="L1054" s="19" t="s">
        <v>5696</v>
      </c>
      <c r="M1054" s="20" t="s">
        <v>4780</v>
      </c>
      <c r="N1054" s="19" t="s">
        <v>4781</v>
      </c>
      <c r="O1054" s="19" t="s">
        <v>7377</v>
      </c>
      <c r="P1054" s="19"/>
      <c r="Q1054" s="19" t="s">
        <v>6060</v>
      </c>
      <c r="R1054" s="19" t="s">
        <v>4781</v>
      </c>
    </row>
    <row r="1055" spans="1:18" ht="23.25">
      <c r="A1055" s="17" t="s">
        <v>5221</v>
      </c>
      <c r="B1055" s="100" t="s">
        <v>4793</v>
      </c>
      <c r="C1055" s="19" t="s">
        <v>4793</v>
      </c>
      <c r="D1055" s="19" t="s">
        <v>49</v>
      </c>
      <c r="E1055" s="97">
        <v>2567</v>
      </c>
      <c r="F1055" s="19" t="s">
        <v>1966</v>
      </c>
      <c r="G1055" s="20" t="s">
        <v>1316</v>
      </c>
      <c r="H1055" s="19" t="s">
        <v>6061</v>
      </c>
      <c r="I1055" s="19" t="s">
        <v>508</v>
      </c>
      <c r="J1055" s="19" t="s">
        <v>7585</v>
      </c>
      <c r="K1055" s="19" t="s">
        <v>509</v>
      </c>
      <c r="L1055" s="19" t="s">
        <v>5696</v>
      </c>
      <c r="M1055" s="20" t="s">
        <v>4780</v>
      </c>
      <c r="N1055" s="19" t="s">
        <v>4781</v>
      </c>
      <c r="O1055" s="19" t="s">
        <v>7377</v>
      </c>
      <c r="P1055" s="19"/>
      <c r="Q1055" s="19" t="s">
        <v>6062</v>
      </c>
      <c r="R1055" s="19" t="s">
        <v>4781</v>
      </c>
    </row>
    <row r="1056" spans="1:18" ht="23.25">
      <c r="A1056" s="17" t="s">
        <v>5220</v>
      </c>
      <c r="B1056" s="100" t="s">
        <v>6063</v>
      </c>
      <c r="C1056" s="19" t="s">
        <v>6063</v>
      </c>
      <c r="D1056" s="19" t="s">
        <v>49</v>
      </c>
      <c r="E1056" s="97">
        <v>2567</v>
      </c>
      <c r="F1056" s="19" t="s">
        <v>1966</v>
      </c>
      <c r="G1056" s="20" t="s">
        <v>1316</v>
      </c>
      <c r="H1056" s="19" t="s">
        <v>6061</v>
      </c>
      <c r="I1056" s="19" t="s">
        <v>508</v>
      </c>
      <c r="J1056" s="19" t="s">
        <v>7585</v>
      </c>
      <c r="K1056" s="19" t="s">
        <v>509</v>
      </c>
      <c r="L1056" s="19" t="s">
        <v>5696</v>
      </c>
      <c r="M1056" s="20" t="s">
        <v>4780</v>
      </c>
      <c r="N1056" s="19" t="s">
        <v>4781</v>
      </c>
      <c r="O1056" s="19" t="s">
        <v>7377</v>
      </c>
      <c r="P1056" s="19"/>
      <c r="Q1056" s="19" t="s">
        <v>6064</v>
      </c>
      <c r="R1056" s="19" t="s">
        <v>4781</v>
      </c>
    </row>
    <row r="1057" spans="1:18" ht="23.25">
      <c r="A1057" s="17" t="s">
        <v>5219</v>
      </c>
      <c r="B1057" s="100" t="s">
        <v>4789</v>
      </c>
      <c r="C1057" s="19" t="s">
        <v>4789</v>
      </c>
      <c r="D1057" s="19" t="s">
        <v>49</v>
      </c>
      <c r="E1057" s="97">
        <v>2567</v>
      </c>
      <c r="F1057" s="19" t="s">
        <v>1966</v>
      </c>
      <c r="G1057" s="20" t="s">
        <v>1316</v>
      </c>
      <c r="H1057" s="19" t="s">
        <v>507</v>
      </c>
      <c r="I1057" s="19" t="s">
        <v>508</v>
      </c>
      <c r="J1057" s="19" t="s">
        <v>7585</v>
      </c>
      <c r="K1057" s="19" t="s">
        <v>509</v>
      </c>
      <c r="L1057" s="19" t="s">
        <v>5696</v>
      </c>
      <c r="M1057" s="20" t="s">
        <v>4780</v>
      </c>
      <c r="N1057" s="19" t="s">
        <v>4781</v>
      </c>
      <c r="O1057" s="19" t="s">
        <v>7377</v>
      </c>
      <c r="P1057" s="19"/>
      <c r="Q1057" s="19" t="s">
        <v>6065</v>
      </c>
      <c r="R1057" s="19" t="s">
        <v>4781</v>
      </c>
    </row>
    <row r="1058" spans="1:18" ht="23.25">
      <c r="A1058" s="17" t="s">
        <v>5218</v>
      </c>
      <c r="B1058" s="100" t="s">
        <v>6066</v>
      </c>
      <c r="C1058" s="19" t="s">
        <v>6066</v>
      </c>
      <c r="D1058" s="19" t="s">
        <v>49</v>
      </c>
      <c r="E1058" s="97">
        <v>2567</v>
      </c>
      <c r="F1058" s="19" t="s">
        <v>1966</v>
      </c>
      <c r="G1058" s="20" t="s">
        <v>1316</v>
      </c>
      <c r="H1058" s="19" t="s">
        <v>507</v>
      </c>
      <c r="I1058" s="19" t="s">
        <v>508</v>
      </c>
      <c r="J1058" s="19" t="s">
        <v>7585</v>
      </c>
      <c r="K1058" s="19" t="s">
        <v>509</v>
      </c>
      <c r="L1058" s="19" t="s">
        <v>5696</v>
      </c>
      <c r="M1058" s="20" t="s">
        <v>4780</v>
      </c>
      <c r="N1058" s="19" t="s">
        <v>4781</v>
      </c>
      <c r="O1058" s="19" t="s">
        <v>7377</v>
      </c>
      <c r="P1058" s="19"/>
      <c r="Q1058" s="19" t="s">
        <v>6067</v>
      </c>
      <c r="R1058" s="19" t="s">
        <v>4781</v>
      </c>
    </row>
    <row r="1059" spans="1:18" ht="23.25">
      <c r="A1059" s="17" t="s">
        <v>5217</v>
      </c>
      <c r="B1059" s="100" t="s">
        <v>6068</v>
      </c>
      <c r="C1059" s="19" t="s">
        <v>6068</v>
      </c>
      <c r="D1059" s="19" t="s">
        <v>49</v>
      </c>
      <c r="E1059" s="97">
        <v>2567</v>
      </c>
      <c r="F1059" s="19" t="s">
        <v>1966</v>
      </c>
      <c r="G1059" s="20" t="s">
        <v>1316</v>
      </c>
      <c r="H1059" s="19" t="s">
        <v>507</v>
      </c>
      <c r="I1059" s="19" t="s">
        <v>508</v>
      </c>
      <c r="J1059" s="19" t="s">
        <v>7585</v>
      </c>
      <c r="K1059" s="19" t="s">
        <v>509</v>
      </c>
      <c r="L1059" s="19" t="s">
        <v>5696</v>
      </c>
      <c r="M1059" s="20" t="s">
        <v>4780</v>
      </c>
      <c r="N1059" s="19" t="s">
        <v>4781</v>
      </c>
      <c r="O1059" s="19" t="s">
        <v>7377</v>
      </c>
      <c r="P1059" s="19"/>
      <c r="Q1059" s="19" t="s">
        <v>6069</v>
      </c>
      <c r="R1059" s="19" t="s">
        <v>4781</v>
      </c>
    </row>
    <row r="1060" spans="1:18" ht="23.25">
      <c r="A1060" s="17" t="s">
        <v>5216</v>
      </c>
      <c r="B1060" s="100" t="s">
        <v>4783</v>
      </c>
      <c r="C1060" s="19" t="s">
        <v>4783</v>
      </c>
      <c r="D1060" s="19" t="s">
        <v>49</v>
      </c>
      <c r="E1060" s="97">
        <v>2567</v>
      </c>
      <c r="F1060" s="19" t="s">
        <v>1966</v>
      </c>
      <c r="G1060" s="20" t="s">
        <v>1316</v>
      </c>
      <c r="H1060" s="19" t="s">
        <v>6061</v>
      </c>
      <c r="I1060" s="19" t="s">
        <v>508</v>
      </c>
      <c r="J1060" s="19" t="s">
        <v>7585</v>
      </c>
      <c r="K1060" s="19" t="s">
        <v>509</v>
      </c>
      <c r="L1060" s="19" t="s">
        <v>5696</v>
      </c>
      <c r="M1060" s="20" t="s">
        <v>4780</v>
      </c>
      <c r="N1060" s="19" t="s">
        <v>4781</v>
      </c>
      <c r="O1060" s="19" t="s">
        <v>7377</v>
      </c>
      <c r="P1060" s="19"/>
      <c r="Q1060" s="19" t="s">
        <v>6070</v>
      </c>
      <c r="R1060" s="19" t="s">
        <v>4781</v>
      </c>
    </row>
    <row r="1061" spans="1:18" ht="23.25">
      <c r="A1061" s="17" t="s">
        <v>5215</v>
      </c>
      <c r="B1061" s="100" t="s">
        <v>6071</v>
      </c>
      <c r="C1061" s="19" t="s">
        <v>6071</v>
      </c>
      <c r="D1061" s="19" t="s">
        <v>49</v>
      </c>
      <c r="E1061" s="97">
        <v>2567</v>
      </c>
      <c r="F1061" s="19" t="s">
        <v>1966</v>
      </c>
      <c r="G1061" s="20" t="s">
        <v>1316</v>
      </c>
      <c r="H1061" s="19" t="s">
        <v>507</v>
      </c>
      <c r="I1061" s="19" t="s">
        <v>508</v>
      </c>
      <c r="J1061" s="19" t="s">
        <v>7585</v>
      </c>
      <c r="K1061" s="19" t="s">
        <v>509</v>
      </c>
      <c r="L1061" s="19" t="s">
        <v>5696</v>
      </c>
      <c r="M1061" s="20" t="s">
        <v>4780</v>
      </c>
      <c r="N1061" s="19" t="s">
        <v>4781</v>
      </c>
      <c r="O1061" s="19" t="s">
        <v>7377</v>
      </c>
      <c r="P1061" s="19"/>
      <c r="Q1061" s="19" t="s">
        <v>6072</v>
      </c>
      <c r="R1061" s="19" t="s">
        <v>4781</v>
      </c>
    </row>
    <row r="1062" spans="1:18" ht="23.25">
      <c r="A1062" s="17" t="s">
        <v>6534</v>
      </c>
      <c r="B1062" s="100" t="s">
        <v>6535</v>
      </c>
      <c r="C1062" s="19" t="s">
        <v>6535</v>
      </c>
      <c r="D1062" s="19" t="s">
        <v>49</v>
      </c>
      <c r="E1062" s="97">
        <v>2568</v>
      </c>
      <c r="F1062" s="19" t="s">
        <v>4542</v>
      </c>
      <c r="G1062" s="20" t="s">
        <v>1959</v>
      </c>
      <c r="H1062" s="19" t="s">
        <v>6061</v>
      </c>
      <c r="I1062" s="19" t="s">
        <v>508</v>
      </c>
      <c r="J1062" s="19" t="s">
        <v>7585</v>
      </c>
      <c r="K1062" s="19" t="s">
        <v>509</v>
      </c>
      <c r="L1062" s="19" t="s">
        <v>6220</v>
      </c>
      <c r="M1062" s="20" t="s">
        <v>4780</v>
      </c>
      <c r="N1062" s="19" t="s">
        <v>4781</v>
      </c>
      <c r="O1062" s="19" t="s">
        <v>7377</v>
      </c>
      <c r="P1062" s="19"/>
      <c r="Q1062" s="19" t="s">
        <v>6536</v>
      </c>
      <c r="R1062" s="19" t="s">
        <v>4781</v>
      </c>
    </row>
    <row r="1063" spans="1:18" ht="23.25">
      <c r="A1063" s="17" t="s">
        <v>6537</v>
      </c>
      <c r="B1063" s="100" t="s">
        <v>4783</v>
      </c>
      <c r="C1063" s="19" t="s">
        <v>4783</v>
      </c>
      <c r="D1063" s="19" t="s">
        <v>49</v>
      </c>
      <c r="E1063" s="97">
        <v>2568</v>
      </c>
      <c r="F1063" s="19" t="s">
        <v>4542</v>
      </c>
      <c r="G1063" s="20" t="s">
        <v>1959</v>
      </c>
      <c r="H1063" s="19" t="s">
        <v>6061</v>
      </c>
      <c r="I1063" s="19" t="s">
        <v>508</v>
      </c>
      <c r="J1063" s="19" t="s">
        <v>7585</v>
      </c>
      <c r="K1063" s="19" t="s">
        <v>509</v>
      </c>
      <c r="L1063" s="19" t="s">
        <v>6220</v>
      </c>
      <c r="M1063" s="20" t="s">
        <v>4780</v>
      </c>
      <c r="N1063" s="19" t="s">
        <v>4781</v>
      </c>
      <c r="O1063" s="19" t="s">
        <v>7377</v>
      </c>
      <c r="P1063" s="19"/>
      <c r="Q1063" s="19" t="s">
        <v>6538</v>
      </c>
      <c r="R1063" s="19" t="s">
        <v>4781</v>
      </c>
    </row>
    <row r="1064" spans="1:18" ht="23.25">
      <c r="A1064" s="17" t="s">
        <v>6539</v>
      </c>
      <c r="B1064" s="100" t="s">
        <v>6540</v>
      </c>
      <c r="C1064" s="19" t="s">
        <v>6540</v>
      </c>
      <c r="D1064" s="19" t="s">
        <v>49</v>
      </c>
      <c r="E1064" s="97">
        <v>2568</v>
      </c>
      <c r="F1064" s="19" t="s">
        <v>4542</v>
      </c>
      <c r="G1064" s="20" t="s">
        <v>1959</v>
      </c>
      <c r="H1064" s="19" t="s">
        <v>6061</v>
      </c>
      <c r="I1064" s="19" t="s">
        <v>508</v>
      </c>
      <c r="J1064" s="19" t="s">
        <v>7585</v>
      </c>
      <c r="K1064" s="19" t="s">
        <v>509</v>
      </c>
      <c r="L1064" s="19" t="s">
        <v>6220</v>
      </c>
      <c r="M1064" s="20" t="s">
        <v>4780</v>
      </c>
      <c r="N1064" s="19" t="s">
        <v>4781</v>
      </c>
      <c r="O1064" s="19" t="s">
        <v>7377</v>
      </c>
      <c r="P1064" s="19"/>
      <c r="Q1064" s="19" t="s">
        <v>6541</v>
      </c>
      <c r="R1064" s="19" t="s">
        <v>4781</v>
      </c>
    </row>
    <row r="1065" spans="1:18" ht="23.25">
      <c r="A1065" s="17" t="s">
        <v>6542</v>
      </c>
      <c r="B1065" s="100" t="s">
        <v>6543</v>
      </c>
      <c r="C1065" s="19" t="s">
        <v>6543</v>
      </c>
      <c r="D1065" s="19" t="s">
        <v>49</v>
      </c>
      <c r="E1065" s="97">
        <v>2568</v>
      </c>
      <c r="F1065" s="19" t="s">
        <v>4542</v>
      </c>
      <c r="G1065" s="20" t="s">
        <v>1959</v>
      </c>
      <c r="H1065" s="19" t="s">
        <v>6061</v>
      </c>
      <c r="I1065" s="19" t="s">
        <v>508</v>
      </c>
      <c r="J1065" s="19" t="s">
        <v>7585</v>
      </c>
      <c r="K1065" s="19" t="s">
        <v>509</v>
      </c>
      <c r="L1065" s="19" t="s">
        <v>6220</v>
      </c>
      <c r="M1065" s="20" t="s">
        <v>4780</v>
      </c>
      <c r="N1065" s="19" t="s">
        <v>4781</v>
      </c>
      <c r="O1065" s="19" t="s">
        <v>7377</v>
      </c>
      <c r="P1065" s="19"/>
      <c r="Q1065" s="19" t="s">
        <v>6544</v>
      </c>
      <c r="R1065" s="19" t="s">
        <v>4781</v>
      </c>
    </row>
    <row r="1066" spans="1:18" ht="23.25">
      <c r="A1066" s="17" t="s">
        <v>6545</v>
      </c>
      <c r="B1066" s="100" t="s">
        <v>6546</v>
      </c>
      <c r="C1066" s="19" t="s">
        <v>6546</v>
      </c>
      <c r="D1066" s="19" t="s">
        <v>49</v>
      </c>
      <c r="E1066" s="97">
        <v>2568</v>
      </c>
      <c r="F1066" s="19" t="s">
        <v>4542</v>
      </c>
      <c r="G1066" s="20" t="s">
        <v>1959</v>
      </c>
      <c r="H1066" s="19" t="s">
        <v>6061</v>
      </c>
      <c r="I1066" s="19" t="s">
        <v>508</v>
      </c>
      <c r="J1066" s="19" t="s">
        <v>7585</v>
      </c>
      <c r="K1066" s="19" t="s">
        <v>509</v>
      </c>
      <c r="L1066" s="19" t="s">
        <v>6220</v>
      </c>
      <c r="M1066" s="20" t="s">
        <v>4780</v>
      </c>
      <c r="N1066" s="19" t="s">
        <v>4781</v>
      </c>
      <c r="O1066" s="19" t="s">
        <v>7377</v>
      </c>
      <c r="P1066" s="19"/>
      <c r="Q1066" s="19" t="s">
        <v>6547</v>
      </c>
      <c r="R1066" s="19" t="s">
        <v>4781</v>
      </c>
    </row>
    <row r="1067" spans="1:18" ht="23.25">
      <c r="A1067" s="17" t="s">
        <v>6548</v>
      </c>
      <c r="B1067" s="100" t="s">
        <v>6549</v>
      </c>
      <c r="C1067" s="19" t="s">
        <v>6549</v>
      </c>
      <c r="D1067" s="19" t="s">
        <v>49</v>
      </c>
      <c r="E1067" s="97">
        <v>2568</v>
      </c>
      <c r="F1067" s="19" t="s">
        <v>4542</v>
      </c>
      <c r="G1067" s="20" t="s">
        <v>1959</v>
      </c>
      <c r="H1067" s="19" t="s">
        <v>6061</v>
      </c>
      <c r="I1067" s="19" t="s">
        <v>508</v>
      </c>
      <c r="J1067" s="19" t="s">
        <v>7585</v>
      </c>
      <c r="K1067" s="19" t="s">
        <v>509</v>
      </c>
      <c r="L1067" s="19" t="s">
        <v>6220</v>
      </c>
      <c r="M1067" s="20" t="s">
        <v>4780</v>
      </c>
      <c r="N1067" s="19" t="s">
        <v>4781</v>
      </c>
      <c r="O1067" s="19" t="s">
        <v>7377</v>
      </c>
      <c r="P1067" s="19"/>
      <c r="Q1067" s="19" t="s">
        <v>6550</v>
      </c>
      <c r="R1067" s="19" t="s">
        <v>4781</v>
      </c>
    </row>
    <row r="1068" spans="1:18" ht="23.25">
      <c r="A1068" s="17" t="s">
        <v>6551</v>
      </c>
      <c r="B1068" s="100" t="s">
        <v>4787</v>
      </c>
      <c r="C1068" s="19" t="s">
        <v>4787</v>
      </c>
      <c r="D1068" s="19" t="s">
        <v>49</v>
      </c>
      <c r="E1068" s="97">
        <v>2568</v>
      </c>
      <c r="F1068" s="19" t="s">
        <v>4542</v>
      </c>
      <c r="G1068" s="20" t="s">
        <v>1959</v>
      </c>
      <c r="H1068" s="19" t="s">
        <v>6061</v>
      </c>
      <c r="I1068" s="19" t="s">
        <v>508</v>
      </c>
      <c r="J1068" s="19" t="s">
        <v>7585</v>
      </c>
      <c r="K1068" s="19" t="s">
        <v>509</v>
      </c>
      <c r="L1068" s="19" t="s">
        <v>6220</v>
      </c>
      <c r="M1068" s="20" t="s">
        <v>4780</v>
      </c>
      <c r="N1068" s="19" t="s">
        <v>4781</v>
      </c>
      <c r="O1068" s="19" t="s">
        <v>7377</v>
      </c>
      <c r="P1068" s="19"/>
      <c r="Q1068" s="19" t="s">
        <v>6552</v>
      </c>
      <c r="R1068" s="19" t="s">
        <v>4781</v>
      </c>
    </row>
    <row r="1069" spans="1:18" ht="23.25">
      <c r="A1069" s="17" t="s">
        <v>6553</v>
      </c>
      <c r="B1069" s="100" t="s">
        <v>4789</v>
      </c>
      <c r="C1069" s="19" t="s">
        <v>4789</v>
      </c>
      <c r="D1069" s="19" t="s">
        <v>49</v>
      </c>
      <c r="E1069" s="97">
        <v>2568</v>
      </c>
      <c r="F1069" s="19" t="s">
        <v>4542</v>
      </c>
      <c r="G1069" s="20" t="s">
        <v>1959</v>
      </c>
      <c r="H1069" s="19" t="s">
        <v>6061</v>
      </c>
      <c r="I1069" s="19" t="s">
        <v>508</v>
      </c>
      <c r="J1069" s="19" t="s">
        <v>7585</v>
      </c>
      <c r="K1069" s="19" t="s">
        <v>509</v>
      </c>
      <c r="L1069" s="19" t="s">
        <v>6220</v>
      </c>
      <c r="M1069" s="20" t="s">
        <v>4780</v>
      </c>
      <c r="N1069" s="19" t="s">
        <v>4781</v>
      </c>
      <c r="O1069" s="19" t="s">
        <v>7377</v>
      </c>
      <c r="P1069" s="19"/>
      <c r="Q1069" s="19" t="s">
        <v>6554</v>
      </c>
      <c r="R1069" s="19" t="s">
        <v>4781</v>
      </c>
    </row>
    <row r="1070" spans="1:18" ht="23.25">
      <c r="A1070" s="17" t="s">
        <v>6555</v>
      </c>
      <c r="B1070" s="100" t="s">
        <v>4791</v>
      </c>
      <c r="C1070" s="19" t="s">
        <v>4791</v>
      </c>
      <c r="D1070" s="19" t="s">
        <v>49</v>
      </c>
      <c r="E1070" s="97">
        <v>2568</v>
      </c>
      <c r="F1070" s="19" t="s">
        <v>4542</v>
      </c>
      <c r="G1070" s="20" t="s">
        <v>1959</v>
      </c>
      <c r="H1070" s="19" t="s">
        <v>6061</v>
      </c>
      <c r="I1070" s="19" t="s">
        <v>508</v>
      </c>
      <c r="J1070" s="19" t="s">
        <v>7585</v>
      </c>
      <c r="K1070" s="19" t="s">
        <v>509</v>
      </c>
      <c r="L1070" s="19" t="s">
        <v>6220</v>
      </c>
      <c r="M1070" s="20" t="s">
        <v>4780</v>
      </c>
      <c r="N1070" s="19" t="s">
        <v>4781</v>
      </c>
      <c r="O1070" s="19" t="s">
        <v>7377</v>
      </c>
      <c r="P1070" s="19"/>
      <c r="Q1070" s="19" t="s">
        <v>6556</v>
      </c>
      <c r="R1070" s="19" t="s">
        <v>4781</v>
      </c>
    </row>
    <row r="1071" spans="1:18" ht="23.25">
      <c r="A1071" s="17" t="s">
        <v>6557</v>
      </c>
      <c r="B1071" s="100" t="s">
        <v>4793</v>
      </c>
      <c r="C1071" s="19" t="s">
        <v>4793</v>
      </c>
      <c r="D1071" s="19" t="s">
        <v>49</v>
      </c>
      <c r="E1071" s="97">
        <v>2568</v>
      </c>
      <c r="F1071" s="19" t="s">
        <v>4542</v>
      </c>
      <c r="G1071" s="20" t="s">
        <v>1959</v>
      </c>
      <c r="H1071" s="19" t="s">
        <v>6061</v>
      </c>
      <c r="I1071" s="19" t="s">
        <v>508</v>
      </c>
      <c r="J1071" s="19" t="s">
        <v>7585</v>
      </c>
      <c r="K1071" s="19" t="s">
        <v>509</v>
      </c>
      <c r="L1071" s="19" t="s">
        <v>6220</v>
      </c>
      <c r="M1071" s="20" t="s">
        <v>4780</v>
      </c>
      <c r="N1071" s="19" t="s">
        <v>4781</v>
      </c>
      <c r="O1071" s="19" t="s">
        <v>7377</v>
      </c>
      <c r="P1071" s="19"/>
      <c r="Q1071" s="19" t="s">
        <v>6558</v>
      </c>
      <c r="R1071" s="19" t="s">
        <v>4781</v>
      </c>
    </row>
    <row r="1072" spans="1:18" ht="23.25">
      <c r="A1072" s="17" t="s">
        <v>6559</v>
      </c>
      <c r="B1072" s="100" t="s">
        <v>6560</v>
      </c>
      <c r="C1072" s="19" t="s">
        <v>6560</v>
      </c>
      <c r="D1072" s="19" t="s">
        <v>49</v>
      </c>
      <c r="E1072" s="97">
        <v>2568</v>
      </c>
      <c r="F1072" s="19" t="s">
        <v>4542</v>
      </c>
      <c r="G1072" s="20" t="s">
        <v>1959</v>
      </c>
      <c r="H1072" s="19" t="s">
        <v>6061</v>
      </c>
      <c r="I1072" s="19" t="s">
        <v>508</v>
      </c>
      <c r="J1072" s="19" t="s">
        <v>7585</v>
      </c>
      <c r="K1072" s="19" t="s">
        <v>509</v>
      </c>
      <c r="L1072" s="19" t="s">
        <v>6220</v>
      </c>
      <c r="M1072" s="20" t="s">
        <v>4780</v>
      </c>
      <c r="N1072" s="19" t="s">
        <v>4781</v>
      </c>
      <c r="O1072" s="19" t="s">
        <v>7377</v>
      </c>
      <c r="P1072" s="19"/>
      <c r="Q1072" s="19" t="s">
        <v>6561</v>
      </c>
      <c r="R1072" s="19" t="s">
        <v>4781</v>
      </c>
    </row>
    <row r="1073" spans="1:18" ht="23.25">
      <c r="A1073" s="17" t="s">
        <v>6562</v>
      </c>
      <c r="B1073" s="100" t="s">
        <v>4799</v>
      </c>
      <c r="C1073" s="19" t="s">
        <v>4799</v>
      </c>
      <c r="D1073" s="19" t="s">
        <v>49</v>
      </c>
      <c r="E1073" s="97">
        <v>2568</v>
      </c>
      <c r="F1073" s="19" t="s">
        <v>4542</v>
      </c>
      <c r="G1073" s="20" t="s">
        <v>1959</v>
      </c>
      <c r="H1073" s="19" t="s">
        <v>6061</v>
      </c>
      <c r="I1073" s="19" t="s">
        <v>508</v>
      </c>
      <c r="J1073" s="19" t="s">
        <v>7585</v>
      </c>
      <c r="K1073" s="19" t="s">
        <v>509</v>
      </c>
      <c r="L1073" s="19" t="s">
        <v>6220</v>
      </c>
      <c r="M1073" s="20" t="s">
        <v>4780</v>
      </c>
      <c r="N1073" s="19" t="s">
        <v>4781</v>
      </c>
      <c r="O1073" s="19" t="s">
        <v>7377</v>
      </c>
      <c r="P1073" s="19"/>
      <c r="Q1073" s="19" t="s">
        <v>6563</v>
      </c>
      <c r="R1073" s="19" t="s">
        <v>4781</v>
      </c>
    </row>
    <row r="1074" spans="1:18" ht="23.25">
      <c r="A1074" s="17" t="s">
        <v>6564</v>
      </c>
      <c r="B1074" s="100" t="s">
        <v>4797</v>
      </c>
      <c r="C1074" s="19" t="s">
        <v>4797</v>
      </c>
      <c r="D1074" s="19" t="s">
        <v>49</v>
      </c>
      <c r="E1074" s="97">
        <v>2568</v>
      </c>
      <c r="F1074" s="19" t="s">
        <v>4542</v>
      </c>
      <c r="G1074" s="20" t="s">
        <v>1959</v>
      </c>
      <c r="H1074" s="19" t="s">
        <v>6061</v>
      </c>
      <c r="I1074" s="19" t="s">
        <v>508</v>
      </c>
      <c r="J1074" s="19" t="s">
        <v>7585</v>
      </c>
      <c r="K1074" s="19" t="s">
        <v>509</v>
      </c>
      <c r="L1074" s="19" t="s">
        <v>6220</v>
      </c>
      <c r="M1074" s="20" t="s">
        <v>4780</v>
      </c>
      <c r="N1074" s="19" t="s">
        <v>4781</v>
      </c>
      <c r="O1074" s="19" t="s">
        <v>7377</v>
      </c>
      <c r="P1074" s="19"/>
      <c r="Q1074" s="19" t="s">
        <v>6565</v>
      </c>
      <c r="R1074" s="19" t="s">
        <v>4781</v>
      </c>
    </row>
    <row r="1075" spans="1:18" ht="23.25">
      <c r="A1075" s="17" t="s">
        <v>2856</v>
      </c>
      <c r="B1075" s="100" t="s">
        <v>2857</v>
      </c>
      <c r="C1075" s="19" t="s">
        <v>2857</v>
      </c>
      <c r="D1075" s="19" t="s">
        <v>27</v>
      </c>
      <c r="E1075" s="97">
        <v>2565</v>
      </c>
      <c r="F1075" s="19" t="s">
        <v>1082</v>
      </c>
      <c r="G1075" s="20" t="s">
        <v>71</v>
      </c>
      <c r="H1075" s="19" t="s">
        <v>507</v>
      </c>
      <c r="I1075" s="19" t="s">
        <v>508</v>
      </c>
      <c r="J1075" s="19" t="s">
        <v>7585</v>
      </c>
      <c r="K1075" s="19" t="s">
        <v>509</v>
      </c>
      <c r="L1075" s="20" t="s">
        <v>5392</v>
      </c>
      <c r="M1075" s="20" t="s">
        <v>4780</v>
      </c>
      <c r="N1075" s="19" t="s">
        <v>4781</v>
      </c>
      <c r="O1075" s="19" t="s">
        <v>7377</v>
      </c>
      <c r="P1075" s="19"/>
      <c r="Q1075" s="19" t="s">
        <v>3231</v>
      </c>
      <c r="R1075" s="19" t="s">
        <v>1312</v>
      </c>
    </row>
    <row r="1076" spans="1:18" ht="23.25">
      <c r="A1076" s="17" t="s">
        <v>2868</v>
      </c>
      <c r="B1076" s="100" t="s">
        <v>7026</v>
      </c>
      <c r="C1076" s="19" t="s">
        <v>7026</v>
      </c>
      <c r="D1076" s="19" t="s">
        <v>27</v>
      </c>
      <c r="E1076" s="97">
        <v>2565</v>
      </c>
      <c r="F1076" s="19" t="s">
        <v>1082</v>
      </c>
      <c r="G1076" s="20" t="s">
        <v>71</v>
      </c>
      <c r="H1076" s="19" t="s">
        <v>507</v>
      </c>
      <c r="I1076" s="19" t="s">
        <v>508</v>
      </c>
      <c r="J1076" s="19" t="s">
        <v>7585</v>
      </c>
      <c r="K1076" s="19" t="s">
        <v>509</v>
      </c>
      <c r="L1076" s="20" t="s">
        <v>5392</v>
      </c>
      <c r="M1076" s="20" t="s">
        <v>4780</v>
      </c>
      <c r="N1076" s="19" t="s">
        <v>4781</v>
      </c>
      <c r="O1076" s="19" t="s">
        <v>7377</v>
      </c>
      <c r="P1076" s="19"/>
      <c r="Q1076" s="19" t="s">
        <v>3234</v>
      </c>
      <c r="R1076" s="19" t="s">
        <v>1312</v>
      </c>
    </row>
    <row r="1077" spans="1:18" ht="23.25">
      <c r="A1077" s="17" t="s">
        <v>2860</v>
      </c>
      <c r="B1077" s="100" t="s">
        <v>2861</v>
      </c>
      <c r="C1077" s="19" t="s">
        <v>2861</v>
      </c>
      <c r="D1077" s="19" t="s">
        <v>27</v>
      </c>
      <c r="E1077" s="97">
        <v>2565</v>
      </c>
      <c r="F1077" s="19" t="s">
        <v>1082</v>
      </c>
      <c r="G1077" s="20" t="s">
        <v>71</v>
      </c>
      <c r="H1077" s="19" t="s">
        <v>507</v>
      </c>
      <c r="I1077" s="19" t="s">
        <v>508</v>
      </c>
      <c r="J1077" s="19" t="s">
        <v>7585</v>
      </c>
      <c r="K1077" s="19" t="s">
        <v>509</v>
      </c>
      <c r="L1077" s="20" t="s">
        <v>5392</v>
      </c>
      <c r="M1077" s="20" t="s">
        <v>4780</v>
      </c>
      <c r="N1077" s="19" t="s">
        <v>4781</v>
      </c>
      <c r="O1077" s="19" t="s">
        <v>7377</v>
      </c>
      <c r="P1077" s="19"/>
      <c r="Q1077" s="19" t="s">
        <v>3232</v>
      </c>
      <c r="R1077" s="19" t="s">
        <v>1312</v>
      </c>
    </row>
    <row r="1078" spans="1:18" ht="23.25">
      <c r="A1078" s="17" t="s">
        <v>2864</v>
      </c>
      <c r="B1078" s="100" t="s">
        <v>2865</v>
      </c>
      <c r="C1078" s="19" t="s">
        <v>2865</v>
      </c>
      <c r="D1078" s="19" t="s">
        <v>27</v>
      </c>
      <c r="E1078" s="97">
        <v>2565</v>
      </c>
      <c r="F1078" s="19" t="s">
        <v>1082</v>
      </c>
      <c r="G1078" s="20" t="s">
        <v>71</v>
      </c>
      <c r="H1078" s="19" t="s">
        <v>507</v>
      </c>
      <c r="I1078" s="19" t="s">
        <v>508</v>
      </c>
      <c r="J1078" s="19" t="s">
        <v>7585</v>
      </c>
      <c r="K1078" s="19" t="s">
        <v>509</v>
      </c>
      <c r="L1078" s="20" t="s">
        <v>5392</v>
      </c>
      <c r="M1078" s="20" t="s">
        <v>4780</v>
      </c>
      <c r="N1078" s="19" t="s">
        <v>4781</v>
      </c>
      <c r="O1078" s="19" t="s">
        <v>7377</v>
      </c>
      <c r="P1078" s="19"/>
      <c r="Q1078" s="19" t="s">
        <v>3233</v>
      </c>
      <c r="R1078" s="19" t="s">
        <v>1312</v>
      </c>
    </row>
    <row r="1079" spans="1:18" ht="23.25">
      <c r="A1079" s="17" t="s">
        <v>2816</v>
      </c>
      <c r="B1079" s="100" t="s">
        <v>2817</v>
      </c>
      <c r="C1079" s="19" t="s">
        <v>2817</v>
      </c>
      <c r="D1079" s="19" t="s">
        <v>27</v>
      </c>
      <c r="E1079" s="97">
        <v>2565</v>
      </c>
      <c r="F1079" s="19" t="s">
        <v>1082</v>
      </c>
      <c r="G1079" s="20" t="s">
        <v>71</v>
      </c>
      <c r="H1079" s="19" t="s">
        <v>507</v>
      </c>
      <c r="I1079" s="19" t="s">
        <v>508</v>
      </c>
      <c r="J1079" s="19" t="s">
        <v>7585</v>
      </c>
      <c r="K1079" s="19" t="s">
        <v>509</v>
      </c>
      <c r="L1079" s="20" t="s">
        <v>5392</v>
      </c>
      <c r="M1079" s="20" t="s">
        <v>4780</v>
      </c>
      <c r="N1079" s="19" t="s">
        <v>4781</v>
      </c>
      <c r="O1079" s="19" t="s">
        <v>7377</v>
      </c>
      <c r="P1079" s="19"/>
      <c r="Q1079" s="19" t="s">
        <v>3221</v>
      </c>
      <c r="R1079" s="19" t="s">
        <v>1312</v>
      </c>
    </row>
    <row r="1080" spans="1:18" ht="23.25">
      <c r="A1080" s="17" t="s">
        <v>2824</v>
      </c>
      <c r="B1080" s="100" t="s">
        <v>2825</v>
      </c>
      <c r="C1080" s="19" t="s">
        <v>2825</v>
      </c>
      <c r="D1080" s="19" t="s">
        <v>27</v>
      </c>
      <c r="E1080" s="97">
        <v>2565</v>
      </c>
      <c r="F1080" s="19" t="s">
        <v>1082</v>
      </c>
      <c r="G1080" s="20" t="s">
        <v>71</v>
      </c>
      <c r="H1080" s="19" t="s">
        <v>507</v>
      </c>
      <c r="I1080" s="19" t="s">
        <v>508</v>
      </c>
      <c r="J1080" s="19" t="s">
        <v>7585</v>
      </c>
      <c r="K1080" s="19" t="s">
        <v>509</v>
      </c>
      <c r="L1080" s="20" t="s">
        <v>5392</v>
      </c>
      <c r="M1080" s="20" t="s">
        <v>4780</v>
      </c>
      <c r="N1080" s="19" t="s">
        <v>4781</v>
      </c>
      <c r="O1080" s="19" t="s">
        <v>7377</v>
      </c>
      <c r="P1080" s="19"/>
      <c r="Q1080" s="19" t="s">
        <v>3223</v>
      </c>
      <c r="R1080" s="19" t="s">
        <v>1312</v>
      </c>
    </row>
    <row r="1081" spans="1:18" ht="23.25">
      <c r="A1081" s="17" t="s">
        <v>2832</v>
      </c>
      <c r="B1081" s="100" t="s">
        <v>2833</v>
      </c>
      <c r="C1081" s="19" t="s">
        <v>2833</v>
      </c>
      <c r="D1081" s="19" t="s">
        <v>27</v>
      </c>
      <c r="E1081" s="97">
        <v>2565</v>
      </c>
      <c r="F1081" s="19" t="s">
        <v>1082</v>
      </c>
      <c r="G1081" s="20" t="s">
        <v>71</v>
      </c>
      <c r="H1081" s="19" t="s">
        <v>507</v>
      </c>
      <c r="I1081" s="19" t="s">
        <v>508</v>
      </c>
      <c r="J1081" s="19" t="s">
        <v>7585</v>
      </c>
      <c r="K1081" s="19" t="s">
        <v>509</v>
      </c>
      <c r="L1081" s="20" t="s">
        <v>5392</v>
      </c>
      <c r="M1081" s="20" t="s">
        <v>4780</v>
      </c>
      <c r="N1081" s="19" t="s">
        <v>4781</v>
      </c>
      <c r="O1081" s="19" t="s">
        <v>7377</v>
      </c>
      <c r="P1081" s="19"/>
      <c r="Q1081" s="19" t="s">
        <v>3225</v>
      </c>
      <c r="R1081" s="19" t="s">
        <v>1312</v>
      </c>
    </row>
    <row r="1082" spans="1:18" ht="23.25">
      <c r="A1082" s="17" t="s">
        <v>2836</v>
      </c>
      <c r="B1082" s="100" t="s">
        <v>7027</v>
      </c>
      <c r="C1082" s="19" t="s">
        <v>7027</v>
      </c>
      <c r="D1082" s="19" t="s">
        <v>27</v>
      </c>
      <c r="E1082" s="97">
        <v>2565</v>
      </c>
      <c r="F1082" s="19" t="s">
        <v>1082</v>
      </c>
      <c r="G1082" s="20" t="s">
        <v>71</v>
      </c>
      <c r="H1082" s="19" t="s">
        <v>507</v>
      </c>
      <c r="I1082" s="19" t="s">
        <v>508</v>
      </c>
      <c r="J1082" s="19" t="s">
        <v>7585</v>
      </c>
      <c r="K1082" s="19" t="s">
        <v>509</v>
      </c>
      <c r="L1082" s="20" t="s">
        <v>5392</v>
      </c>
      <c r="M1082" s="20" t="s">
        <v>4780</v>
      </c>
      <c r="N1082" s="19" t="s">
        <v>4781</v>
      </c>
      <c r="O1082" s="19" t="s">
        <v>7377</v>
      </c>
      <c r="P1082" s="19"/>
      <c r="Q1082" s="19" t="s">
        <v>3226</v>
      </c>
      <c r="R1082" s="19" t="s">
        <v>1312</v>
      </c>
    </row>
    <row r="1083" spans="1:18" ht="23.25">
      <c r="A1083" s="17" t="s">
        <v>2848</v>
      </c>
      <c r="B1083" s="100" t="s">
        <v>2849</v>
      </c>
      <c r="C1083" s="19" t="s">
        <v>2849</v>
      </c>
      <c r="D1083" s="19" t="s">
        <v>27</v>
      </c>
      <c r="E1083" s="97">
        <v>2565</v>
      </c>
      <c r="F1083" s="19" t="s">
        <v>1082</v>
      </c>
      <c r="G1083" s="20" t="s">
        <v>71</v>
      </c>
      <c r="H1083" s="19" t="s">
        <v>507</v>
      </c>
      <c r="I1083" s="19" t="s">
        <v>508</v>
      </c>
      <c r="J1083" s="19" t="s">
        <v>7585</v>
      </c>
      <c r="K1083" s="19" t="s">
        <v>509</v>
      </c>
      <c r="L1083" s="20" t="s">
        <v>5392</v>
      </c>
      <c r="M1083" s="20" t="s">
        <v>4780</v>
      </c>
      <c r="N1083" s="19" t="s">
        <v>4781</v>
      </c>
      <c r="O1083" s="19" t="s">
        <v>7377</v>
      </c>
      <c r="P1083" s="19"/>
      <c r="Q1083" s="19" t="s">
        <v>3229</v>
      </c>
      <c r="R1083" s="19" t="s">
        <v>1312</v>
      </c>
    </row>
    <row r="1084" spans="1:18" ht="23.25">
      <c r="A1084" s="17" t="s">
        <v>2828</v>
      </c>
      <c r="B1084" s="100" t="s">
        <v>2829</v>
      </c>
      <c r="C1084" s="19" t="s">
        <v>2829</v>
      </c>
      <c r="D1084" s="19" t="s">
        <v>27</v>
      </c>
      <c r="E1084" s="97">
        <v>2565</v>
      </c>
      <c r="F1084" s="19" t="s">
        <v>1082</v>
      </c>
      <c r="G1084" s="20" t="s">
        <v>71</v>
      </c>
      <c r="H1084" s="19" t="s">
        <v>507</v>
      </c>
      <c r="I1084" s="19" t="s">
        <v>508</v>
      </c>
      <c r="J1084" s="19" t="s">
        <v>7585</v>
      </c>
      <c r="K1084" s="19" t="s">
        <v>509</v>
      </c>
      <c r="L1084" s="20" t="s">
        <v>5392</v>
      </c>
      <c r="M1084" s="20" t="s">
        <v>4780</v>
      </c>
      <c r="N1084" s="19" t="s">
        <v>4781</v>
      </c>
      <c r="O1084" s="19" t="s">
        <v>7377</v>
      </c>
      <c r="P1084" s="19"/>
      <c r="Q1084" s="19" t="s">
        <v>3224</v>
      </c>
      <c r="R1084" s="19" t="s">
        <v>1312</v>
      </c>
    </row>
    <row r="1085" spans="1:18" ht="23.25">
      <c r="A1085" s="17" t="s">
        <v>2840</v>
      </c>
      <c r="B1085" s="100" t="s">
        <v>2841</v>
      </c>
      <c r="C1085" s="19" t="s">
        <v>2841</v>
      </c>
      <c r="D1085" s="19" t="s">
        <v>27</v>
      </c>
      <c r="E1085" s="97">
        <v>2565</v>
      </c>
      <c r="F1085" s="19" t="s">
        <v>1082</v>
      </c>
      <c r="G1085" s="20" t="s">
        <v>71</v>
      </c>
      <c r="H1085" s="19" t="s">
        <v>507</v>
      </c>
      <c r="I1085" s="19" t="s">
        <v>508</v>
      </c>
      <c r="J1085" s="19" t="s">
        <v>7585</v>
      </c>
      <c r="K1085" s="19" t="s">
        <v>509</v>
      </c>
      <c r="L1085" s="20" t="s">
        <v>5392</v>
      </c>
      <c r="M1085" s="20" t="s">
        <v>4780</v>
      </c>
      <c r="N1085" s="19" t="s">
        <v>4781</v>
      </c>
      <c r="O1085" s="19" t="s">
        <v>7377</v>
      </c>
      <c r="P1085" s="19"/>
      <c r="Q1085" s="19" t="s">
        <v>3227</v>
      </c>
      <c r="R1085" s="19" t="s">
        <v>1312</v>
      </c>
    </row>
    <row r="1086" spans="1:18" ht="23.25">
      <c r="A1086" s="17" t="s">
        <v>2888</v>
      </c>
      <c r="B1086" s="100" t="s">
        <v>2889</v>
      </c>
      <c r="C1086" s="19" t="s">
        <v>2889</v>
      </c>
      <c r="D1086" s="19" t="s">
        <v>27</v>
      </c>
      <c r="E1086" s="97">
        <v>2565</v>
      </c>
      <c r="F1086" s="19" t="s">
        <v>1082</v>
      </c>
      <c r="G1086" s="20" t="s">
        <v>71</v>
      </c>
      <c r="H1086" s="19" t="s">
        <v>507</v>
      </c>
      <c r="I1086" s="19" t="s">
        <v>508</v>
      </c>
      <c r="J1086" s="19" t="s">
        <v>7585</v>
      </c>
      <c r="K1086" s="19" t="s">
        <v>509</v>
      </c>
      <c r="L1086" s="20" t="s">
        <v>5392</v>
      </c>
      <c r="M1086" s="20" t="s">
        <v>4780</v>
      </c>
      <c r="N1086" s="19" t="s">
        <v>4781</v>
      </c>
      <c r="O1086" s="19" t="s">
        <v>7377</v>
      </c>
      <c r="P1086" s="19"/>
      <c r="Q1086" s="19" t="s">
        <v>3239</v>
      </c>
      <c r="R1086" s="19" t="s">
        <v>1312</v>
      </c>
    </row>
    <row r="1087" spans="1:18" ht="23.25">
      <c r="A1087" s="17" t="s">
        <v>2852</v>
      </c>
      <c r="B1087" s="100" t="s">
        <v>2853</v>
      </c>
      <c r="C1087" s="19" t="s">
        <v>2853</v>
      </c>
      <c r="D1087" s="19" t="s">
        <v>27</v>
      </c>
      <c r="E1087" s="97">
        <v>2565</v>
      </c>
      <c r="F1087" s="19" t="s">
        <v>1082</v>
      </c>
      <c r="G1087" s="20" t="s">
        <v>71</v>
      </c>
      <c r="H1087" s="19" t="s">
        <v>507</v>
      </c>
      <c r="I1087" s="19" t="s">
        <v>508</v>
      </c>
      <c r="J1087" s="19" t="s">
        <v>7585</v>
      </c>
      <c r="K1087" s="19" t="s">
        <v>509</v>
      </c>
      <c r="L1087" s="20" t="s">
        <v>5392</v>
      </c>
      <c r="M1087" s="20" t="s">
        <v>4780</v>
      </c>
      <c r="N1087" s="19" t="s">
        <v>4781</v>
      </c>
      <c r="O1087" s="19" t="s">
        <v>7377</v>
      </c>
      <c r="P1087" s="19"/>
      <c r="Q1087" s="19" t="s">
        <v>3230</v>
      </c>
      <c r="R1087" s="19" t="s">
        <v>1312</v>
      </c>
    </row>
    <row r="1088" spans="1:18" ht="23.25">
      <c r="A1088" s="17" t="s">
        <v>2876</v>
      </c>
      <c r="B1088" s="100" t="s">
        <v>2877</v>
      </c>
      <c r="C1088" s="19" t="s">
        <v>2877</v>
      </c>
      <c r="D1088" s="19" t="s">
        <v>27</v>
      </c>
      <c r="E1088" s="97">
        <v>2565</v>
      </c>
      <c r="F1088" s="19" t="s">
        <v>1082</v>
      </c>
      <c r="G1088" s="20" t="s">
        <v>71</v>
      </c>
      <c r="H1088" s="19" t="s">
        <v>507</v>
      </c>
      <c r="I1088" s="19" t="s">
        <v>508</v>
      </c>
      <c r="J1088" s="19" t="s">
        <v>7585</v>
      </c>
      <c r="K1088" s="19" t="s">
        <v>509</v>
      </c>
      <c r="L1088" s="20" t="s">
        <v>5392</v>
      </c>
      <c r="M1088" s="20" t="s">
        <v>4780</v>
      </c>
      <c r="N1088" s="19" t="s">
        <v>4781</v>
      </c>
      <c r="O1088" s="19" t="s">
        <v>7377</v>
      </c>
      <c r="P1088" s="19"/>
      <c r="Q1088" s="19" t="s">
        <v>3236</v>
      </c>
      <c r="R1088" s="19" t="s">
        <v>1312</v>
      </c>
    </row>
    <row r="1089" spans="1:18" ht="23.25">
      <c r="A1089" s="17" t="s">
        <v>2820</v>
      </c>
      <c r="B1089" s="100" t="s">
        <v>2821</v>
      </c>
      <c r="C1089" s="19" t="s">
        <v>2821</v>
      </c>
      <c r="D1089" s="19" t="s">
        <v>27</v>
      </c>
      <c r="E1089" s="97">
        <v>2565</v>
      </c>
      <c r="F1089" s="19" t="s">
        <v>1082</v>
      </c>
      <c r="G1089" s="20" t="s">
        <v>71</v>
      </c>
      <c r="H1089" s="19" t="s">
        <v>507</v>
      </c>
      <c r="I1089" s="19" t="s">
        <v>508</v>
      </c>
      <c r="J1089" s="19" t="s">
        <v>7585</v>
      </c>
      <c r="K1089" s="19" t="s">
        <v>509</v>
      </c>
      <c r="L1089" s="20" t="s">
        <v>5392</v>
      </c>
      <c r="M1089" s="20" t="s">
        <v>4780</v>
      </c>
      <c r="N1089" s="19" t="s">
        <v>4781</v>
      </c>
      <c r="O1089" s="19" t="s">
        <v>7377</v>
      </c>
      <c r="P1089" s="19"/>
      <c r="Q1089" s="19" t="s">
        <v>3222</v>
      </c>
      <c r="R1089" s="19" t="s">
        <v>1312</v>
      </c>
    </row>
    <row r="1090" spans="1:18" ht="23.25">
      <c r="A1090" s="17" t="s">
        <v>2844</v>
      </c>
      <c r="B1090" s="100" t="s">
        <v>2845</v>
      </c>
      <c r="C1090" s="19" t="s">
        <v>2845</v>
      </c>
      <c r="D1090" s="19" t="s">
        <v>27</v>
      </c>
      <c r="E1090" s="97">
        <v>2565</v>
      </c>
      <c r="F1090" s="19" t="s">
        <v>1082</v>
      </c>
      <c r="G1090" s="20" t="s">
        <v>71</v>
      </c>
      <c r="H1090" s="19" t="s">
        <v>507</v>
      </c>
      <c r="I1090" s="19" t="s">
        <v>508</v>
      </c>
      <c r="J1090" s="19" t="s">
        <v>7585</v>
      </c>
      <c r="K1090" s="19" t="s">
        <v>509</v>
      </c>
      <c r="L1090" s="20" t="s">
        <v>5392</v>
      </c>
      <c r="M1090" s="20" t="s">
        <v>4780</v>
      </c>
      <c r="N1090" s="19" t="s">
        <v>4781</v>
      </c>
      <c r="O1090" s="19" t="s">
        <v>7377</v>
      </c>
      <c r="P1090" s="19"/>
      <c r="Q1090" s="19" t="s">
        <v>3228</v>
      </c>
      <c r="R1090" s="19" t="s">
        <v>1312</v>
      </c>
    </row>
    <row r="1091" spans="1:18" ht="23.25">
      <c r="A1091" s="17" t="s">
        <v>2884</v>
      </c>
      <c r="B1091" s="100" t="s">
        <v>2885</v>
      </c>
      <c r="C1091" s="19" t="s">
        <v>2885</v>
      </c>
      <c r="D1091" s="19" t="s">
        <v>27</v>
      </c>
      <c r="E1091" s="97">
        <v>2565</v>
      </c>
      <c r="F1091" s="19" t="s">
        <v>1082</v>
      </c>
      <c r="G1091" s="20" t="s">
        <v>71</v>
      </c>
      <c r="H1091" s="19" t="s">
        <v>507</v>
      </c>
      <c r="I1091" s="19" t="s">
        <v>508</v>
      </c>
      <c r="J1091" s="19" t="s">
        <v>7585</v>
      </c>
      <c r="K1091" s="19" t="s">
        <v>509</v>
      </c>
      <c r="L1091" s="20" t="s">
        <v>5392</v>
      </c>
      <c r="M1091" s="20" t="s">
        <v>4780</v>
      </c>
      <c r="N1091" s="19" t="s">
        <v>4781</v>
      </c>
      <c r="O1091" s="19" t="s">
        <v>7377</v>
      </c>
      <c r="P1091" s="19"/>
      <c r="Q1091" s="19" t="s">
        <v>3238</v>
      </c>
      <c r="R1091" s="19" t="s">
        <v>1312</v>
      </c>
    </row>
    <row r="1092" spans="1:18" ht="23.25">
      <c r="A1092" s="17" t="s">
        <v>2880</v>
      </c>
      <c r="B1092" s="100" t="s">
        <v>2881</v>
      </c>
      <c r="C1092" s="19" t="s">
        <v>2881</v>
      </c>
      <c r="D1092" s="19" t="s">
        <v>27</v>
      </c>
      <c r="E1092" s="97">
        <v>2565</v>
      </c>
      <c r="F1092" s="19" t="s">
        <v>1082</v>
      </c>
      <c r="G1092" s="20" t="s">
        <v>71</v>
      </c>
      <c r="H1092" s="19" t="s">
        <v>507</v>
      </c>
      <c r="I1092" s="19" t="s">
        <v>508</v>
      </c>
      <c r="J1092" s="19" t="s">
        <v>7585</v>
      </c>
      <c r="K1092" s="19" t="s">
        <v>509</v>
      </c>
      <c r="L1092" s="20" t="s">
        <v>5392</v>
      </c>
      <c r="M1092" s="20" t="s">
        <v>4780</v>
      </c>
      <c r="N1092" s="19" t="s">
        <v>4781</v>
      </c>
      <c r="O1092" s="19" t="s">
        <v>7377</v>
      </c>
      <c r="P1092" s="19"/>
      <c r="Q1092" s="19" t="s">
        <v>3237</v>
      </c>
      <c r="R1092" s="19" t="s">
        <v>1312</v>
      </c>
    </row>
    <row r="1093" spans="1:18" ht="23.25">
      <c r="A1093" s="16" t="s">
        <v>776</v>
      </c>
      <c r="B1093" s="100" t="s">
        <v>777</v>
      </c>
      <c r="C1093" s="16" t="s">
        <v>777</v>
      </c>
      <c r="D1093" s="16" t="s">
        <v>49</v>
      </c>
      <c r="E1093" s="98">
        <v>2563</v>
      </c>
      <c r="F1093" s="16" t="s">
        <v>270</v>
      </c>
      <c r="G1093" s="16" t="s">
        <v>165</v>
      </c>
      <c r="H1093" s="16" t="s">
        <v>507</v>
      </c>
      <c r="I1093" s="16" t="s">
        <v>508</v>
      </c>
      <c r="J1093" s="16" t="s">
        <v>7585</v>
      </c>
      <c r="K1093" s="16" t="s">
        <v>509</v>
      </c>
      <c r="L1093" s="16"/>
      <c r="M1093" s="16" t="s">
        <v>4780</v>
      </c>
      <c r="N1093" s="16" t="s">
        <v>4781</v>
      </c>
      <c r="O1093" s="16" t="s">
        <v>7377</v>
      </c>
      <c r="P1093" s="16"/>
      <c r="Q1093" s="16" t="s">
        <v>7381</v>
      </c>
      <c r="R1093" s="16" t="s">
        <v>7392</v>
      </c>
    </row>
    <row r="1094" spans="1:18" ht="23.25">
      <c r="A1094" s="16" t="s">
        <v>796</v>
      </c>
      <c r="B1094" s="100" t="s">
        <v>797</v>
      </c>
      <c r="C1094" s="16" t="s">
        <v>797</v>
      </c>
      <c r="D1094" s="16" t="s">
        <v>49</v>
      </c>
      <c r="E1094" s="98">
        <v>2563</v>
      </c>
      <c r="F1094" s="16" t="s">
        <v>270</v>
      </c>
      <c r="G1094" s="16" t="s">
        <v>165</v>
      </c>
      <c r="H1094" s="16" t="s">
        <v>507</v>
      </c>
      <c r="I1094" s="16" t="s">
        <v>508</v>
      </c>
      <c r="J1094" s="16" t="s">
        <v>7585</v>
      </c>
      <c r="K1094" s="16" t="s">
        <v>509</v>
      </c>
      <c r="L1094" s="16"/>
      <c r="M1094" s="16" t="s">
        <v>4780</v>
      </c>
      <c r="N1094" s="16" t="s">
        <v>4781</v>
      </c>
      <c r="O1094" s="16" t="s">
        <v>7377</v>
      </c>
      <c r="P1094" s="16"/>
      <c r="Q1094" s="16" t="s">
        <v>7381</v>
      </c>
      <c r="R1094" s="16" t="s">
        <v>7392</v>
      </c>
    </row>
    <row r="1095" spans="1:18" ht="23.25">
      <c r="A1095" s="16" t="s">
        <v>811</v>
      </c>
      <c r="B1095" s="100" t="s">
        <v>2911</v>
      </c>
      <c r="C1095" s="16" t="s">
        <v>812</v>
      </c>
      <c r="D1095" s="16" t="s">
        <v>27</v>
      </c>
      <c r="E1095" s="98">
        <v>2563</v>
      </c>
      <c r="F1095" s="16" t="s">
        <v>270</v>
      </c>
      <c r="G1095" s="16" t="s">
        <v>165</v>
      </c>
      <c r="H1095" s="16" t="s">
        <v>507</v>
      </c>
      <c r="I1095" s="16" t="s">
        <v>508</v>
      </c>
      <c r="J1095" s="16" t="s">
        <v>7585</v>
      </c>
      <c r="K1095" s="16" t="s">
        <v>509</v>
      </c>
      <c r="L1095" s="16"/>
      <c r="M1095" s="16" t="s">
        <v>4780</v>
      </c>
      <c r="N1095" s="16" t="s">
        <v>4781</v>
      </c>
      <c r="O1095" s="16" t="s">
        <v>7377</v>
      </c>
      <c r="P1095" s="16"/>
      <c r="Q1095" s="16" t="s">
        <v>7381</v>
      </c>
      <c r="R1095" s="16" t="s">
        <v>7392</v>
      </c>
    </row>
    <row r="1096" spans="1:18" ht="23.25">
      <c r="A1096" s="17" t="s">
        <v>7346</v>
      </c>
      <c r="B1096" s="100" t="s">
        <v>7347</v>
      </c>
      <c r="C1096" s="19" t="s">
        <v>7347</v>
      </c>
      <c r="D1096" s="19" t="s">
        <v>27</v>
      </c>
      <c r="E1096" s="97">
        <v>2568</v>
      </c>
      <c r="F1096" s="19" t="s">
        <v>4542</v>
      </c>
      <c r="G1096" s="20" t="s">
        <v>1959</v>
      </c>
      <c r="H1096" s="19" t="s">
        <v>7348</v>
      </c>
      <c r="I1096" s="19" t="s">
        <v>34</v>
      </c>
      <c r="J1096" s="19" t="s">
        <v>7529</v>
      </c>
      <c r="K1096" s="19" t="s">
        <v>35</v>
      </c>
      <c r="L1096" s="19" t="s">
        <v>6220</v>
      </c>
      <c r="M1096" s="20" t="s">
        <v>4780</v>
      </c>
      <c r="N1096" s="19" t="s">
        <v>4781</v>
      </c>
      <c r="O1096" s="19" t="s">
        <v>7378</v>
      </c>
      <c r="P1096" s="19"/>
      <c r="Q1096" s="19" t="s">
        <v>7350</v>
      </c>
      <c r="R1096" s="19" t="s">
        <v>7349</v>
      </c>
    </row>
    <row r="1097" spans="1:18" ht="23.25">
      <c r="A1097" s="17" t="s">
        <v>2155</v>
      </c>
      <c r="B1097" s="100" t="s">
        <v>2156</v>
      </c>
      <c r="C1097" s="19" t="s">
        <v>2156</v>
      </c>
      <c r="D1097" s="19" t="s">
        <v>27</v>
      </c>
      <c r="E1097" s="97">
        <v>2565</v>
      </c>
      <c r="F1097" s="19" t="s">
        <v>1082</v>
      </c>
      <c r="G1097" s="20" t="s">
        <v>71</v>
      </c>
      <c r="H1097" s="19" t="s">
        <v>2158</v>
      </c>
      <c r="I1097" s="19" t="s">
        <v>1012</v>
      </c>
      <c r="J1097" s="19" t="s">
        <v>7595</v>
      </c>
      <c r="K1097" s="19" t="s">
        <v>929</v>
      </c>
      <c r="L1097" s="20" t="s">
        <v>5392</v>
      </c>
      <c r="M1097" s="20" t="s">
        <v>4780</v>
      </c>
      <c r="N1097" s="19" t="s">
        <v>4781</v>
      </c>
      <c r="O1097" s="19" t="s">
        <v>7377</v>
      </c>
      <c r="P1097" s="19"/>
      <c r="Q1097" s="19" t="s">
        <v>2973</v>
      </c>
      <c r="R1097" s="19" t="s">
        <v>1312</v>
      </c>
    </row>
    <row r="1098" spans="1:18" ht="23.25">
      <c r="A1098" s="17" t="s">
        <v>3949</v>
      </c>
      <c r="B1098" s="100" t="s">
        <v>3950</v>
      </c>
      <c r="C1098" s="19" t="s">
        <v>3950</v>
      </c>
      <c r="D1098" s="19" t="s">
        <v>27</v>
      </c>
      <c r="E1098" s="97">
        <v>2566</v>
      </c>
      <c r="F1098" s="19" t="s">
        <v>1819</v>
      </c>
      <c r="G1098" s="20" t="s">
        <v>271</v>
      </c>
      <c r="H1098" s="19" t="s">
        <v>2421</v>
      </c>
      <c r="I1098" s="19" t="s">
        <v>465</v>
      </c>
      <c r="J1098" s="19" t="s">
        <v>7596</v>
      </c>
      <c r="K1098" s="19" t="s">
        <v>466</v>
      </c>
      <c r="L1098" s="19" t="s">
        <v>5395</v>
      </c>
      <c r="M1098" s="20" t="s">
        <v>4780</v>
      </c>
      <c r="N1098" s="19" t="s">
        <v>4781</v>
      </c>
      <c r="O1098" s="19" t="s">
        <v>7377</v>
      </c>
      <c r="P1098" s="19"/>
      <c r="Q1098" s="19" t="s">
        <v>5448</v>
      </c>
      <c r="R1098" s="17" t="s">
        <v>2003</v>
      </c>
    </row>
    <row r="1099" spans="1:18" ht="23.25">
      <c r="A1099" s="17" t="s">
        <v>4060</v>
      </c>
      <c r="B1099" s="100" t="s">
        <v>4061</v>
      </c>
      <c r="C1099" s="19" t="s">
        <v>4061</v>
      </c>
      <c r="D1099" s="19" t="s">
        <v>27</v>
      </c>
      <c r="E1099" s="97">
        <v>2566</v>
      </c>
      <c r="F1099" s="19" t="s">
        <v>385</v>
      </c>
      <c r="G1099" s="20" t="s">
        <v>271</v>
      </c>
      <c r="H1099" s="19" t="s">
        <v>4062</v>
      </c>
      <c r="I1099" s="19" t="s">
        <v>465</v>
      </c>
      <c r="J1099" s="19" t="s">
        <v>7596</v>
      </c>
      <c r="K1099" s="19" t="s">
        <v>466</v>
      </c>
      <c r="L1099" s="19" t="s">
        <v>5395</v>
      </c>
      <c r="M1099" s="20" t="s">
        <v>4780</v>
      </c>
      <c r="N1099" s="19" t="s">
        <v>4781</v>
      </c>
      <c r="O1099" s="19" t="s">
        <v>7377</v>
      </c>
      <c r="P1099" s="19"/>
      <c r="Q1099" s="19" t="s">
        <v>5483</v>
      </c>
      <c r="R1099" s="17" t="s">
        <v>2003</v>
      </c>
    </row>
    <row r="1100" spans="1:18" ht="23.25">
      <c r="A1100" s="17" t="s">
        <v>5784</v>
      </c>
      <c r="B1100" s="100" t="s">
        <v>5785</v>
      </c>
      <c r="C1100" s="19" t="s">
        <v>5785</v>
      </c>
      <c r="D1100" s="19" t="s">
        <v>27</v>
      </c>
      <c r="E1100" s="97">
        <v>2567</v>
      </c>
      <c r="F1100" s="19" t="s">
        <v>1966</v>
      </c>
      <c r="G1100" s="20" t="s">
        <v>1316</v>
      </c>
      <c r="H1100" s="19" t="s">
        <v>2807</v>
      </c>
      <c r="I1100" s="19" t="s">
        <v>465</v>
      </c>
      <c r="J1100" s="19" t="s">
        <v>7596</v>
      </c>
      <c r="K1100" s="19" t="s">
        <v>466</v>
      </c>
      <c r="L1100" s="19" t="s">
        <v>5696</v>
      </c>
      <c r="M1100" s="20" t="s">
        <v>4780</v>
      </c>
      <c r="N1100" s="19" t="s">
        <v>4781</v>
      </c>
      <c r="O1100" s="19" t="s">
        <v>7377</v>
      </c>
      <c r="P1100" s="19"/>
      <c r="Q1100" s="19" t="s">
        <v>5786</v>
      </c>
      <c r="R1100" s="19" t="s">
        <v>4781</v>
      </c>
    </row>
    <row r="1101" spans="1:18" ht="23.25">
      <c r="A1101" s="17" t="s">
        <v>5381</v>
      </c>
      <c r="B1101" s="100" t="s">
        <v>5135</v>
      </c>
      <c r="C1101" s="19" t="s">
        <v>5135</v>
      </c>
      <c r="D1101" s="19" t="s">
        <v>27</v>
      </c>
      <c r="E1101" s="97">
        <v>2567</v>
      </c>
      <c r="F1101" s="19" t="s">
        <v>3999</v>
      </c>
      <c r="G1101" s="20" t="s">
        <v>1316</v>
      </c>
      <c r="H1101" s="19" t="s">
        <v>3630</v>
      </c>
      <c r="I1101" s="19" t="s">
        <v>465</v>
      </c>
      <c r="J1101" s="19" t="s">
        <v>7596</v>
      </c>
      <c r="K1101" s="19" t="s">
        <v>466</v>
      </c>
      <c r="L1101" s="19" t="s">
        <v>5696</v>
      </c>
      <c r="M1101" s="20" t="s">
        <v>4780</v>
      </c>
      <c r="N1101" s="19" t="s">
        <v>4781</v>
      </c>
      <c r="O1101" s="19" t="s">
        <v>7377</v>
      </c>
      <c r="P1101" s="19"/>
      <c r="Q1101" s="19" t="s">
        <v>5787</v>
      </c>
      <c r="R1101" s="19" t="s">
        <v>4781</v>
      </c>
    </row>
    <row r="1102" spans="1:18" ht="23.25">
      <c r="A1102" s="17" t="s">
        <v>5340</v>
      </c>
      <c r="B1102" s="100" t="s">
        <v>5045</v>
      </c>
      <c r="C1102" s="19" t="s">
        <v>5045</v>
      </c>
      <c r="D1102" s="19" t="s">
        <v>27</v>
      </c>
      <c r="E1102" s="97">
        <v>2567</v>
      </c>
      <c r="F1102" s="19" t="s">
        <v>4839</v>
      </c>
      <c r="G1102" s="20" t="s">
        <v>1316</v>
      </c>
      <c r="H1102" s="19" t="s">
        <v>3630</v>
      </c>
      <c r="I1102" s="19" t="s">
        <v>465</v>
      </c>
      <c r="J1102" s="19" t="s">
        <v>7596</v>
      </c>
      <c r="K1102" s="19" t="s">
        <v>466</v>
      </c>
      <c r="L1102" s="19" t="s">
        <v>5696</v>
      </c>
      <c r="M1102" s="20" t="s">
        <v>4780</v>
      </c>
      <c r="N1102" s="19" t="s">
        <v>4781</v>
      </c>
      <c r="O1102" s="19" t="s">
        <v>7377</v>
      </c>
      <c r="P1102" s="19"/>
      <c r="Q1102" s="19" t="s">
        <v>5788</v>
      </c>
      <c r="R1102" s="19" t="s">
        <v>4781</v>
      </c>
    </row>
    <row r="1103" spans="1:18" ht="23.25">
      <c r="A1103" s="17" t="s">
        <v>3627</v>
      </c>
      <c r="B1103" s="100" t="s">
        <v>3628</v>
      </c>
      <c r="C1103" s="19" t="s">
        <v>3628</v>
      </c>
      <c r="D1103" s="19" t="s">
        <v>27</v>
      </c>
      <c r="E1103" s="97">
        <v>2565</v>
      </c>
      <c r="F1103" s="19" t="s">
        <v>1314</v>
      </c>
      <c r="G1103" s="20" t="s">
        <v>2183</v>
      </c>
      <c r="H1103" s="19" t="s">
        <v>3630</v>
      </c>
      <c r="I1103" s="19" t="s">
        <v>465</v>
      </c>
      <c r="J1103" s="19" t="s">
        <v>7596</v>
      </c>
      <c r="K1103" s="19" t="s">
        <v>466</v>
      </c>
      <c r="L1103" s="20" t="s">
        <v>5392</v>
      </c>
      <c r="M1103" s="20" t="s">
        <v>4780</v>
      </c>
      <c r="N1103" s="19" t="s">
        <v>4781</v>
      </c>
      <c r="O1103" s="19" t="s">
        <v>7377</v>
      </c>
      <c r="P1103" s="19"/>
      <c r="Q1103" s="19" t="s">
        <v>3632</v>
      </c>
      <c r="R1103" s="19" t="s">
        <v>1312</v>
      </c>
    </row>
    <row r="1104" spans="1:18" ht="23.25">
      <c r="A1104" s="17" t="s">
        <v>2900</v>
      </c>
      <c r="B1104" s="100" t="s">
        <v>2901</v>
      </c>
      <c r="C1104" s="19" t="s">
        <v>2901</v>
      </c>
      <c r="D1104" s="19" t="s">
        <v>399</v>
      </c>
      <c r="E1104" s="97">
        <v>2565</v>
      </c>
      <c r="F1104" s="19" t="s">
        <v>1082</v>
      </c>
      <c r="G1104" s="20" t="s">
        <v>71</v>
      </c>
      <c r="H1104" s="19" t="s">
        <v>2903</v>
      </c>
      <c r="I1104" s="19" t="s">
        <v>465</v>
      </c>
      <c r="J1104" s="19" t="s">
        <v>7596</v>
      </c>
      <c r="K1104" s="19" t="s">
        <v>466</v>
      </c>
      <c r="L1104" s="20" t="s">
        <v>5392</v>
      </c>
      <c r="M1104" s="20" t="s">
        <v>4780</v>
      </c>
      <c r="N1104" s="19" t="s">
        <v>4781</v>
      </c>
      <c r="O1104" s="19" t="s">
        <v>7377</v>
      </c>
      <c r="P1104" s="19"/>
      <c r="Q1104" s="19" t="s">
        <v>3270</v>
      </c>
      <c r="R1104" s="19" t="s">
        <v>1312</v>
      </c>
    </row>
    <row r="1105" spans="1:18" ht="23.25">
      <c r="A1105" s="17" t="s">
        <v>1710</v>
      </c>
      <c r="B1105" s="100" t="s">
        <v>7148</v>
      </c>
      <c r="C1105" s="19" t="s">
        <v>7148</v>
      </c>
      <c r="D1105" s="19" t="s">
        <v>27</v>
      </c>
      <c r="E1105" s="97">
        <v>2564</v>
      </c>
      <c r="F1105" s="19" t="s">
        <v>926</v>
      </c>
      <c r="G1105" s="20" t="s">
        <v>32</v>
      </c>
      <c r="H1105" s="19" t="s">
        <v>1711</v>
      </c>
      <c r="I1105" s="19" t="s">
        <v>465</v>
      </c>
      <c r="J1105" s="19" t="s">
        <v>7596</v>
      </c>
      <c r="K1105" s="19" t="s">
        <v>466</v>
      </c>
      <c r="L1105" s="20" t="s">
        <v>6773</v>
      </c>
      <c r="M1105" s="20" t="s">
        <v>4780</v>
      </c>
      <c r="N1105" s="19" t="s">
        <v>4781</v>
      </c>
      <c r="O1105" s="19" t="s">
        <v>7377</v>
      </c>
      <c r="P1105" s="19"/>
      <c r="Q1105" s="19" t="s">
        <v>7149</v>
      </c>
      <c r="R1105" s="19" t="s">
        <v>1312</v>
      </c>
    </row>
    <row r="1106" spans="1:18" ht="23.25">
      <c r="A1106" s="19" t="s">
        <v>1712</v>
      </c>
      <c r="B1106" s="100" t="s">
        <v>1713</v>
      </c>
      <c r="C1106" s="19" t="s">
        <v>1713</v>
      </c>
      <c r="D1106" s="19" t="s">
        <v>27</v>
      </c>
      <c r="E1106" s="97">
        <v>2564</v>
      </c>
      <c r="F1106" s="19" t="s">
        <v>1714</v>
      </c>
      <c r="G1106" s="19" t="s">
        <v>32</v>
      </c>
      <c r="H1106" s="19" t="s">
        <v>1193</v>
      </c>
      <c r="I1106" s="19" t="s">
        <v>465</v>
      </c>
      <c r="J1106" s="19" t="s">
        <v>7596</v>
      </c>
      <c r="K1106" s="19" t="s">
        <v>466</v>
      </c>
      <c r="L1106" s="19" t="s">
        <v>6773</v>
      </c>
      <c r="M1106" s="20" t="s">
        <v>4780</v>
      </c>
      <c r="N1106" s="19" t="s">
        <v>4781</v>
      </c>
      <c r="O1106" s="19" t="s">
        <v>7378</v>
      </c>
      <c r="P1106" s="19" t="s">
        <v>7379</v>
      </c>
      <c r="Q1106" s="19" t="s">
        <v>7048</v>
      </c>
      <c r="R1106" s="19" t="s">
        <v>1308</v>
      </c>
    </row>
    <row r="1107" spans="1:18" ht="23.25">
      <c r="A1107" s="16" t="s">
        <v>1039</v>
      </c>
      <c r="B1107" s="100" t="s">
        <v>1040</v>
      </c>
      <c r="C1107" s="16" t="s">
        <v>1040</v>
      </c>
      <c r="D1107" s="16" t="s">
        <v>27</v>
      </c>
      <c r="E1107" s="98">
        <v>2563</v>
      </c>
      <c r="F1107" s="16" t="s">
        <v>532</v>
      </c>
      <c r="G1107" s="16" t="s">
        <v>532</v>
      </c>
      <c r="H1107" s="16" t="s">
        <v>1041</v>
      </c>
      <c r="I1107" s="16" t="s">
        <v>465</v>
      </c>
      <c r="J1107" s="16" t="s">
        <v>7596</v>
      </c>
      <c r="K1107" s="16" t="s">
        <v>466</v>
      </c>
      <c r="L1107" s="16"/>
      <c r="M1107" s="16" t="s">
        <v>4780</v>
      </c>
      <c r="N1107" s="16" t="s">
        <v>4781</v>
      </c>
      <c r="O1107" s="16" t="s">
        <v>7377</v>
      </c>
      <c r="P1107" s="16"/>
      <c r="Q1107" s="16" t="s">
        <v>7381</v>
      </c>
      <c r="R1107" s="16" t="s">
        <v>7392</v>
      </c>
    </row>
    <row r="1108" spans="1:18" ht="23.25">
      <c r="A1108" s="16" t="s">
        <v>948</v>
      </c>
      <c r="B1108" s="100" t="s">
        <v>949</v>
      </c>
      <c r="C1108" s="16" t="s">
        <v>949</v>
      </c>
      <c r="D1108" s="16" t="s">
        <v>27</v>
      </c>
      <c r="E1108" s="98">
        <v>2563</v>
      </c>
      <c r="F1108" s="16" t="s">
        <v>270</v>
      </c>
      <c r="G1108" s="16" t="s">
        <v>165</v>
      </c>
      <c r="H1108" s="16" t="s">
        <v>950</v>
      </c>
      <c r="I1108" s="16" t="s">
        <v>465</v>
      </c>
      <c r="J1108" s="16" t="s">
        <v>7596</v>
      </c>
      <c r="K1108" s="16" t="s">
        <v>466</v>
      </c>
      <c r="L1108" s="16"/>
      <c r="M1108" s="16" t="s">
        <v>4780</v>
      </c>
      <c r="N1108" s="16" t="s">
        <v>4781</v>
      </c>
      <c r="O1108" s="16" t="s">
        <v>7377</v>
      </c>
      <c r="P1108" s="16"/>
      <c r="Q1108" s="16" t="s">
        <v>7381</v>
      </c>
      <c r="R1108" s="16" t="s">
        <v>7392</v>
      </c>
    </row>
    <row r="1109" spans="1:18" ht="23.25">
      <c r="A1109" s="16" t="s">
        <v>1194</v>
      </c>
      <c r="B1109" s="100" t="s">
        <v>1195</v>
      </c>
      <c r="C1109" s="16" t="s">
        <v>1195</v>
      </c>
      <c r="D1109" s="16" t="s">
        <v>27</v>
      </c>
      <c r="E1109" s="98">
        <v>2563</v>
      </c>
      <c r="F1109" s="16" t="s">
        <v>532</v>
      </c>
      <c r="G1109" s="16" t="s">
        <v>174</v>
      </c>
      <c r="H1109" s="16" t="s">
        <v>1122</v>
      </c>
      <c r="I1109" s="16" t="s">
        <v>465</v>
      </c>
      <c r="J1109" s="16" t="s">
        <v>7596</v>
      </c>
      <c r="K1109" s="16" t="s">
        <v>466</v>
      </c>
      <c r="L1109" s="16"/>
      <c r="M1109" s="16" t="s">
        <v>4780</v>
      </c>
      <c r="N1109" s="16" t="s">
        <v>4781</v>
      </c>
      <c r="O1109" s="16" t="s">
        <v>7377</v>
      </c>
      <c r="P1109" s="16"/>
      <c r="Q1109" s="16" t="s">
        <v>7381</v>
      </c>
      <c r="R1109" s="16" t="s">
        <v>7392</v>
      </c>
    </row>
    <row r="1110" spans="1:18" ht="23.25">
      <c r="A1110" s="17" t="s">
        <v>5280</v>
      </c>
      <c r="B1110" s="100" t="s">
        <v>4912</v>
      </c>
      <c r="C1110" s="19" t="s">
        <v>4912</v>
      </c>
      <c r="D1110" s="19" t="s">
        <v>27</v>
      </c>
      <c r="E1110" s="97">
        <v>2567</v>
      </c>
      <c r="F1110" s="19" t="s">
        <v>1966</v>
      </c>
      <c r="G1110" s="20" t="s">
        <v>1316</v>
      </c>
      <c r="H1110" s="19" t="s">
        <v>1605</v>
      </c>
      <c r="I1110" s="19" t="s">
        <v>244</v>
      </c>
      <c r="J1110" s="19" t="s">
        <v>7530</v>
      </c>
      <c r="K1110" s="19" t="s">
        <v>245</v>
      </c>
      <c r="L1110" s="19" t="s">
        <v>5696</v>
      </c>
      <c r="M1110" s="20" t="s">
        <v>4780</v>
      </c>
      <c r="N1110" s="19" t="s">
        <v>4781</v>
      </c>
      <c r="O1110" s="19" t="s">
        <v>7377</v>
      </c>
      <c r="P1110" s="19"/>
      <c r="Q1110" s="19" t="s">
        <v>6101</v>
      </c>
      <c r="R1110" s="19" t="s">
        <v>4781</v>
      </c>
    </row>
    <row r="1111" spans="1:18" ht="23.25">
      <c r="A1111" s="17" t="s">
        <v>5252</v>
      </c>
      <c r="B1111" s="100" t="s">
        <v>4855</v>
      </c>
      <c r="C1111" s="19" t="s">
        <v>4855</v>
      </c>
      <c r="D1111" s="19" t="s">
        <v>27</v>
      </c>
      <c r="E1111" s="97">
        <v>2567</v>
      </c>
      <c r="F1111" s="19" t="s">
        <v>1966</v>
      </c>
      <c r="G1111" s="20" t="s">
        <v>1316</v>
      </c>
      <c r="H1111" s="19" t="s">
        <v>4853</v>
      </c>
      <c r="I1111" s="19" t="s">
        <v>244</v>
      </c>
      <c r="J1111" s="19" t="s">
        <v>7530</v>
      </c>
      <c r="K1111" s="19" t="s">
        <v>245</v>
      </c>
      <c r="L1111" s="19" t="s">
        <v>5696</v>
      </c>
      <c r="M1111" s="20" t="s">
        <v>4780</v>
      </c>
      <c r="N1111" s="19" t="s">
        <v>4781</v>
      </c>
      <c r="O1111" s="19" t="s">
        <v>7377</v>
      </c>
      <c r="P1111" s="19"/>
      <c r="Q1111" s="19" t="s">
        <v>7135</v>
      </c>
      <c r="R1111" s="19" t="s">
        <v>4781</v>
      </c>
    </row>
    <row r="1112" spans="1:18" ht="23.25">
      <c r="A1112" s="17" t="s">
        <v>5252</v>
      </c>
      <c r="B1112" s="100" t="s">
        <v>4855</v>
      </c>
      <c r="C1112" s="19" t="s">
        <v>4855</v>
      </c>
      <c r="D1112" s="19" t="s">
        <v>27</v>
      </c>
      <c r="E1112" s="97">
        <v>2567</v>
      </c>
      <c r="F1112" s="19" t="s">
        <v>1966</v>
      </c>
      <c r="G1112" s="20" t="s">
        <v>1316</v>
      </c>
      <c r="H1112" s="19" t="s">
        <v>4853</v>
      </c>
      <c r="I1112" s="19" t="s">
        <v>244</v>
      </c>
      <c r="J1112" s="19" t="s">
        <v>7530</v>
      </c>
      <c r="K1112" s="19" t="s">
        <v>245</v>
      </c>
      <c r="L1112" s="19" t="s">
        <v>5696</v>
      </c>
      <c r="M1112" s="20" t="s">
        <v>4780</v>
      </c>
      <c r="N1112" s="19" t="s">
        <v>4781</v>
      </c>
      <c r="O1112" s="19" t="s">
        <v>7377</v>
      </c>
      <c r="P1112" s="19"/>
      <c r="Q1112" s="19" t="s">
        <v>7135</v>
      </c>
      <c r="R1112" s="19" t="s">
        <v>4781</v>
      </c>
    </row>
    <row r="1113" spans="1:18" ht="23.25">
      <c r="A1113" s="17" t="s">
        <v>5334</v>
      </c>
      <c r="B1113" s="100" t="s">
        <v>6190</v>
      </c>
      <c r="C1113" s="19" t="s">
        <v>6190</v>
      </c>
      <c r="D1113" s="19" t="s">
        <v>27</v>
      </c>
      <c r="E1113" s="97">
        <v>2567</v>
      </c>
      <c r="F1113" s="19" t="s">
        <v>1966</v>
      </c>
      <c r="G1113" s="20" t="s">
        <v>1316</v>
      </c>
      <c r="H1113" s="19" t="s">
        <v>1199</v>
      </c>
      <c r="I1113" s="19" t="s">
        <v>3120</v>
      </c>
      <c r="J1113" s="19" t="s">
        <v>7601</v>
      </c>
      <c r="K1113" s="19" t="s">
        <v>245</v>
      </c>
      <c r="L1113" s="19" t="s">
        <v>5696</v>
      </c>
      <c r="M1113" s="20" t="s">
        <v>4780</v>
      </c>
      <c r="N1113" s="19" t="s">
        <v>4781</v>
      </c>
      <c r="O1113" s="19" t="s">
        <v>7377</v>
      </c>
      <c r="P1113" s="19"/>
      <c r="Q1113" s="19" t="s">
        <v>6191</v>
      </c>
      <c r="R1113" s="19" t="s">
        <v>4781</v>
      </c>
    </row>
    <row r="1114" spans="1:18" ht="23.25">
      <c r="A1114" s="17" t="s">
        <v>6699</v>
      </c>
      <c r="B1114" s="100" t="s">
        <v>5032</v>
      </c>
      <c r="C1114" s="19" t="s">
        <v>5032</v>
      </c>
      <c r="D1114" s="19" t="s">
        <v>27</v>
      </c>
      <c r="E1114" s="97">
        <v>2568</v>
      </c>
      <c r="F1114" s="19" t="s">
        <v>4542</v>
      </c>
      <c r="G1114" s="20" t="s">
        <v>1959</v>
      </c>
      <c r="H1114" s="19" t="s">
        <v>1199</v>
      </c>
      <c r="I1114" s="19" t="s">
        <v>3120</v>
      </c>
      <c r="J1114" s="19" t="s">
        <v>7601</v>
      </c>
      <c r="K1114" s="19" t="s">
        <v>245</v>
      </c>
      <c r="L1114" s="19" t="s">
        <v>6220</v>
      </c>
      <c r="M1114" s="20" t="s">
        <v>4780</v>
      </c>
      <c r="N1114" s="19" t="s">
        <v>4781</v>
      </c>
      <c r="O1114" s="19" t="s">
        <v>7377</v>
      </c>
      <c r="P1114" s="19"/>
      <c r="Q1114" s="19" t="s">
        <v>6700</v>
      </c>
      <c r="R1114" s="19" t="s">
        <v>4781</v>
      </c>
    </row>
    <row r="1115" spans="1:18" ht="23.25">
      <c r="A1115" s="17" t="s">
        <v>5728</v>
      </c>
      <c r="B1115" s="100" t="s">
        <v>5729</v>
      </c>
      <c r="C1115" s="19" t="s">
        <v>5729</v>
      </c>
      <c r="D1115" s="19" t="s">
        <v>27</v>
      </c>
      <c r="E1115" s="97">
        <v>2567</v>
      </c>
      <c r="F1115" s="19" t="s">
        <v>1966</v>
      </c>
      <c r="G1115" s="20" t="s">
        <v>1316</v>
      </c>
      <c r="H1115" s="19" t="s">
        <v>915</v>
      </c>
      <c r="I1115" s="19" t="s">
        <v>4473</v>
      </c>
      <c r="J1115" s="19" t="s">
        <v>7607</v>
      </c>
      <c r="K1115" s="19" t="s">
        <v>245</v>
      </c>
      <c r="L1115" s="19" t="s">
        <v>5696</v>
      </c>
      <c r="M1115" s="20" t="s">
        <v>4780</v>
      </c>
      <c r="N1115" s="19" t="s">
        <v>4781</v>
      </c>
      <c r="O1115" s="19" t="s">
        <v>7377</v>
      </c>
      <c r="P1115" s="19"/>
      <c r="Q1115" s="19" t="s">
        <v>5730</v>
      </c>
      <c r="R1115" s="19" t="s">
        <v>4781</v>
      </c>
    </row>
    <row r="1116" spans="1:18" ht="23.25">
      <c r="A1116" s="17" t="s">
        <v>5731</v>
      </c>
      <c r="B1116" s="100" t="s">
        <v>5732</v>
      </c>
      <c r="C1116" s="19" t="s">
        <v>5732</v>
      </c>
      <c r="D1116" s="19" t="s">
        <v>27</v>
      </c>
      <c r="E1116" s="97">
        <v>2567</v>
      </c>
      <c r="F1116" s="19" t="s">
        <v>1966</v>
      </c>
      <c r="G1116" s="20" t="s">
        <v>1316</v>
      </c>
      <c r="H1116" s="19" t="s">
        <v>915</v>
      </c>
      <c r="I1116" s="19" t="s">
        <v>4473</v>
      </c>
      <c r="J1116" s="19" t="s">
        <v>7607</v>
      </c>
      <c r="K1116" s="19" t="s">
        <v>245</v>
      </c>
      <c r="L1116" s="19" t="s">
        <v>5696</v>
      </c>
      <c r="M1116" s="20" t="s">
        <v>4780</v>
      </c>
      <c r="N1116" s="19" t="s">
        <v>4781</v>
      </c>
      <c r="O1116" s="19" t="s">
        <v>7377</v>
      </c>
      <c r="P1116" s="19"/>
      <c r="Q1116" s="19" t="s">
        <v>5733</v>
      </c>
      <c r="R1116" s="19" t="s">
        <v>4781</v>
      </c>
    </row>
    <row r="1117" spans="1:18" ht="23.25">
      <c r="A1117" s="17" t="s">
        <v>6264</v>
      </c>
      <c r="B1117" s="100" t="s">
        <v>4956</v>
      </c>
      <c r="C1117" s="19" t="s">
        <v>4956</v>
      </c>
      <c r="D1117" s="19" t="s">
        <v>27</v>
      </c>
      <c r="E1117" s="97">
        <v>2568</v>
      </c>
      <c r="F1117" s="19" t="s">
        <v>4542</v>
      </c>
      <c r="G1117" s="20" t="s">
        <v>1959</v>
      </c>
      <c r="H1117" s="19" t="s">
        <v>915</v>
      </c>
      <c r="I1117" s="19" t="s">
        <v>4473</v>
      </c>
      <c r="J1117" s="19" t="s">
        <v>7607</v>
      </c>
      <c r="K1117" s="19" t="s">
        <v>245</v>
      </c>
      <c r="L1117" s="19" t="s">
        <v>6220</v>
      </c>
      <c r="M1117" s="20" t="s">
        <v>4780</v>
      </c>
      <c r="N1117" s="19" t="s">
        <v>4781</v>
      </c>
      <c r="O1117" s="19" t="s">
        <v>7377</v>
      </c>
      <c r="P1117" s="19"/>
      <c r="Q1117" s="19" t="s">
        <v>6265</v>
      </c>
      <c r="R1117" s="19" t="s">
        <v>4781</v>
      </c>
    </row>
    <row r="1118" spans="1:18" ht="23.25">
      <c r="A1118" s="17" t="s">
        <v>6003</v>
      </c>
      <c r="B1118" s="100" t="s">
        <v>4956</v>
      </c>
      <c r="C1118" s="19" t="s">
        <v>4956</v>
      </c>
      <c r="D1118" s="19" t="s">
        <v>27</v>
      </c>
      <c r="E1118" s="97">
        <v>2567</v>
      </c>
      <c r="F1118" s="19" t="s">
        <v>1966</v>
      </c>
      <c r="G1118" s="20" t="s">
        <v>1316</v>
      </c>
      <c r="H1118" s="19" t="s">
        <v>5130</v>
      </c>
      <c r="I1118" s="19" t="s">
        <v>6004</v>
      </c>
      <c r="J1118" s="19" t="s">
        <v>7621</v>
      </c>
      <c r="K1118" s="19" t="s">
        <v>67</v>
      </c>
      <c r="L1118" s="19" t="s">
        <v>5696</v>
      </c>
      <c r="M1118" s="20" t="s">
        <v>4780</v>
      </c>
      <c r="N1118" s="19" t="s">
        <v>4781</v>
      </c>
      <c r="O1118" s="19" t="s">
        <v>7377</v>
      </c>
      <c r="P1118" s="19"/>
      <c r="Q1118" s="19" t="s">
        <v>6005</v>
      </c>
      <c r="R1118" s="19" t="s">
        <v>4781</v>
      </c>
    </row>
    <row r="1119" spans="1:18" ht="23.25">
      <c r="A1119" s="17" t="s">
        <v>4044</v>
      </c>
      <c r="B1119" s="100" t="s">
        <v>4045</v>
      </c>
      <c r="C1119" s="19" t="s">
        <v>4045</v>
      </c>
      <c r="D1119" s="19" t="s">
        <v>27</v>
      </c>
      <c r="E1119" s="97">
        <v>2566</v>
      </c>
      <c r="F1119" s="19" t="s">
        <v>1819</v>
      </c>
      <c r="G1119" s="20" t="s">
        <v>271</v>
      </c>
      <c r="H1119" s="19"/>
      <c r="I1119" s="19" t="s">
        <v>4046</v>
      </c>
      <c r="J1119" s="19" t="s">
        <v>4046</v>
      </c>
      <c r="K1119" s="19" t="s">
        <v>826</v>
      </c>
      <c r="L1119" s="19" t="s">
        <v>5395</v>
      </c>
      <c r="M1119" s="20" t="s">
        <v>4780</v>
      </c>
      <c r="N1119" s="19" t="s">
        <v>4826</v>
      </c>
      <c r="O1119" s="19" t="s">
        <v>7377</v>
      </c>
      <c r="P1119" s="19"/>
      <c r="Q1119" s="19" t="s">
        <v>5480</v>
      </c>
      <c r="R1119" s="17" t="s">
        <v>1863</v>
      </c>
    </row>
    <row r="1120" spans="1:18" ht="23.25">
      <c r="A1120" s="17" t="s">
        <v>6085</v>
      </c>
      <c r="B1120" s="100" t="s">
        <v>6086</v>
      </c>
      <c r="C1120" s="19" t="s">
        <v>6086</v>
      </c>
      <c r="D1120" s="19" t="s">
        <v>27</v>
      </c>
      <c r="E1120" s="97">
        <v>2567</v>
      </c>
      <c r="F1120" s="19" t="s">
        <v>3999</v>
      </c>
      <c r="G1120" s="20" t="s">
        <v>6028</v>
      </c>
      <c r="H1120" s="19" t="s">
        <v>645</v>
      </c>
      <c r="I1120" s="19" t="s">
        <v>254</v>
      </c>
      <c r="J1120" s="19" t="s">
        <v>7521</v>
      </c>
      <c r="K1120" s="19" t="s">
        <v>107</v>
      </c>
      <c r="L1120" s="19" t="s">
        <v>5696</v>
      </c>
      <c r="M1120" s="20" t="s">
        <v>4780</v>
      </c>
      <c r="N1120" s="19" t="s">
        <v>4826</v>
      </c>
      <c r="O1120" s="19" t="s">
        <v>7377</v>
      </c>
      <c r="P1120" s="19"/>
      <c r="Q1120" s="19" t="s">
        <v>6087</v>
      </c>
      <c r="R1120" s="19" t="s">
        <v>4826</v>
      </c>
    </row>
    <row r="1121" spans="1:18" ht="23.25">
      <c r="A1121" s="17" t="s">
        <v>6593</v>
      </c>
      <c r="B1121" s="100" t="s">
        <v>6594</v>
      </c>
      <c r="C1121" s="19" t="s">
        <v>6594</v>
      </c>
      <c r="D1121" s="19" t="s">
        <v>49</v>
      </c>
      <c r="E1121" s="97">
        <v>2568</v>
      </c>
      <c r="F1121" s="19" t="s">
        <v>4542</v>
      </c>
      <c r="G1121" s="20" t="s">
        <v>1959</v>
      </c>
      <c r="H1121" s="19" t="s">
        <v>33</v>
      </c>
      <c r="I1121" s="19" t="s">
        <v>254</v>
      </c>
      <c r="J1121" s="19" t="s">
        <v>7521</v>
      </c>
      <c r="K1121" s="19" t="s">
        <v>107</v>
      </c>
      <c r="L1121" s="19" t="s">
        <v>6220</v>
      </c>
      <c r="M1121" s="20" t="s">
        <v>4780</v>
      </c>
      <c r="N1121" s="19" t="s">
        <v>4826</v>
      </c>
      <c r="O1121" s="19" t="s">
        <v>7377</v>
      </c>
      <c r="P1121" s="19"/>
      <c r="Q1121" s="19" t="s">
        <v>6595</v>
      </c>
      <c r="R1121" s="19" t="s">
        <v>4826</v>
      </c>
    </row>
    <row r="1122" spans="1:18" ht="23.25">
      <c r="A1122" s="17" t="s">
        <v>6600</v>
      </c>
      <c r="B1122" s="100" t="s">
        <v>6601</v>
      </c>
      <c r="C1122" s="19" t="s">
        <v>6601</v>
      </c>
      <c r="D1122" s="19" t="s">
        <v>27</v>
      </c>
      <c r="E1122" s="97">
        <v>2568</v>
      </c>
      <c r="F1122" s="19" t="s">
        <v>4542</v>
      </c>
      <c r="G1122" s="20" t="s">
        <v>1959</v>
      </c>
      <c r="H1122" s="19" t="s">
        <v>645</v>
      </c>
      <c r="I1122" s="19" t="s">
        <v>254</v>
      </c>
      <c r="J1122" s="19" t="s">
        <v>7521</v>
      </c>
      <c r="K1122" s="19" t="s">
        <v>107</v>
      </c>
      <c r="L1122" s="19" t="s">
        <v>6220</v>
      </c>
      <c r="M1122" s="20" t="s">
        <v>4780</v>
      </c>
      <c r="N1122" s="19" t="s">
        <v>4826</v>
      </c>
      <c r="O1122" s="19" t="s">
        <v>7377</v>
      </c>
      <c r="P1122" s="19"/>
      <c r="Q1122" s="19" t="s">
        <v>6602</v>
      </c>
      <c r="R1122" s="19" t="s">
        <v>4826</v>
      </c>
    </row>
    <row r="1123" spans="1:18" ht="23.25">
      <c r="A1123" s="17" t="s">
        <v>2297</v>
      </c>
      <c r="B1123" s="100" t="s">
        <v>2298</v>
      </c>
      <c r="C1123" s="19" t="s">
        <v>2298</v>
      </c>
      <c r="D1123" s="19" t="s">
        <v>49</v>
      </c>
      <c r="E1123" s="97">
        <v>2565</v>
      </c>
      <c r="F1123" s="19" t="s">
        <v>1082</v>
      </c>
      <c r="G1123" s="20" t="s">
        <v>71</v>
      </c>
      <c r="H1123" s="19" t="s">
        <v>2263</v>
      </c>
      <c r="I1123" s="19" t="s">
        <v>254</v>
      </c>
      <c r="J1123" s="19" t="s">
        <v>7521</v>
      </c>
      <c r="K1123" s="19" t="s">
        <v>107</v>
      </c>
      <c r="L1123" s="20" t="s">
        <v>5392</v>
      </c>
      <c r="M1123" s="20" t="s">
        <v>4780</v>
      </c>
      <c r="N1123" s="19" t="s">
        <v>4826</v>
      </c>
      <c r="O1123" s="19" t="s">
        <v>7377</v>
      </c>
      <c r="P1123" s="19"/>
      <c r="Q1123" s="19" t="s">
        <v>3012</v>
      </c>
      <c r="R1123" s="19" t="s">
        <v>1308</v>
      </c>
    </row>
    <row r="1124" spans="1:18" ht="23.25">
      <c r="A1124" s="17" t="s">
        <v>2297</v>
      </c>
      <c r="B1124" s="100" t="s">
        <v>2298</v>
      </c>
      <c r="C1124" s="19" t="s">
        <v>2298</v>
      </c>
      <c r="D1124" s="19" t="s">
        <v>49</v>
      </c>
      <c r="E1124" s="97">
        <v>2565</v>
      </c>
      <c r="F1124" s="19" t="s">
        <v>1082</v>
      </c>
      <c r="G1124" s="20" t="s">
        <v>71</v>
      </c>
      <c r="H1124" s="19" t="s">
        <v>2263</v>
      </c>
      <c r="I1124" s="19" t="s">
        <v>254</v>
      </c>
      <c r="J1124" s="19" t="s">
        <v>7521</v>
      </c>
      <c r="K1124" s="19" t="s">
        <v>107</v>
      </c>
      <c r="L1124" s="20" t="s">
        <v>5392</v>
      </c>
      <c r="M1124" s="20" t="s">
        <v>4780</v>
      </c>
      <c r="N1124" s="19" t="s">
        <v>4826</v>
      </c>
      <c r="O1124" s="19" t="s">
        <v>7377</v>
      </c>
      <c r="P1124" s="19"/>
      <c r="Q1124" s="19" t="s">
        <v>3012</v>
      </c>
      <c r="R1124" s="19" t="s">
        <v>1308</v>
      </c>
    </row>
    <row r="1125" spans="1:18" ht="23.25">
      <c r="A1125" s="17" t="s">
        <v>3818</v>
      </c>
      <c r="B1125" s="100" t="s">
        <v>3819</v>
      </c>
      <c r="C1125" s="19" t="s">
        <v>3819</v>
      </c>
      <c r="D1125" s="19" t="s">
        <v>27</v>
      </c>
      <c r="E1125" s="97">
        <v>2566</v>
      </c>
      <c r="F1125" s="19" t="s">
        <v>1819</v>
      </c>
      <c r="G1125" s="20" t="s">
        <v>271</v>
      </c>
      <c r="H1125" s="19" t="s">
        <v>202</v>
      </c>
      <c r="I1125" s="19" t="s">
        <v>124</v>
      </c>
      <c r="J1125" s="19" t="s">
        <v>7525</v>
      </c>
      <c r="K1125" s="19" t="s">
        <v>60</v>
      </c>
      <c r="L1125" s="19" t="s">
        <v>5395</v>
      </c>
      <c r="M1125" s="20" t="s">
        <v>4780</v>
      </c>
      <c r="N1125" s="19" t="s">
        <v>4826</v>
      </c>
      <c r="O1125" s="19" t="s">
        <v>7377</v>
      </c>
      <c r="P1125" s="19"/>
      <c r="Q1125" s="19" t="s">
        <v>5404</v>
      </c>
      <c r="R1125" s="17" t="s">
        <v>1863</v>
      </c>
    </row>
    <row r="1126" spans="1:18" ht="23.25">
      <c r="A1126" s="17" t="s">
        <v>3827</v>
      </c>
      <c r="B1126" s="100" t="s">
        <v>3828</v>
      </c>
      <c r="C1126" s="19" t="s">
        <v>3828</v>
      </c>
      <c r="D1126" s="19" t="s">
        <v>27</v>
      </c>
      <c r="E1126" s="97">
        <v>2566</v>
      </c>
      <c r="F1126" s="19" t="s">
        <v>1819</v>
      </c>
      <c r="G1126" s="20" t="s">
        <v>271</v>
      </c>
      <c r="H1126" s="19" t="s">
        <v>202</v>
      </c>
      <c r="I1126" s="19" t="s">
        <v>124</v>
      </c>
      <c r="J1126" s="19" t="s">
        <v>7525</v>
      </c>
      <c r="K1126" s="19" t="s">
        <v>60</v>
      </c>
      <c r="L1126" s="19" t="s">
        <v>5395</v>
      </c>
      <c r="M1126" s="20" t="s">
        <v>4780</v>
      </c>
      <c r="N1126" s="19" t="s">
        <v>4826</v>
      </c>
      <c r="O1126" s="19" t="s">
        <v>7377</v>
      </c>
      <c r="P1126" s="19"/>
      <c r="Q1126" s="19" t="s">
        <v>5421</v>
      </c>
      <c r="R1126" s="17" t="s">
        <v>1863</v>
      </c>
    </row>
    <row r="1127" spans="1:18" ht="23.25">
      <c r="A1127" s="17" t="s">
        <v>5240</v>
      </c>
      <c r="B1127" s="100" t="s">
        <v>6182</v>
      </c>
      <c r="C1127" s="19" t="s">
        <v>6182</v>
      </c>
      <c r="D1127" s="19" t="s">
        <v>27</v>
      </c>
      <c r="E1127" s="97">
        <v>2567</v>
      </c>
      <c r="F1127" s="19" t="s">
        <v>1966</v>
      </c>
      <c r="G1127" s="20" t="s">
        <v>1316</v>
      </c>
      <c r="H1127" s="19" t="s">
        <v>202</v>
      </c>
      <c r="I1127" s="19" t="s">
        <v>124</v>
      </c>
      <c r="J1127" s="19" t="s">
        <v>7525</v>
      </c>
      <c r="K1127" s="19" t="s">
        <v>60</v>
      </c>
      <c r="L1127" s="19" t="s">
        <v>5696</v>
      </c>
      <c r="M1127" s="20" t="s">
        <v>4780</v>
      </c>
      <c r="N1127" s="19" t="s">
        <v>4826</v>
      </c>
      <c r="O1127" s="19" t="s">
        <v>7377</v>
      </c>
      <c r="P1127" s="19"/>
      <c r="Q1127" s="19" t="s">
        <v>6183</v>
      </c>
      <c r="R1127" s="19" t="s">
        <v>4826</v>
      </c>
    </row>
    <row r="1128" spans="1:18" ht="23.25">
      <c r="A1128" s="17" t="s">
        <v>5239</v>
      </c>
      <c r="B1128" s="100" t="s">
        <v>4825</v>
      </c>
      <c r="C1128" s="19" t="s">
        <v>4825</v>
      </c>
      <c r="D1128" s="19" t="s">
        <v>27</v>
      </c>
      <c r="E1128" s="97">
        <v>2567</v>
      </c>
      <c r="F1128" s="19" t="s">
        <v>1966</v>
      </c>
      <c r="G1128" s="20" t="s">
        <v>1316</v>
      </c>
      <c r="H1128" s="19" t="s">
        <v>202</v>
      </c>
      <c r="I1128" s="19" t="s">
        <v>124</v>
      </c>
      <c r="J1128" s="19" t="s">
        <v>7525</v>
      </c>
      <c r="K1128" s="19" t="s">
        <v>60</v>
      </c>
      <c r="L1128" s="19" t="s">
        <v>5696</v>
      </c>
      <c r="M1128" s="20" t="s">
        <v>4780</v>
      </c>
      <c r="N1128" s="19" t="s">
        <v>4826</v>
      </c>
      <c r="O1128" s="19" t="s">
        <v>7377</v>
      </c>
      <c r="P1128" s="19"/>
      <c r="Q1128" s="19" t="s">
        <v>6184</v>
      </c>
      <c r="R1128" s="19" t="s">
        <v>4826</v>
      </c>
    </row>
    <row r="1129" spans="1:18" ht="23.25">
      <c r="A1129" s="17" t="s">
        <v>6692</v>
      </c>
      <c r="B1129" s="100" t="s">
        <v>3828</v>
      </c>
      <c r="C1129" s="19" t="s">
        <v>3828</v>
      </c>
      <c r="D1129" s="19" t="s">
        <v>27</v>
      </c>
      <c r="E1129" s="97">
        <v>2568</v>
      </c>
      <c r="F1129" s="19" t="s">
        <v>4542</v>
      </c>
      <c r="G1129" s="20" t="s">
        <v>1959</v>
      </c>
      <c r="H1129" s="19" t="s">
        <v>202</v>
      </c>
      <c r="I1129" s="19" t="s">
        <v>124</v>
      </c>
      <c r="J1129" s="19" t="s">
        <v>7525</v>
      </c>
      <c r="K1129" s="19" t="s">
        <v>60</v>
      </c>
      <c r="L1129" s="19" t="s">
        <v>6220</v>
      </c>
      <c r="M1129" s="20" t="s">
        <v>4780</v>
      </c>
      <c r="N1129" s="19" t="s">
        <v>4826</v>
      </c>
      <c r="O1129" s="19" t="s">
        <v>7377</v>
      </c>
      <c r="P1129" s="19"/>
      <c r="Q1129" s="19" t="s">
        <v>6693</v>
      </c>
      <c r="R1129" s="19" t="s">
        <v>4826</v>
      </c>
    </row>
    <row r="1130" spans="1:18" ht="23.25">
      <c r="A1130" s="17" t="s">
        <v>1369</v>
      </c>
      <c r="B1130" s="100" t="s">
        <v>1370</v>
      </c>
      <c r="C1130" s="19" t="s">
        <v>1370</v>
      </c>
      <c r="D1130" s="19" t="s">
        <v>27</v>
      </c>
      <c r="E1130" s="97">
        <v>2564</v>
      </c>
      <c r="F1130" s="19" t="s">
        <v>174</v>
      </c>
      <c r="G1130" s="20" t="s">
        <v>32</v>
      </c>
      <c r="H1130" s="19" t="s">
        <v>202</v>
      </c>
      <c r="I1130" s="19" t="s">
        <v>124</v>
      </c>
      <c r="J1130" s="19" t="s">
        <v>7525</v>
      </c>
      <c r="K1130" s="19" t="s">
        <v>60</v>
      </c>
      <c r="L1130" s="20" t="s">
        <v>6773</v>
      </c>
      <c r="M1130" s="20" t="s">
        <v>4780</v>
      </c>
      <c r="N1130" s="19" t="s">
        <v>4826</v>
      </c>
      <c r="O1130" s="19" t="s">
        <v>7377</v>
      </c>
      <c r="P1130" s="19"/>
      <c r="Q1130" s="19" t="s">
        <v>6990</v>
      </c>
      <c r="R1130" s="19" t="s">
        <v>1308</v>
      </c>
    </row>
    <row r="1131" spans="1:18" ht="23.25">
      <c r="A1131" s="16" t="s">
        <v>443</v>
      </c>
      <c r="B1131" s="100" t="s">
        <v>444</v>
      </c>
      <c r="C1131" s="16" t="s">
        <v>444</v>
      </c>
      <c r="D1131" s="16" t="s">
        <v>27</v>
      </c>
      <c r="E1131" s="98">
        <v>2561</v>
      </c>
      <c r="F1131" s="16" t="s">
        <v>346</v>
      </c>
      <c r="G1131" s="16" t="s">
        <v>165</v>
      </c>
      <c r="H1131" s="16" t="s">
        <v>241</v>
      </c>
      <c r="I1131" s="16" t="s">
        <v>124</v>
      </c>
      <c r="J1131" s="16" t="s">
        <v>7525</v>
      </c>
      <c r="K1131" s="16" t="s">
        <v>60</v>
      </c>
      <c r="L1131" s="16"/>
      <c r="M1131" s="16" t="s">
        <v>4780</v>
      </c>
      <c r="N1131" s="16" t="s">
        <v>4826</v>
      </c>
      <c r="O1131" s="16" t="s">
        <v>7377</v>
      </c>
      <c r="P1131" s="16"/>
      <c r="Q1131" s="16" t="s">
        <v>7381</v>
      </c>
      <c r="R1131" s="16" t="s">
        <v>7383</v>
      </c>
    </row>
    <row r="1132" spans="1:18" ht="23.25">
      <c r="A1132" s="16" t="s">
        <v>425</v>
      </c>
      <c r="B1132" s="100" t="s">
        <v>426</v>
      </c>
      <c r="C1132" s="16" t="s">
        <v>426</v>
      </c>
      <c r="D1132" s="16" t="s">
        <v>27</v>
      </c>
      <c r="E1132" s="98">
        <v>2562</v>
      </c>
      <c r="F1132" s="16" t="s">
        <v>70</v>
      </c>
      <c r="G1132" s="16" t="s">
        <v>71</v>
      </c>
      <c r="H1132" s="16" t="s">
        <v>202</v>
      </c>
      <c r="I1132" s="16" t="s">
        <v>124</v>
      </c>
      <c r="J1132" s="16" t="s">
        <v>7525</v>
      </c>
      <c r="K1132" s="16" t="s">
        <v>60</v>
      </c>
      <c r="L1132" s="16"/>
      <c r="M1132" s="16" t="s">
        <v>4780</v>
      </c>
      <c r="N1132" s="16" t="s">
        <v>4826</v>
      </c>
      <c r="O1132" s="16" t="s">
        <v>7377</v>
      </c>
      <c r="P1132" s="16"/>
      <c r="Q1132" s="16" t="s">
        <v>7381</v>
      </c>
      <c r="R1132" s="16" t="s">
        <v>7383</v>
      </c>
    </row>
    <row r="1133" spans="1:18" ht="23.25">
      <c r="A1133" s="16" t="s">
        <v>916</v>
      </c>
      <c r="B1133" s="100" t="s">
        <v>2914</v>
      </c>
      <c r="C1133" s="16" t="s">
        <v>917</v>
      </c>
      <c r="D1133" s="16" t="s">
        <v>49</v>
      </c>
      <c r="E1133" s="98">
        <v>2563</v>
      </c>
      <c r="F1133" s="16" t="s">
        <v>270</v>
      </c>
      <c r="G1133" s="16" t="s">
        <v>165</v>
      </c>
      <c r="H1133" s="16" t="s">
        <v>918</v>
      </c>
      <c r="I1133" s="16" t="s">
        <v>124</v>
      </c>
      <c r="J1133" s="16" t="s">
        <v>7525</v>
      </c>
      <c r="K1133" s="16" t="s">
        <v>60</v>
      </c>
      <c r="L1133" s="16"/>
      <c r="M1133" s="16" t="s">
        <v>4780</v>
      </c>
      <c r="N1133" s="16" t="s">
        <v>4826</v>
      </c>
      <c r="O1133" s="16" t="s">
        <v>7377</v>
      </c>
      <c r="P1133" s="16"/>
      <c r="Q1133" s="16" t="s">
        <v>7381</v>
      </c>
      <c r="R1133" s="16" t="s">
        <v>7383</v>
      </c>
    </row>
    <row r="1134" spans="1:18" ht="23.25">
      <c r="A1134" s="17" t="s">
        <v>3878</v>
      </c>
      <c r="B1134" s="100" t="s">
        <v>3879</v>
      </c>
      <c r="C1134" s="19" t="s">
        <v>3879</v>
      </c>
      <c r="D1134" s="19" t="s">
        <v>27</v>
      </c>
      <c r="E1134" s="97">
        <v>2566</v>
      </c>
      <c r="F1134" s="19" t="s">
        <v>1819</v>
      </c>
      <c r="G1134" s="20" t="s">
        <v>271</v>
      </c>
      <c r="H1134" s="19" t="s">
        <v>3880</v>
      </c>
      <c r="I1134" s="19" t="s">
        <v>290</v>
      </c>
      <c r="J1134" s="19" t="s">
        <v>7556</v>
      </c>
      <c r="K1134" s="19" t="s">
        <v>42</v>
      </c>
      <c r="L1134" s="19" t="s">
        <v>5395</v>
      </c>
      <c r="M1134" s="20" t="s">
        <v>4780</v>
      </c>
      <c r="N1134" s="19" t="s">
        <v>4826</v>
      </c>
      <c r="O1134" s="19" t="s">
        <v>7377</v>
      </c>
      <c r="P1134" s="19"/>
      <c r="Q1134" s="19" t="s">
        <v>5432</v>
      </c>
      <c r="R1134" s="17" t="s">
        <v>1863</v>
      </c>
    </row>
    <row r="1135" spans="1:18" ht="23.25">
      <c r="A1135" s="16" t="s">
        <v>313</v>
      </c>
      <c r="B1135" s="100" t="s">
        <v>314</v>
      </c>
      <c r="C1135" s="16" t="s">
        <v>314</v>
      </c>
      <c r="D1135" s="16" t="s">
        <v>27</v>
      </c>
      <c r="E1135" s="98">
        <v>2560</v>
      </c>
      <c r="F1135" s="16" t="s">
        <v>57</v>
      </c>
      <c r="G1135" s="16" t="s">
        <v>71</v>
      </c>
      <c r="H1135" s="16" t="s">
        <v>315</v>
      </c>
      <c r="I1135" s="16" t="s">
        <v>290</v>
      </c>
      <c r="J1135" s="16" t="s">
        <v>7556</v>
      </c>
      <c r="K1135" s="16" t="s">
        <v>42</v>
      </c>
      <c r="L1135" s="16"/>
      <c r="M1135" s="16" t="s">
        <v>4780</v>
      </c>
      <c r="N1135" s="16" t="s">
        <v>4826</v>
      </c>
      <c r="O1135" s="16" t="s">
        <v>7377</v>
      </c>
      <c r="P1135" s="16"/>
      <c r="Q1135" s="16" t="s">
        <v>7381</v>
      </c>
      <c r="R1135" s="16" t="s">
        <v>7383</v>
      </c>
    </row>
    <row r="1136" spans="1:18" ht="23.25">
      <c r="A1136" s="17" t="s">
        <v>6532</v>
      </c>
      <c r="B1136" s="100" t="s">
        <v>4013</v>
      </c>
      <c r="C1136" s="19" t="s">
        <v>4013</v>
      </c>
      <c r="D1136" s="19" t="s">
        <v>27</v>
      </c>
      <c r="E1136" s="97">
        <v>2568</v>
      </c>
      <c r="F1136" s="19" t="s">
        <v>4542</v>
      </c>
      <c r="G1136" s="20" t="s">
        <v>1959</v>
      </c>
      <c r="H1136" s="19"/>
      <c r="I1136" s="19" t="s">
        <v>4905</v>
      </c>
      <c r="J1136" s="19" t="s">
        <v>4905</v>
      </c>
      <c r="K1136" s="19" t="s">
        <v>826</v>
      </c>
      <c r="L1136" s="19" t="s">
        <v>6220</v>
      </c>
      <c r="M1136" s="20" t="s">
        <v>4780</v>
      </c>
      <c r="N1136" s="19" t="s">
        <v>4826</v>
      </c>
      <c r="O1136" s="19" t="s">
        <v>7377</v>
      </c>
      <c r="P1136" s="19"/>
      <c r="Q1136" s="19" t="s">
        <v>6533</v>
      </c>
      <c r="R1136" s="19" t="s">
        <v>4826</v>
      </c>
    </row>
    <row r="1137" spans="1:18" ht="23.25">
      <c r="A1137" s="17" t="s">
        <v>2609</v>
      </c>
      <c r="B1137" s="100" t="s">
        <v>2610</v>
      </c>
      <c r="C1137" s="19" t="s">
        <v>2610</v>
      </c>
      <c r="D1137" s="19" t="s">
        <v>49</v>
      </c>
      <c r="E1137" s="97">
        <v>2565</v>
      </c>
      <c r="F1137" s="19" t="s">
        <v>1082</v>
      </c>
      <c r="G1137" s="20" t="s">
        <v>71</v>
      </c>
      <c r="H1137" s="19" t="s">
        <v>236</v>
      </c>
      <c r="I1137" s="19" t="s">
        <v>2612</v>
      </c>
      <c r="J1137" s="19" t="s">
        <v>7611</v>
      </c>
      <c r="K1137" s="19" t="s">
        <v>67</v>
      </c>
      <c r="L1137" s="20" t="s">
        <v>5392</v>
      </c>
      <c r="M1137" s="20" t="s">
        <v>4780</v>
      </c>
      <c r="N1137" s="19" t="s">
        <v>4826</v>
      </c>
      <c r="O1137" s="19" t="s">
        <v>7377</v>
      </c>
      <c r="P1137" s="19"/>
      <c r="Q1137" s="19" t="s">
        <v>3100</v>
      </c>
      <c r="R1137" s="19" t="s">
        <v>1308</v>
      </c>
    </row>
    <row r="1138" spans="1:18" ht="23.25">
      <c r="A1138" s="17" t="s">
        <v>4611</v>
      </c>
      <c r="B1138" s="100" t="s">
        <v>4612</v>
      </c>
      <c r="C1138" s="19" t="s">
        <v>4612</v>
      </c>
      <c r="D1138" s="19" t="s">
        <v>27</v>
      </c>
      <c r="E1138" s="97">
        <v>2566</v>
      </c>
      <c r="F1138" s="19" t="s">
        <v>3784</v>
      </c>
      <c r="G1138" s="20" t="s">
        <v>4613</v>
      </c>
      <c r="H1138" s="19" t="s">
        <v>2090</v>
      </c>
      <c r="I1138" s="19" t="s">
        <v>1742</v>
      </c>
      <c r="J1138" s="19" t="s">
        <v>7560</v>
      </c>
      <c r="K1138" s="19" t="s">
        <v>67</v>
      </c>
      <c r="L1138" s="19" t="s">
        <v>5395</v>
      </c>
      <c r="M1138" s="20" t="s">
        <v>4780</v>
      </c>
      <c r="N1138" s="19" t="s">
        <v>4826</v>
      </c>
      <c r="O1138" s="19" t="s">
        <v>7377</v>
      </c>
      <c r="P1138" s="19"/>
      <c r="Q1138" s="19" t="s">
        <v>5488</v>
      </c>
      <c r="R1138" s="17" t="s">
        <v>1863</v>
      </c>
    </row>
    <row r="1139" spans="1:18" ht="23.25">
      <c r="A1139" s="17" t="s">
        <v>1805</v>
      </c>
      <c r="B1139" s="100" t="s">
        <v>1806</v>
      </c>
      <c r="C1139" s="19" t="s">
        <v>1806</v>
      </c>
      <c r="D1139" s="19" t="s">
        <v>27</v>
      </c>
      <c r="E1139" s="97">
        <v>2564</v>
      </c>
      <c r="F1139" s="19" t="s">
        <v>174</v>
      </c>
      <c r="G1139" s="20" t="s">
        <v>104</v>
      </c>
      <c r="H1139" s="19" t="s">
        <v>1807</v>
      </c>
      <c r="I1139" s="19" t="s">
        <v>1742</v>
      </c>
      <c r="J1139" s="19" t="s">
        <v>7560</v>
      </c>
      <c r="K1139" s="19" t="s">
        <v>67</v>
      </c>
      <c r="L1139" s="20" t="s">
        <v>6773</v>
      </c>
      <c r="M1139" s="20" t="s">
        <v>4780</v>
      </c>
      <c r="N1139" s="19" t="s">
        <v>4826</v>
      </c>
      <c r="O1139" s="19" t="s">
        <v>7377</v>
      </c>
      <c r="P1139" s="19"/>
      <c r="Q1139" s="19" t="s">
        <v>6840</v>
      </c>
      <c r="R1139" s="19" t="s">
        <v>1308</v>
      </c>
    </row>
    <row r="1140" spans="1:18" ht="23.25">
      <c r="A1140" s="17" t="s">
        <v>4240</v>
      </c>
      <c r="B1140" s="100" t="s">
        <v>4241</v>
      </c>
      <c r="C1140" s="19" t="s">
        <v>4241</v>
      </c>
      <c r="D1140" s="19" t="s">
        <v>27</v>
      </c>
      <c r="E1140" s="97">
        <v>2566</v>
      </c>
      <c r="F1140" s="19" t="s">
        <v>1819</v>
      </c>
      <c r="G1140" s="20" t="s">
        <v>271</v>
      </c>
      <c r="H1140" s="19" t="s">
        <v>1222</v>
      </c>
      <c r="I1140" s="19" t="s">
        <v>772</v>
      </c>
      <c r="J1140" s="19" t="s">
        <v>7612</v>
      </c>
      <c r="K1140" s="19" t="s">
        <v>67</v>
      </c>
      <c r="L1140" s="19" t="s">
        <v>5395</v>
      </c>
      <c r="M1140" s="20" t="s">
        <v>4780</v>
      </c>
      <c r="N1140" s="19" t="s">
        <v>4826</v>
      </c>
      <c r="O1140" s="19" t="s">
        <v>7377</v>
      </c>
      <c r="P1140" s="19"/>
      <c r="Q1140" s="19" t="s">
        <v>5513</v>
      </c>
      <c r="R1140" s="17" t="s">
        <v>1863</v>
      </c>
    </row>
    <row r="1141" spans="1:18" ht="23.25">
      <c r="A1141" s="17" t="s">
        <v>2703</v>
      </c>
      <c r="B1141" s="100" t="s">
        <v>2704</v>
      </c>
      <c r="C1141" s="19" t="s">
        <v>2704</v>
      </c>
      <c r="D1141" s="19" t="s">
        <v>49</v>
      </c>
      <c r="E1141" s="97">
        <v>2565</v>
      </c>
      <c r="F1141" s="19" t="s">
        <v>1082</v>
      </c>
      <c r="G1141" s="20" t="s">
        <v>71</v>
      </c>
      <c r="H1141" s="19" t="s">
        <v>2706</v>
      </c>
      <c r="I1141" s="19" t="s">
        <v>2707</v>
      </c>
      <c r="J1141" s="19" t="s">
        <v>7613</v>
      </c>
      <c r="K1141" s="19" t="s">
        <v>67</v>
      </c>
      <c r="L1141" s="20" t="s">
        <v>5392</v>
      </c>
      <c r="M1141" s="20" t="s">
        <v>4780</v>
      </c>
      <c r="N1141" s="19" t="s">
        <v>4826</v>
      </c>
      <c r="O1141" s="19" t="s">
        <v>7377</v>
      </c>
      <c r="P1141" s="19"/>
      <c r="Q1141" s="19" t="s">
        <v>3141</v>
      </c>
      <c r="R1141" s="19" t="s">
        <v>1308</v>
      </c>
    </row>
    <row r="1142" spans="1:18" ht="23.25">
      <c r="A1142" s="17" t="s">
        <v>6404</v>
      </c>
      <c r="B1142" s="100" t="s">
        <v>6405</v>
      </c>
      <c r="C1142" s="19" t="s">
        <v>6405</v>
      </c>
      <c r="D1142" s="19" t="s">
        <v>27</v>
      </c>
      <c r="E1142" s="97">
        <v>2568</v>
      </c>
      <c r="F1142" s="19" t="s">
        <v>4542</v>
      </c>
      <c r="G1142" s="20" t="s">
        <v>1959</v>
      </c>
      <c r="H1142" s="19" t="s">
        <v>3770</v>
      </c>
      <c r="I1142" s="19" t="s">
        <v>1223</v>
      </c>
      <c r="J1142" s="19" t="s">
        <v>7564</v>
      </c>
      <c r="K1142" s="19" t="s">
        <v>67</v>
      </c>
      <c r="L1142" s="19" t="s">
        <v>6220</v>
      </c>
      <c r="M1142" s="20" t="s">
        <v>4780</v>
      </c>
      <c r="N1142" s="19" t="s">
        <v>4826</v>
      </c>
      <c r="O1142" s="19" t="s">
        <v>7377</v>
      </c>
      <c r="P1142" s="19"/>
      <c r="Q1142" s="19" t="s">
        <v>6406</v>
      </c>
      <c r="R1142" s="19" t="s">
        <v>4826</v>
      </c>
    </row>
    <row r="1143" spans="1:18" ht="23.25">
      <c r="A1143" s="17" t="s">
        <v>1612</v>
      </c>
      <c r="B1143" s="100" t="s">
        <v>1372</v>
      </c>
      <c r="C1143" s="19" t="s">
        <v>1372</v>
      </c>
      <c r="D1143" s="19" t="s">
        <v>27</v>
      </c>
      <c r="E1143" s="97">
        <v>2564</v>
      </c>
      <c r="F1143" s="19" t="s">
        <v>174</v>
      </c>
      <c r="G1143" s="20" t="s">
        <v>32</v>
      </c>
      <c r="H1143" s="19" t="s">
        <v>1613</v>
      </c>
      <c r="I1143" s="19" t="s">
        <v>1223</v>
      </c>
      <c r="J1143" s="19" t="s">
        <v>7564</v>
      </c>
      <c r="K1143" s="19" t="s">
        <v>67</v>
      </c>
      <c r="L1143" s="20" t="s">
        <v>6773</v>
      </c>
      <c r="M1143" s="20" t="s">
        <v>4780</v>
      </c>
      <c r="N1143" s="19" t="s">
        <v>4826</v>
      </c>
      <c r="O1143" s="19" t="s">
        <v>7377</v>
      </c>
      <c r="P1143" s="19"/>
      <c r="Q1143" s="19" t="s">
        <v>6830</v>
      </c>
      <c r="R1143" s="19" t="s">
        <v>1308</v>
      </c>
    </row>
    <row r="1144" spans="1:18" ht="23.25">
      <c r="A1144" s="17" t="s">
        <v>2363</v>
      </c>
      <c r="B1144" s="100" t="s">
        <v>2364</v>
      </c>
      <c r="C1144" s="19" t="s">
        <v>2364</v>
      </c>
      <c r="D1144" s="19" t="s">
        <v>27</v>
      </c>
      <c r="E1144" s="97">
        <v>2565</v>
      </c>
      <c r="F1144" s="19" t="s">
        <v>1082</v>
      </c>
      <c r="G1144" s="20" t="s">
        <v>71</v>
      </c>
      <c r="H1144" s="19" t="s">
        <v>236</v>
      </c>
      <c r="I1144" s="19" t="s">
        <v>1223</v>
      </c>
      <c r="J1144" s="19" t="s">
        <v>7564</v>
      </c>
      <c r="K1144" s="19" t="s">
        <v>67</v>
      </c>
      <c r="L1144" s="20" t="s">
        <v>5392</v>
      </c>
      <c r="M1144" s="20" t="s">
        <v>4780</v>
      </c>
      <c r="N1144" s="19" t="s">
        <v>4826</v>
      </c>
      <c r="O1144" s="19" t="s">
        <v>7377</v>
      </c>
      <c r="P1144" s="19"/>
      <c r="Q1144" s="19" t="s">
        <v>3026</v>
      </c>
      <c r="R1144" s="19" t="s">
        <v>1308</v>
      </c>
    </row>
    <row r="1145" spans="1:18" ht="23.25">
      <c r="A1145" s="17" t="s">
        <v>2427</v>
      </c>
      <c r="B1145" s="100" t="s">
        <v>2428</v>
      </c>
      <c r="C1145" s="19" t="s">
        <v>2428</v>
      </c>
      <c r="D1145" s="19" t="s">
        <v>27</v>
      </c>
      <c r="E1145" s="97">
        <v>2565</v>
      </c>
      <c r="F1145" s="19" t="s">
        <v>1082</v>
      </c>
      <c r="G1145" s="20" t="s">
        <v>71</v>
      </c>
      <c r="H1145" s="19" t="s">
        <v>1613</v>
      </c>
      <c r="I1145" s="19" t="s">
        <v>1223</v>
      </c>
      <c r="J1145" s="19" t="s">
        <v>7564</v>
      </c>
      <c r="K1145" s="19" t="s">
        <v>67</v>
      </c>
      <c r="L1145" s="20" t="s">
        <v>5392</v>
      </c>
      <c r="M1145" s="20" t="s">
        <v>4780</v>
      </c>
      <c r="N1145" s="19" t="s">
        <v>4826</v>
      </c>
      <c r="O1145" s="19" t="s">
        <v>7377</v>
      </c>
      <c r="P1145" s="19"/>
      <c r="Q1145" s="19" t="s">
        <v>3041</v>
      </c>
      <c r="R1145" s="19" t="s">
        <v>1308</v>
      </c>
    </row>
    <row r="1146" spans="1:18" ht="23.25">
      <c r="A1146" s="17" t="s">
        <v>2213</v>
      </c>
      <c r="B1146" s="100" t="s">
        <v>2214</v>
      </c>
      <c r="C1146" s="19" t="s">
        <v>2214</v>
      </c>
      <c r="D1146" s="19" t="s">
        <v>27</v>
      </c>
      <c r="E1146" s="97">
        <v>2565</v>
      </c>
      <c r="F1146" s="19" t="s">
        <v>1082</v>
      </c>
      <c r="G1146" s="20" t="s">
        <v>71</v>
      </c>
      <c r="H1146" s="19" t="s">
        <v>1222</v>
      </c>
      <c r="I1146" s="19" t="s">
        <v>1223</v>
      </c>
      <c r="J1146" s="19" t="s">
        <v>7564</v>
      </c>
      <c r="K1146" s="19" t="s">
        <v>67</v>
      </c>
      <c r="L1146" s="20" t="s">
        <v>5392</v>
      </c>
      <c r="M1146" s="20" t="s">
        <v>4780</v>
      </c>
      <c r="N1146" s="19" t="s">
        <v>4826</v>
      </c>
      <c r="O1146" s="19" t="s">
        <v>7377</v>
      </c>
      <c r="P1146" s="19"/>
      <c r="Q1146" s="19" t="s">
        <v>2987</v>
      </c>
      <c r="R1146" s="19" t="s">
        <v>1308</v>
      </c>
    </row>
    <row r="1147" spans="1:18" ht="23.25">
      <c r="A1147" s="19" t="s">
        <v>7101</v>
      </c>
      <c r="B1147" s="100" t="s">
        <v>2428</v>
      </c>
      <c r="C1147" s="19" t="s">
        <v>2428</v>
      </c>
      <c r="D1147" s="19" t="s">
        <v>27</v>
      </c>
      <c r="E1147" s="97">
        <v>2568</v>
      </c>
      <c r="F1147" s="19" t="s">
        <v>4542</v>
      </c>
      <c r="G1147" s="19" t="s">
        <v>1959</v>
      </c>
      <c r="H1147" s="19" t="s">
        <v>4836</v>
      </c>
      <c r="I1147" s="19" t="s">
        <v>1223</v>
      </c>
      <c r="J1147" s="19" t="s">
        <v>7564</v>
      </c>
      <c r="K1147" s="19" t="s">
        <v>67</v>
      </c>
      <c r="L1147" s="19" t="s">
        <v>6220</v>
      </c>
      <c r="M1147" s="20" t="s">
        <v>4780</v>
      </c>
      <c r="N1147" s="19" t="s">
        <v>4826</v>
      </c>
      <c r="O1147" s="19" t="s">
        <v>7378</v>
      </c>
      <c r="P1147" s="19" t="s">
        <v>7379</v>
      </c>
      <c r="Q1147" s="19" t="s">
        <v>7102</v>
      </c>
      <c r="R1147" s="19" t="s">
        <v>4805</v>
      </c>
    </row>
    <row r="1148" spans="1:18" ht="23.25">
      <c r="A1148" s="17" t="s">
        <v>7355</v>
      </c>
      <c r="B1148" s="100" t="s">
        <v>7356</v>
      </c>
      <c r="C1148" s="19" t="s">
        <v>7356</v>
      </c>
      <c r="D1148" s="19" t="s">
        <v>27</v>
      </c>
      <c r="E1148" s="97">
        <v>2564</v>
      </c>
      <c r="F1148" s="19" t="s">
        <v>174</v>
      </c>
      <c r="G1148" s="20" t="s">
        <v>32</v>
      </c>
      <c r="H1148" s="19" t="s">
        <v>236</v>
      </c>
      <c r="I1148" s="19" t="s">
        <v>815</v>
      </c>
      <c r="J1148" s="19" t="s">
        <v>7566</v>
      </c>
      <c r="K1148" s="19" t="s">
        <v>67</v>
      </c>
      <c r="L1148" s="20" t="s">
        <v>6773</v>
      </c>
      <c r="M1148" s="20" t="s">
        <v>4780</v>
      </c>
      <c r="N1148" s="19" t="s">
        <v>4826</v>
      </c>
      <c r="O1148" s="19" t="s">
        <v>7378</v>
      </c>
      <c r="P1148" s="19"/>
      <c r="Q1148" s="19" t="s">
        <v>7357</v>
      </c>
      <c r="R1148" s="19" t="s">
        <v>7157</v>
      </c>
    </row>
    <row r="1149" spans="1:18" ht="23.25">
      <c r="A1149" s="17" t="s">
        <v>1516</v>
      </c>
      <c r="B1149" s="100" t="s">
        <v>1517</v>
      </c>
      <c r="C1149" s="19" t="s">
        <v>1517</v>
      </c>
      <c r="D1149" s="19" t="s">
        <v>49</v>
      </c>
      <c r="E1149" s="97">
        <v>2564</v>
      </c>
      <c r="F1149" s="19" t="s">
        <v>174</v>
      </c>
      <c r="G1149" s="20" t="s">
        <v>32</v>
      </c>
      <c r="H1149" s="19"/>
      <c r="I1149" s="19" t="s">
        <v>1518</v>
      </c>
      <c r="J1149" s="19" t="s">
        <v>1518</v>
      </c>
      <c r="K1149" s="19" t="s">
        <v>826</v>
      </c>
      <c r="L1149" s="20" t="s">
        <v>6773</v>
      </c>
      <c r="M1149" s="20" t="s">
        <v>4780</v>
      </c>
      <c r="N1149" s="19" t="s">
        <v>4826</v>
      </c>
      <c r="O1149" s="19" t="s">
        <v>7377</v>
      </c>
      <c r="P1149" s="19"/>
      <c r="Q1149" s="19" t="s">
        <v>6887</v>
      </c>
      <c r="R1149" s="19" t="s">
        <v>1308</v>
      </c>
    </row>
    <row r="1150" spans="1:18" ht="23.25">
      <c r="A1150" s="16" t="s">
        <v>957</v>
      </c>
      <c r="B1150" s="100" t="s">
        <v>958</v>
      </c>
      <c r="C1150" s="16" t="s">
        <v>958</v>
      </c>
      <c r="D1150" s="16" t="s">
        <v>27</v>
      </c>
      <c r="E1150" s="98">
        <v>2563</v>
      </c>
      <c r="F1150" s="16" t="s">
        <v>270</v>
      </c>
      <c r="G1150" s="16" t="s">
        <v>165</v>
      </c>
      <c r="H1150" s="16" t="s">
        <v>959</v>
      </c>
      <c r="I1150" s="16" t="s">
        <v>960</v>
      </c>
      <c r="J1150" s="16" t="s">
        <v>7616</v>
      </c>
      <c r="K1150" s="16" t="s">
        <v>466</v>
      </c>
      <c r="L1150" s="16"/>
      <c r="M1150" s="16" t="s">
        <v>4780</v>
      </c>
      <c r="N1150" s="16" t="s">
        <v>4826</v>
      </c>
      <c r="O1150" s="16" t="s">
        <v>7377</v>
      </c>
      <c r="P1150" s="16"/>
      <c r="Q1150" s="16" t="s">
        <v>7381</v>
      </c>
      <c r="R1150" s="16" t="s">
        <v>7383</v>
      </c>
    </row>
    <row r="1151" spans="1:18" ht="23.25">
      <c r="A1151" s="16" t="s">
        <v>1213</v>
      </c>
      <c r="B1151" s="100" t="s">
        <v>1214</v>
      </c>
      <c r="C1151" s="16" t="s">
        <v>1214</v>
      </c>
      <c r="D1151" s="16" t="s">
        <v>27</v>
      </c>
      <c r="E1151" s="98">
        <v>2563</v>
      </c>
      <c r="F1151" s="16" t="s">
        <v>270</v>
      </c>
      <c r="G1151" s="16" t="s">
        <v>165</v>
      </c>
      <c r="H1151" s="16" t="s">
        <v>1215</v>
      </c>
      <c r="I1151" s="16" t="s">
        <v>960</v>
      </c>
      <c r="J1151" s="16" t="s">
        <v>7616</v>
      </c>
      <c r="K1151" s="16" t="s">
        <v>466</v>
      </c>
      <c r="L1151" s="16"/>
      <c r="M1151" s="16" t="s">
        <v>4780</v>
      </c>
      <c r="N1151" s="16" t="s">
        <v>4826</v>
      </c>
      <c r="O1151" s="16" t="s">
        <v>7377</v>
      </c>
      <c r="P1151" s="16"/>
      <c r="Q1151" s="16" t="s">
        <v>7381</v>
      </c>
      <c r="R1151" s="16" t="s">
        <v>7383</v>
      </c>
    </row>
    <row r="1152" spans="1:18" ht="23.25">
      <c r="A1152" s="16" t="s">
        <v>990</v>
      </c>
      <c r="B1152" s="100" t="s">
        <v>991</v>
      </c>
      <c r="C1152" s="16" t="s">
        <v>991</v>
      </c>
      <c r="D1152" s="16" t="s">
        <v>27</v>
      </c>
      <c r="E1152" s="98">
        <v>2563</v>
      </c>
      <c r="F1152" s="16" t="s">
        <v>293</v>
      </c>
      <c r="G1152" s="16" t="s">
        <v>165</v>
      </c>
      <c r="H1152" s="16" t="s">
        <v>992</v>
      </c>
      <c r="I1152" s="16" t="s">
        <v>993</v>
      </c>
      <c r="J1152" s="16" t="s">
        <v>7618</v>
      </c>
      <c r="K1152" s="16" t="s">
        <v>245</v>
      </c>
      <c r="L1152" s="16"/>
      <c r="M1152" s="16" t="s">
        <v>4780</v>
      </c>
      <c r="N1152" s="16" t="s">
        <v>4826</v>
      </c>
      <c r="O1152" s="16" t="s">
        <v>7377</v>
      </c>
      <c r="P1152" s="16"/>
      <c r="Q1152" s="16" t="s">
        <v>7381</v>
      </c>
      <c r="R1152" s="16" t="s">
        <v>7383</v>
      </c>
    </row>
    <row r="1153" spans="1:18" ht="23.25">
      <c r="A1153" s="17" t="s">
        <v>3848</v>
      </c>
      <c r="B1153" s="100" t="s">
        <v>3849</v>
      </c>
      <c r="C1153" s="19" t="s">
        <v>3849</v>
      </c>
      <c r="D1153" s="19" t="s">
        <v>27</v>
      </c>
      <c r="E1153" s="97">
        <v>2566</v>
      </c>
      <c r="F1153" s="19" t="s">
        <v>1819</v>
      </c>
      <c r="G1153" s="20" t="s">
        <v>271</v>
      </c>
      <c r="H1153" s="19" t="s">
        <v>401</v>
      </c>
      <c r="I1153" s="19" t="s">
        <v>402</v>
      </c>
      <c r="J1153" s="19" t="s">
        <v>7573</v>
      </c>
      <c r="K1153" s="19" t="s">
        <v>403</v>
      </c>
      <c r="L1153" s="19" t="s">
        <v>5395</v>
      </c>
      <c r="M1153" s="20" t="s">
        <v>4780</v>
      </c>
      <c r="N1153" s="19" t="s">
        <v>4826</v>
      </c>
      <c r="O1153" s="19" t="s">
        <v>7377</v>
      </c>
      <c r="P1153" s="19"/>
      <c r="Q1153" s="19" t="s">
        <v>5428</v>
      </c>
      <c r="R1153" s="17" t="s">
        <v>1863</v>
      </c>
    </row>
    <row r="1154" spans="1:18" ht="23.25">
      <c r="A1154" s="17" t="s">
        <v>4037</v>
      </c>
      <c r="B1154" s="100" t="s">
        <v>4038</v>
      </c>
      <c r="C1154" s="19" t="s">
        <v>4038</v>
      </c>
      <c r="D1154" s="19" t="s">
        <v>27</v>
      </c>
      <c r="E1154" s="97">
        <v>2566</v>
      </c>
      <c r="F1154" s="19" t="s">
        <v>1819</v>
      </c>
      <c r="G1154" s="20" t="s">
        <v>271</v>
      </c>
      <c r="H1154" s="19" t="s">
        <v>401</v>
      </c>
      <c r="I1154" s="19" t="s">
        <v>402</v>
      </c>
      <c r="J1154" s="19" t="s">
        <v>7573</v>
      </c>
      <c r="K1154" s="19" t="s">
        <v>403</v>
      </c>
      <c r="L1154" s="19" t="s">
        <v>5395</v>
      </c>
      <c r="M1154" s="20" t="s">
        <v>4780</v>
      </c>
      <c r="N1154" s="19" t="s">
        <v>4826</v>
      </c>
      <c r="O1154" s="19" t="s">
        <v>7377</v>
      </c>
      <c r="P1154" s="19"/>
      <c r="Q1154" s="19" t="s">
        <v>5479</v>
      </c>
      <c r="R1154" s="17" t="s">
        <v>1863</v>
      </c>
    </row>
    <row r="1155" spans="1:18" ht="23.25">
      <c r="A1155" s="17" t="s">
        <v>5260</v>
      </c>
      <c r="B1155" s="100" t="s">
        <v>5753</v>
      </c>
      <c r="C1155" s="19" t="s">
        <v>5753</v>
      </c>
      <c r="D1155" s="19" t="s">
        <v>27</v>
      </c>
      <c r="E1155" s="97">
        <v>2567</v>
      </c>
      <c r="F1155" s="19" t="s">
        <v>1966</v>
      </c>
      <c r="G1155" s="20" t="s">
        <v>1316</v>
      </c>
      <c r="H1155" s="19" t="s">
        <v>401</v>
      </c>
      <c r="I1155" s="19" t="s">
        <v>402</v>
      </c>
      <c r="J1155" s="19" t="s">
        <v>7573</v>
      </c>
      <c r="K1155" s="19" t="s">
        <v>403</v>
      </c>
      <c r="L1155" s="19" t="s">
        <v>5696</v>
      </c>
      <c r="M1155" s="20" t="s">
        <v>4780</v>
      </c>
      <c r="N1155" s="19" t="s">
        <v>4826</v>
      </c>
      <c r="O1155" s="19" t="s">
        <v>7377</v>
      </c>
      <c r="P1155" s="19"/>
      <c r="Q1155" s="19" t="s">
        <v>5754</v>
      </c>
      <c r="R1155" s="19" t="s">
        <v>4826</v>
      </c>
    </row>
    <row r="1156" spans="1:18" ht="23.25">
      <c r="A1156" s="16" t="s">
        <v>130</v>
      </c>
      <c r="B1156" s="100" t="s">
        <v>2906</v>
      </c>
      <c r="C1156" s="16" t="s">
        <v>131</v>
      </c>
      <c r="D1156" s="16" t="s">
        <v>27</v>
      </c>
      <c r="E1156" s="98">
        <v>2558</v>
      </c>
      <c r="F1156" s="16" t="s">
        <v>132</v>
      </c>
      <c r="G1156" s="16" t="s">
        <v>51</v>
      </c>
      <c r="H1156" s="16" t="s">
        <v>128</v>
      </c>
      <c r="I1156" s="16" t="s">
        <v>129</v>
      </c>
      <c r="J1156" s="16" t="s">
        <v>7620</v>
      </c>
      <c r="K1156" s="16" t="s">
        <v>60</v>
      </c>
      <c r="L1156" s="16"/>
      <c r="M1156" s="16" t="s">
        <v>4780</v>
      </c>
      <c r="N1156" s="16" t="s">
        <v>4826</v>
      </c>
      <c r="O1156" s="16" t="s">
        <v>7377</v>
      </c>
      <c r="P1156" s="16"/>
      <c r="Q1156" s="16" t="s">
        <v>7381</v>
      </c>
      <c r="R1156" s="16" t="s">
        <v>7383</v>
      </c>
    </row>
    <row r="1157" spans="1:18" ht="23.25">
      <c r="A1157" s="17" t="s">
        <v>4630</v>
      </c>
      <c r="B1157" s="100" t="s">
        <v>5492</v>
      </c>
      <c r="C1157" s="19" t="s">
        <v>5492</v>
      </c>
      <c r="D1157" s="19" t="s">
        <v>27</v>
      </c>
      <c r="E1157" s="97">
        <v>2566</v>
      </c>
      <c r="F1157" s="19" t="s">
        <v>1819</v>
      </c>
      <c r="G1157" s="20" t="s">
        <v>271</v>
      </c>
      <c r="H1157" s="19" t="s">
        <v>2093</v>
      </c>
      <c r="I1157" s="19" t="s">
        <v>843</v>
      </c>
      <c r="J1157" s="19" t="s">
        <v>7527</v>
      </c>
      <c r="K1157" s="19" t="s">
        <v>466</v>
      </c>
      <c r="L1157" s="19" t="s">
        <v>5395</v>
      </c>
      <c r="M1157" s="20" t="s">
        <v>4780</v>
      </c>
      <c r="N1157" s="19" t="s">
        <v>4826</v>
      </c>
      <c r="O1157" s="19" t="s">
        <v>7377</v>
      </c>
      <c r="P1157" s="19"/>
      <c r="Q1157" s="19" t="s">
        <v>5493</v>
      </c>
      <c r="R1157" s="17" t="s">
        <v>1863</v>
      </c>
    </row>
    <row r="1158" spans="1:18" ht="23.25">
      <c r="A1158" s="17" t="s">
        <v>4298</v>
      </c>
      <c r="B1158" s="100" t="s">
        <v>4299</v>
      </c>
      <c r="C1158" s="19" t="s">
        <v>4299</v>
      </c>
      <c r="D1158" s="19" t="s">
        <v>27</v>
      </c>
      <c r="E1158" s="97">
        <v>2566</v>
      </c>
      <c r="F1158" s="19" t="s">
        <v>385</v>
      </c>
      <c r="G1158" s="20" t="s">
        <v>3988</v>
      </c>
      <c r="H1158" s="19" t="s">
        <v>4300</v>
      </c>
      <c r="I1158" s="19" t="s">
        <v>843</v>
      </c>
      <c r="J1158" s="19" t="s">
        <v>7527</v>
      </c>
      <c r="K1158" s="19" t="s">
        <v>466</v>
      </c>
      <c r="L1158" s="19" t="s">
        <v>5395</v>
      </c>
      <c r="M1158" s="20" t="s">
        <v>4780</v>
      </c>
      <c r="N1158" s="19" t="s">
        <v>4826</v>
      </c>
      <c r="O1158" s="19" t="s">
        <v>7377</v>
      </c>
      <c r="P1158" s="19"/>
      <c r="Q1158" s="19" t="s">
        <v>5602</v>
      </c>
      <c r="R1158" s="17" t="s">
        <v>1863</v>
      </c>
    </row>
    <row r="1159" spans="1:18" ht="23.25">
      <c r="A1159" s="17" t="s">
        <v>5916</v>
      </c>
      <c r="B1159" s="100" t="s">
        <v>5917</v>
      </c>
      <c r="C1159" s="19" t="s">
        <v>5917</v>
      </c>
      <c r="D1159" s="19" t="s">
        <v>27</v>
      </c>
      <c r="E1159" s="97">
        <v>2567</v>
      </c>
      <c r="F1159" s="19" t="s">
        <v>4613</v>
      </c>
      <c r="G1159" s="20" t="s">
        <v>4737</v>
      </c>
      <c r="H1159" s="19" t="s">
        <v>4639</v>
      </c>
      <c r="I1159" s="19" t="s">
        <v>843</v>
      </c>
      <c r="J1159" s="19" t="s">
        <v>7527</v>
      </c>
      <c r="K1159" s="19" t="s">
        <v>466</v>
      </c>
      <c r="L1159" s="19" t="s">
        <v>5696</v>
      </c>
      <c r="M1159" s="20" t="s">
        <v>4780</v>
      </c>
      <c r="N1159" s="19" t="s">
        <v>4826</v>
      </c>
      <c r="O1159" s="19" t="s">
        <v>7377</v>
      </c>
      <c r="P1159" s="19"/>
      <c r="Q1159" s="19" t="s">
        <v>5918</v>
      </c>
      <c r="R1159" s="19" t="s">
        <v>4826</v>
      </c>
    </row>
    <row r="1160" spans="1:18" ht="23.25">
      <c r="A1160" s="17" t="s">
        <v>3176</v>
      </c>
      <c r="B1160" s="100" t="s">
        <v>3177</v>
      </c>
      <c r="C1160" s="19" t="s">
        <v>3177</v>
      </c>
      <c r="D1160" s="19" t="s">
        <v>27</v>
      </c>
      <c r="E1160" s="97">
        <v>2565</v>
      </c>
      <c r="F1160" s="19" t="s">
        <v>1082</v>
      </c>
      <c r="G1160" s="20" t="s">
        <v>71</v>
      </c>
      <c r="H1160" s="19" t="s">
        <v>3179</v>
      </c>
      <c r="I1160" s="19" t="s">
        <v>843</v>
      </c>
      <c r="J1160" s="19" t="s">
        <v>7527</v>
      </c>
      <c r="K1160" s="19" t="s">
        <v>466</v>
      </c>
      <c r="L1160" s="20" t="s">
        <v>5392</v>
      </c>
      <c r="M1160" s="20" t="s">
        <v>4780</v>
      </c>
      <c r="N1160" s="19" t="s">
        <v>4826</v>
      </c>
      <c r="O1160" s="19" t="s">
        <v>7377</v>
      </c>
      <c r="P1160" s="19"/>
      <c r="Q1160" s="19" t="s">
        <v>3181</v>
      </c>
      <c r="R1160" s="19" t="s">
        <v>1308</v>
      </c>
    </row>
    <row r="1161" spans="1:18" ht="23.25">
      <c r="A1161" s="17" t="s">
        <v>3242</v>
      </c>
      <c r="B1161" s="100" t="s">
        <v>3243</v>
      </c>
      <c r="C1161" s="19" t="s">
        <v>3243</v>
      </c>
      <c r="D1161" s="19" t="s">
        <v>27</v>
      </c>
      <c r="E1161" s="97">
        <v>2565</v>
      </c>
      <c r="F1161" s="19" t="s">
        <v>1082</v>
      </c>
      <c r="G1161" s="20" t="s">
        <v>71</v>
      </c>
      <c r="H1161" s="19" t="s">
        <v>3245</v>
      </c>
      <c r="I1161" s="19" t="s">
        <v>843</v>
      </c>
      <c r="J1161" s="19" t="s">
        <v>7527</v>
      </c>
      <c r="K1161" s="19" t="s">
        <v>466</v>
      </c>
      <c r="L1161" s="20" t="s">
        <v>5392</v>
      </c>
      <c r="M1161" s="20" t="s">
        <v>4780</v>
      </c>
      <c r="N1161" s="19" t="s">
        <v>4826</v>
      </c>
      <c r="O1161" s="19" t="s">
        <v>7377</v>
      </c>
      <c r="P1161" s="19"/>
      <c r="Q1161" s="19" t="s">
        <v>3247</v>
      </c>
      <c r="R1161" s="19" t="s">
        <v>1308</v>
      </c>
    </row>
    <row r="1162" spans="1:18" ht="23.25">
      <c r="A1162" s="17" t="s">
        <v>3272</v>
      </c>
      <c r="B1162" s="100" t="s">
        <v>3273</v>
      </c>
      <c r="C1162" s="19" t="s">
        <v>3273</v>
      </c>
      <c r="D1162" s="19" t="s">
        <v>49</v>
      </c>
      <c r="E1162" s="97">
        <v>2565</v>
      </c>
      <c r="F1162" s="19" t="s">
        <v>1082</v>
      </c>
      <c r="G1162" s="20" t="s">
        <v>71</v>
      </c>
      <c r="H1162" s="19" t="s">
        <v>3275</v>
      </c>
      <c r="I1162" s="19" t="s">
        <v>843</v>
      </c>
      <c r="J1162" s="19" t="s">
        <v>7527</v>
      </c>
      <c r="K1162" s="19" t="s">
        <v>466</v>
      </c>
      <c r="L1162" s="20" t="s">
        <v>5392</v>
      </c>
      <c r="M1162" s="20" t="s">
        <v>4780</v>
      </c>
      <c r="N1162" s="19" t="s">
        <v>4826</v>
      </c>
      <c r="O1162" s="19" t="s">
        <v>7377</v>
      </c>
      <c r="P1162" s="19"/>
      <c r="Q1162" s="19" t="s">
        <v>3277</v>
      </c>
      <c r="R1162" s="19" t="s">
        <v>1308</v>
      </c>
    </row>
    <row r="1163" spans="1:18" ht="23.25">
      <c r="A1163" s="17" t="s">
        <v>4237</v>
      </c>
      <c r="B1163" s="100" t="s">
        <v>4238</v>
      </c>
      <c r="C1163" s="19" t="s">
        <v>4238</v>
      </c>
      <c r="D1163" s="19" t="s">
        <v>49</v>
      </c>
      <c r="E1163" s="97">
        <v>2566</v>
      </c>
      <c r="F1163" s="19" t="s">
        <v>1819</v>
      </c>
      <c r="G1163" s="20" t="s">
        <v>271</v>
      </c>
      <c r="H1163" s="19" t="s">
        <v>3275</v>
      </c>
      <c r="I1163" s="19" t="s">
        <v>843</v>
      </c>
      <c r="J1163" s="19" t="s">
        <v>7527</v>
      </c>
      <c r="K1163" s="19" t="s">
        <v>466</v>
      </c>
      <c r="L1163" s="19" t="s">
        <v>5395</v>
      </c>
      <c r="M1163" s="20" t="s">
        <v>4780</v>
      </c>
      <c r="N1163" s="19" t="s">
        <v>4826</v>
      </c>
      <c r="O1163" s="19" t="s">
        <v>7377</v>
      </c>
      <c r="P1163" s="19"/>
      <c r="Q1163" s="19" t="s">
        <v>7074</v>
      </c>
      <c r="R1163" s="17" t="s">
        <v>1863</v>
      </c>
    </row>
    <row r="1164" spans="1:18" ht="23.25">
      <c r="A1164" s="17" t="s">
        <v>4511</v>
      </c>
      <c r="B1164" s="100" t="s">
        <v>4512</v>
      </c>
      <c r="C1164" s="19" t="s">
        <v>4512</v>
      </c>
      <c r="D1164" s="19" t="s">
        <v>4513</v>
      </c>
      <c r="E1164" s="97">
        <v>2566</v>
      </c>
      <c r="F1164" s="19" t="s">
        <v>1819</v>
      </c>
      <c r="G1164" s="20" t="s">
        <v>1787</v>
      </c>
      <c r="H1164" s="19" t="s">
        <v>4514</v>
      </c>
      <c r="I1164" s="19" t="s">
        <v>843</v>
      </c>
      <c r="J1164" s="19" t="s">
        <v>7527</v>
      </c>
      <c r="K1164" s="19" t="s">
        <v>466</v>
      </c>
      <c r="L1164" s="19" t="s">
        <v>5395</v>
      </c>
      <c r="M1164" s="20" t="s">
        <v>4780</v>
      </c>
      <c r="N1164" s="19" t="s">
        <v>4826</v>
      </c>
      <c r="O1164" s="19" t="s">
        <v>7377</v>
      </c>
      <c r="P1164" s="19"/>
      <c r="Q1164" s="19" t="s">
        <v>7127</v>
      </c>
      <c r="R1164" s="17" t="s">
        <v>1863</v>
      </c>
    </row>
    <row r="1165" spans="1:18" ht="23.25">
      <c r="A1165" s="16" t="s">
        <v>204</v>
      </c>
      <c r="B1165" s="100" t="s">
        <v>205</v>
      </c>
      <c r="C1165" s="16" t="s">
        <v>205</v>
      </c>
      <c r="D1165" s="16" t="s">
        <v>27</v>
      </c>
      <c r="E1165" s="98">
        <v>2561</v>
      </c>
      <c r="F1165" s="16" t="s">
        <v>58</v>
      </c>
      <c r="G1165" s="16" t="s">
        <v>146</v>
      </c>
      <c r="H1165" s="16" t="s">
        <v>166</v>
      </c>
      <c r="I1165" s="16" t="s">
        <v>167</v>
      </c>
      <c r="J1165" s="16" t="s">
        <v>7578</v>
      </c>
      <c r="K1165" s="16" t="s">
        <v>168</v>
      </c>
      <c r="L1165" s="16"/>
      <c r="M1165" s="16" t="s">
        <v>4780</v>
      </c>
      <c r="N1165" s="16" t="s">
        <v>4826</v>
      </c>
      <c r="O1165" s="16" t="s">
        <v>7377</v>
      </c>
      <c r="P1165" s="16"/>
      <c r="Q1165" s="16" t="s">
        <v>7381</v>
      </c>
      <c r="R1165" s="16" t="s">
        <v>7383</v>
      </c>
    </row>
    <row r="1166" spans="1:18" ht="23.25">
      <c r="A1166" s="17" t="s">
        <v>2110</v>
      </c>
      <c r="B1166" s="100" t="s">
        <v>2111</v>
      </c>
      <c r="C1166" s="19" t="s">
        <v>2111</v>
      </c>
      <c r="D1166" s="19" t="s">
        <v>27</v>
      </c>
      <c r="E1166" s="97">
        <v>2565</v>
      </c>
      <c r="F1166" s="19" t="s">
        <v>1082</v>
      </c>
      <c r="G1166" s="20" t="s">
        <v>323</v>
      </c>
      <c r="H1166" s="19" t="s">
        <v>753</v>
      </c>
      <c r="I1166" s="19" t="s">
        <v>754</v>
      </c>
      <c r="J1166" s="19" t="s">
        <v>7580</v>
      </c>
      <c r="K1166" s="19" t="s">
        <v>245</v>
      </c>
      <c r="L1166" s="20" t="s">
        <v>5392</v>
      </c>
      <c r="M1166" s="20" t="s">
        <v>4780</v>
      </c>
      <c r="N1166" s="19" t="s">
        <v>4826</v>
      </c>
      <c r="O1166" s="19" t="s">
        <v>7377</v>
      </c>
      <c r="P1166" s="19"/>
      <c r="Q1166" s="19" t="s">
        <v>2959</v>
      </c>
      <c r="R1166" s="19" t="s">
        <v>1308</v>
      </c>
    </row>
    <row r="1167" spans="1:18" ht="23.25">
      <c r="A1167" s="17" t="s">
        <v>1624</v>
      </c>
      <c r="B1167" s="100" t="s">
        <v>1625</v>
      </c>
      <c r="C1167" s="19" t="s">
        <v>1625</v>
      </c>
      <c r="D1167" s="19" t="s">
        <v>27</v>
      </c>
      <c r="E1167" s="97">
        <v>2564</v>
      </c>
      <c r="F1167" s="19" t="s">
        <v>284</v>
      </c>
      <c r="G1167" s="20" t="s">
        <v>926</v>
      </c>
      <c r="H1167" s="19" t="s">
        <v>1328</v>
      </c>
      <c r="I1167" s="19" t="s">
        <v>1035</v>
      </c>
      <c r="J1167" s="19" t="s">
        <v>7583</v>
      </c>
      <c r="K1167" s="19" t="s">
        <v>923</v>
      </c>
      <c r="L1167" s="20" t="s">
        <v>6773</v>
      </c>
      <c r="M1167" s="20" t="s">
        <v>4780</v>
      </c>
      <c r="N1167" s="19" t="s">
        <v>4826</v>
      </c>
      <c r="O1167" s="19" t="s">
        <v>7377</v>
      </c>
      <c r="P1167" s="19"/>
      <c r="Q1167" s="19" t="s">
        <v>6793</v>
      </c>
      <c r="R1167" s="19" t="s">
        <v>1308</v>
      </c>
    </row>
    <row r="1168" spans="1:18" ht="23.25">
      <c r="A1168" s="17" t="s">
        <v>2872</v>
      </c>
      <c r="B1168" s="100" t="s">
        <v>2873</v>
      </c>
      <c r="C1168" s="19" t="s">
        <v>2873</v>
      </c>
      <c r="D1168" s="19" t="s">
        <v>49</v>
      </c>
      <c r="E1168" s="97">
        <v>2565</v>
      </c>
      <c r="F1168" s="19" t="s">
        <v>1315</v>
      </c>
      <c r="G1168" s="20" t="s">
        <v>1325</v>
      </c>
      <c r="H1168" s="19" t="s">
        <v>52</v>
      </c>
      <c r="I1168" s="19" t="s">
        <v>1035</v>
      </c>
      <c r="J1168" s="19" t="s">
        <v>7583</v>
      </c>
      <c r="K1168" s="19" t="s">
        <v>923</v>
      </c>
      <c r="L1168" s="20" t="s">
        <v>5392</v>
      </c>
      <c r="M1168" s="20" t="s">
        <v>4780</v>
      </c>
      <c r="N1168" s="19" t="s">
        <v>4826</v>
      </c>
      <c r="O1168" s="19" t="s">
        <v>7377</v>
      </c>
      <c r="P1168" s="19"/>
      <c r="Q1168" s="19" t="s">
        <v>3235</v>
      </c>
      <c r="R1168" s="19" t="s">
        <v>1308</v>
      </c>
    </row>
    <row r="1169" spans="1:18" ht="23.25">
      <c r="A1169" s="17" t="s">
        <v>2736</v>
      </c>
      <c r="B1169" s="100" t="s">
        <v>2737</v>
      </c>
      <c r="C1169" s="19" t="s">
        <v>2737</v>
      </c>
      <c r="D1169" s="19" t="s">
        <v>27</v>
      </c>
      <c r="E1169" s="97">
        <v>2565</v>
      </c>
      <c r="F1169" s="19" t="s">
        <v>1082</v>
      </c>
      <c r="G1169" s="20" t="s">
        <v>71</v>
      </c>
      <c r="H1169" s="19" t="s">
        <v>147</v>
      </c>
      <c r="I1169" s="19" t="s">
        <v>148</v>
      </c>
      <c r="J1169" s="19" t="s">
        <v>7584</v>
      </c>
      <c r="K1169" s="19" t="s">
        <v>149</v>
      </c>
      <c r="L1169" s="20" t="s">
        <v>5392</v>
      </c>
      <c r="M1169" s="20" t="s">
        <v>4780</v>
      </c>
      <c r="N1169" s="19" t="s">
        <v>4826</v>
      </c>
      <c r="O1169" s="19" t="s">
        <v>7377</v>
      </c>
      <c r="P1169" s="19"/>
      <c r="Q1169" s="19" t="s">
        <v>3163</v>
      </c>
      <c r="R1169" s="19" t="s">
        <v>1308</v>
      </c>
    </row>
    <row r="1170" spans="1:18" ht="23.25">
      <c r="A1170" s="17" t="s">
        <v>7159</v>
      </c>
      <c r="B1170" s="100" t="s">
        <v>7160</v>
      </c>
      <c r="C1170" s="19" t="s">
        <v>7160</v>
      </c>
      <c r="D1170" s="19" t="s">
        <v>4513</v>
      </c>
      <c r="E1170" s="97">
        <v>2568</v>
      </c>
      <c r="F1170" s="19" t="s">
        <v>4542</v>
      </c>
      <c r="G1170" s="20" t="s">
        <v>1959</v>
      </c>
      <c r="H1170" s="19" t="s">
        <v>147</v>
      </c>
      <c r="I1170" s="19" t="s">
        <v>148</v>
      </c>
      <c r="J1170" s="19" t="s">
        <v>7584</v>
      </c>
      <c r="K1170" s="19" t="s">
        <v>149</v>
      </c>
      <c r="L1170" s="19" t="s">
        <v>6220</v>
      </c>
      <c r="M1170" s="20" t="s">
        <v>4780</v>
      </c>
      <c r="N1170" s="19" t="s">
        <v>4826</v>
      </c>
      <c r="O1170" s="19" t="s">
        <v>7378</v>
      </c>
      <c r="P1170" s="19"/>
      <c r="Q1170" s="19" t="s">
        <v>7162</v>
      </c>
      <c r="R1170" s="19" t="s">
        <v>7161</v>
      </c>
    </row>
    <row r="1171" spans="1:18" ht="23.25">
      <c r="A1171" s="17" t="s">
        <v>2767</v>
      </c>
      <c r="B1171" s="100" t="s">
        <v>2768</v>
      </c>
      <c r="C1171" s="19" t="s">
        <v>2768</v>
      </c>
      <c r="D1171" s="19" t="s">
        <v>49</v>
      </c>
      <c r="E1171" s="97">
        <v>2565</v>
      </c>
      <c r="F1171" s="19" t="s">
        <v>1082</v>
      </c>
      <c r="G1171" s="20" t="s">
        <v>71</v>
      </c>
      <c r="H1171" s="19" t="s">
        <v>507</v>
      </c>
      <c r="I1171" s="19" t="s">
        <v>508</v>
      </c>
      <c r="J1171" s="19" t="s">
        <v>7585</v>
      </c>
      <c r="K1171" s="19" t="s">
        <v>509</v>
      </c>
      <c r="L1171" s="20" t="s">
        <v>5392</v>
      </c>
      <c r="M1171" s="20" t="s">
        <v>4780</v>
      </c>
      <c r="N1171" s="19" t="s">
        <v>4826</v>
      </c>
      <c r="O1171" s="19" t="s">
        <v>7377</v>
      </c>
      <c r="P1171" s="19"/>
      <c r="Q1171" s="19" t="s">
        <v>3193</v>
      </c>
      <c r="R1171" s="19" t="s">
        <v>1863</v>
      </c>
    </row>
    <row r="1172" spans="1:18" ht="23.25">
      <c r="A1172" s="17" t="s">
        <v>2762</v>
      </c>
      <c r="B1172" s="100" t="s">
        <v>2763</v>
      </c>
      <c r="C1172" s="19" t="s">
        <v>2763</v>
      </c>
      <c r="D1172" s="19" t="s">
        <v>27</v>
      </c>
      <c r="E1172" s="97">
        <v>2565</v>
      </c>
      <c r="F1172" s="19" t="s">
        <v>323</v>
      </c>
      <c r="G1172" s="20" t="s">
        <v>1314</v>
      </c>
      <c r="H1172" s="19" t="s">
        <v>507</v>
      </c>
      <c r="I1172" s="19" t="s">
        <v>508</v>
      </c>
      <c r="J1172" s="19" t="s">
        <v>7585</v>
      </c>
      <c r="K1172" s="19" t="s">
        <v>509</v>
      </c>
      <c r="L1172" s="20" t="s">
        <v>5392</v>
      </c>
      <c r="M1172" s="20" t="s">
        <v>4780</v>
      </c>
      <c r="N1172" s="19" t="s">
        <v>4826</v>
      </c>
      <c r="O1172" s="19" t="s">
        <v>7377</v>
      </c>
      <c r="P1172" s="19"/>
      <c r="Q1172" s="19" t="s">
        <v>3188</v>
      </c>
      <c r="R1172" s="19" t="s">
        <v>1863</v>
      </c>
    </row>
    <row r="1173" spans="1:18" ht="23.25">
      <c r="A1173" s="16" t="s">
        <v>505</v>
      </c>
      <c r="B1173" s="100" t="s">
        <v>506</v>
      </c>
      <c r="C1173" s="16" t="s">
        <v>506</v>
      </c>
      <c r="D1173" s="16" t="s">
        <v>49</v>
      </c>
      <c r="E1173" s="98">
        <v>2562</v>
      </c>
      <c r="F1173" s="16" t="s">
        <v>70</v>
      </c>
      <c r="G1173" s="16" t="s">
        <v>46</v>
      </c>
      <c r="H1173" s="16" t="s">
        <v>507</v>
      </c>
      <c r="I1173" s="16" t="s">
        <v>508</v>
      </c>
      <c r="J1173" s="16" t="s">
        <v>7585</v>
      </c>
      <c r="K1173" s="16" t="s">
        <v>509</v>
      </c>
      <c r="L1173" s="16"/>
      <c r="M1173" s="16" t="s">
        <v>4780</v>
      </c>
      <c r="N1173" s="16" t="s">
        <v>4826</v>
      </c>
      <c r="O1173" s="16" t="s">
        <v>7377</v>
      </c>
      <c r="P1173" s="16"/>
      <c r="Q1173" s="16" t="s">
        <v>7381</v>
      </c>
      <c r="R1173" s="16" t="s">
        <v>7383</v>
      </c>
    </row>
    <row r="1174" spans="1:18" ht="23.25">
      <c r="A1174" s="17" t="s">
        <v>1458</v>
      </c>
      <c r="B1174" s="100" t="s">
        <v>1459</v>
      </c>
      <c r="C1174" s="19" t="s">
        <v>1459</v>
      </c>
      <c r="D1174" s="19" t="s">
        <v>27</v>
      </c>
      <c r="E1174" s="97">
        <v>2564</v>
      </c>
      <c r="F1174" s="19" t="s">
        <v>104</v>
      </c>
      <c r="G1174" s="20" t="s">
        <v>104</v>
      </c>
      <c r="H1174" s="19" t="s">
        <v>516</v>
      </c>
      <c r="I1174" s="19" t="s">
        <v>517</v>
      </c>
      <c r="J1174" s="19" t="s">
        <v>7589</v>
      </c>
      <c r="K1174" s="19" t="s">
        <v>77</v>
      </c>
      <c r="L1174" s="20" t="s">
        <v>6773</v>
      </c>
      <c r="M1174" s="20" t="s">
        <v>4780</v>
      </c>
      <c r="N1174" s="19" t="s">
        <v>4826</v>
      </c>
      <c r="O1174" s="19" t="s">
        <v>7377</v>
      </c>
      <c r="P1174" s="19"/>
      <c r="Q1174" s="19" t="s">
        <v>6884</v>
      </c>
      <c r="R1174" s="19" t="s">
        <v>1308</v>
      </c>
    </row>
    <row r="1175" spans="1:18" ht="23.25">
      <c r="A1175" s="17" t="s">
        <v>2360</v>
      </c>
      <c r="B1175" s="100" t="s">
        <v>1860</v>
      </c>
      <c r="C1175" s="19" t="s">
        <v>1860</v>
      </c>
      <c r="D1175" s="19" t="s">
        <v>27</v>
      </c>
      <c r="E1175" s="97">
        <v>2565</v>
      </c>
      <c r="F1175" s="19" t="s">
        <v>1082</v>
      </c>
      <c r="G1175" s="20" t="s">
        <v>71</v>
      </c>
      <c r="H1175" s="19" t="s">
        <v>272</v>
      </c>
      <c r="I1175" s="19" t="s">
        <v>261</v>
      </c>
      <c r="J1175" s="19" t="s">
        <v>7592</v>
      </c>
      <c r="K1175" s="19" t="s">
        <v>262</v>
      </c>
      <c r="L1175" s="20" t="s">
        <v>5392</v>
      </c>
      <c r="M1175" s="20" t="s">
        <v>4780</v>
      </c>
      <c r="N1175" s="19" t="s">
        <v>4826</v>
      </c>
      <c r="O1175" s="19" t="s">
        <v>7377</v>
      </c>
      <c r="P1175" s="19"/>
      <c r="Q1175" s="19" t="s">
        <v>3025</v>
      </c>
      <c r="R1175" s="19" t="s">
        <v>1308</v>
      </c>
    </row>
    <row r="1176" spans="1:18" ht="23.25">
      <c r="A1176" s="17" t="s">
        <v>4350</v>
      </c>
      <c r="B1176" s="100" t="s">
        <v>4351</v>
      </c>
      <c r="C1176" s="19" t="s">
        <v>4351</v>
      </c>
      <c r="D1176" s="19" t="s">
        <v>27</v>
      </c>
      <c r="E1176" s="97">
        <v>2566</v>
      </c>
      <c r="F1176" s="19" t="s">
        <v>385</v>
      </c>
      <c r="G1176" s="20" t="s">
        <v>271</v>
      </c>
      <c r="H1176" s="19" t="s">
        <v>4352</v>
      </c>
      <c r="I1176" s="19" t="s">
        <v>465</v>
      </c>
      <c r="J1176" s="19" t="s">
        <v>7596</v>
      </c>
      <c r="K1176" s="19" t="s">
        <v>466</v>
      </c>
      <c r="L1176" s="19" t="s">
        <v>5395</v>
      </c>
      <c r="M1176" s="20" t="s">
        <v>4780</v>
      </c>
      <c r="N1176" s="19" t="s">
        <v>4826</v>
      </c>
      <c r="O1176" s="19" t="s">
        <v>7377</v>
      </c>
      <c r="P1176" s="19"/>
      <c r="Q1176" s="19" t="s">
        <v>5518</v>
      </c>
      <c r="R1176" s="17" t="s">
        <v>1863</v>
      </c>
    </row>
    <row r="1177" spans="1:18" ht="23.25">
      <c r="A1177" s="17" t="s">
        <v>5316</v>
      </c>
      <c r="B1177" s="100" t="s">
        <v>4996</v>
      </c>
      <c r="C1177" s="19" t="s">
        <v>4996</v>
      </c>
      <c r="D1177" s="19" t="s">
        <v>27</v>
      </c>
      <c r="E1177" s="97">
        <v>2567</v>
      </c>
      <c r="F1177" s="19" t="s">
        <v>1966</v>
      </c>
      <c r="G1177" s="20" t="s">
        <v>1316</v>
      </c>
      <c r="H1177" s="19" t="s">
        <v>4997</v>
      </c>
      <c r="I1177" s="19" t="s">
        <v>465</v>
      </c>
      <c r="J1177" s="19" t="s">
        <v>7596</v>
      </c>
      <c r="K1177" s="19" t="s">
        <v>466</v>
      </c>
      <c r="L1177" s="19" t="s">
        <v>5696</v>
      </c>
      <c r="M1177" s="20" t="s">
        <v>4780</v>
      </c>
      <c r="N1177" s="19" t="s">
        <v>4826</v>
      </c>
      <c r="O1177" s="19" t="s">
        <v>7377</v>
      </c>
      <c r="P1177" s="19"/>
      <c r="Q1177" s="19" t="s">
        <v>5795</v>
      </c>
      <c r="R1177" s="19" t="s">
        <v>4826</v>
      </c>
    </row>
    <row r="1178" spans="1:18" ht="23.25">
      <c r="A1178" s="17" t="s">
        <v>1667</v>
      </c>
      <c r="B1178" s="100" t="s">
        <v>1668</v>
      </c>
      <c r="C1178" s="19" t="s">
        <v>1668</v>
      </c>
      <c r="D1178" s="19" t="s">
        <v>27</v>
      </c>
      <c r="E1178" s="97">
        <v>2564</v>
      </c>
      <c r="F1178" s="19" t="s">
        <v>104</v>
      </c>
      <c r="G1178" s="20" t="s">
        <v>32</v>
      </c>
      <c r="H1178" s="19" t="s">
        <v>1669</v>
      </c>
      <c r="I1178" s="19" t="s">
        <v>465</v>
      </c>
      <c r="J1178" s="19" t="s">
        <v>7596</v>
      </c>
      <c r="K1178" s="19" t="s">
        <v>466</v>
      </c>
      <c r="L1178" s="20" t="s">
        <v>6773</v>
      </c>
      <c r="M1178" s="20" t="s">
        <v>4780</v>
      </c>
      <c r="N1178" s="19" t="s">
        <v>4826</v>
      </c>
      <c r="O1178" s="19" t="s">
        <v>7377</v>
      </c>
      <c r="P1178" s="19"/>
      <c r="Q1178" s="19" t="s">
        <v>6812</v>
      </c>
      <c r="R1178" s="19" t="s">
        <v>1308</v>
      </c>
    </row>
    <row r="1179" spans="1:18" ht="23.25">
      <c r="A1179" s="17" t="s">
        <v>1727</v>
      </c>
      <c r="B1179" s="100" t="s">
        <v>1728</v>
      </c>
      <c r="C1179" s="19" t="s">
        <v>1728</v>
      </c>
      <c r="D1179" s="19" t="s">
        <v>27</v>
      </c>
      <c r="E1179" s="97">
        <v>2564</v>
      </c>
      <c r="F1179" s="19" t="s">
        <v>926</v>
      </c>
      <c r="G1179" s="20" t="s">
        <v>32</v>
      </c>
      <c r="H1179" s="19" t="s">
        <v>1729</v>
      </c>
      <c r="I1179" s="19" t="s">
        <v>465</v>
      </c>
      <c r="J1179" s="19" t="s">
        <v>7596</v>
      </c>
      <c r="K1179" s="19" t="s">
        <v>466</v>
      </c>
      <c r="L1179" s="20" t="s">
        <v>6773</v>
      </c>
      <c r="M1179" s="20" t="s">
        <v>4780</v>
      </c>
      <c r="N1179" s="19" t="s">
        <v>4826</v>
      </c>
      <c r="O1179" s="19" t="s">
        <v>7377</v>
      </c>
      <c r="P1179" s="19"/>
      <c r="Q1179" s="19" t="s">
        <v>6814</v>
      </c>
      <c r="R1179" s="19" t="s">
        <v>1308</v>
      </c>
    </row>
    <row r="1180" spans="1:18" ht="23.25">
      <c r="A1180" s="17" t="s">
        <v>3359</v>
      </c>
      <c r="B1180" s="100" t="s">
        <v>3360</v>
      </c>
      <c r="C1180" s="19" t="s">
        <v>3360</v>
      </c>
      <c r="D1180" s="19" t="s">
        <v>27</v>
      </c>
      <c r="E1180" s="97">
        <v>2565</v>
      </c>
      <c r="F1180" s="19" t="s">
        <v>442</v>
      </c>
      <c r="G1180" s="20" t="s">
        <v>1325</v>
      </c>
      <c r="H1180" s="19" t="s">
        <v>3362</v>
      </c>
      <c r="I1180" s="19" t="s">
        <v>465</v>
      </c>
      <c r="J1180" s="19" t="s">
        <v>7596</v>
      </c>
      <c r="K1180" s="19" t="s">
        <v>466</v>
      </c>
      <c r="L1180" s="20" t="s">
        <v>5392</v>
      </c>
      <c r="M1180" s="20" t="s">
        <v>4780</v>
      </c>
      <c r="N1180" s="19" t="s">
        <v>4826</v>
      </c>
      <c r="O1180" s="19" t="s">
        <v>7377</v>
      </c>
      <c r="P1180" s="19"/>
      <c r="Q1180" s="19" t="s">
        <v>3364</v>
      </c>
      <c r="R1180" s="19" t="s">
        <v>1308</v>
      </c>
    </row>
    <row r="1181" spans="1:18" ht="23.25">
      <c r="A1181" s="17" t="s">
        <v>2418</v>
      </c>
      <c r="B1181" s="100" t="s">
        <v>2419</v>
      </c>
      <c r="C1181" s="19" t="s">
        <v>2419</v>
      </c>
      <c r="D1181" s="19" t="s">
        <v>27</v>
      </c>
      <c r="E1181" s="97">
        <v>2565</v>
      </c>
      <c r="F1181" s="19" t="s">
        <v>1082</v>
      </c>
      <c r="G1181" s="20" t="s">
        <v>71</v>
      </c>
      <c r="H1181" s="19" t="s">
        <v>2421</v>
      </c>
      <c r="I1181" s="19" t="s">
        <v>465</v>
      </c>
      <c r="J1181" s="19" t="s">
        <v>7596</v>
      </c>
      <c r="K1181" s="19" t="s">
        <v>466</v>
      </c>
      <c r="L1181" s="20" t="s">
        <v>5392</v>
      </c>
      <c r="M1181" s="20" t="s">
        <v>4780</v>
      </c>
      <c r="N1181" s="19" t="s">
        <v>4826</v>
      </c>
      <c r="O1181" s="19" t="s">
        <v>7377</v>
      </c>
      <c r="P1181" s="19"/>
      <c r="Q1181" s="19" t="s">
        <v>3039</v>
      </c>
      <c r="R1181" s="19" t="s">
        <v>1308</v>
      </c>
    </row>
    <row r="1182" spans="1:18" ht="23.25">
      <c r="A1182" s="17" t="s">
        <v>2731</v>
      </c>
      <c r="B1182" s="100" t="s">
        <v>2732</v>
      </c>
      <c r="C1182" s="19" t="s">
        <v>2732</v>
      </c>
      <c r="D1182" s="19" t="s">
        <v>27</v>
      </c>
      <c r="E1182" s="97">
        <v>2565</v>
      </c>
      <c r="F1182" s="19" t="s">
        <v>1082</v>
      </c>
      <c r="G1182" s="20" t="s">
        <v>71</v>
      </c>
      <c r="H1182" s="19" t="s">
        <v>2734</v>
      </c>
      <c r="I1182" s="19" t="s">
        <v>465</v>
      </c>
      <c r="J1182" s="19" t="s">
        <v>7596</v>
      </c>
      <c r="K1182" s="19" t="s">
        <v>466</v>
      </c>
      <c r="L1182" s="20" t="s">
        <v>5392</v>
      </c>
      <c r="M1182" s="20" t="s">
        <v>4780</v>
      </c>
      <c r="N1182" s="19" t="s">
        <v>4826</v>
      </c>
      <c r="O1182" s="19" t="s">
        <v>7377</v>
      </c>
      <c r="P1182" s="19"/>
      <c r="Q1182" s="19" t="s">
        <v>3155</v>
      </c>
      <c r="R1182" s="19" t="s">
        <v>1308</v>
      </c>
    </row>
    <row r="1183" spans="1:18" ht="23.25">
      <c r="A1183" s="17" t="s">
        <v>3585</v>
      </c>
      <c r="B1183" s="100" t="s">
        <v>3586</v>
      </c>
      <c r="C1183" s="19" t="s">
        <v>3586</v>
      </c>
      <c r="D1183" s="19" t="s">
        <v>27</v>
      </c>
      <c r="E1183" s="97">
        <v>2565</v>
      </c>
      <c r="F1183" s="19" t="s">
        <v>1082</v>
      </c>
      <c r="G1183" s="20" t="s">
        <v>71</v>
      </c>
      <c r="H1183" s="19" t="s">
        <v>3588</v>
      </c>
      <c r="I1183" s="19" t="s">
        <v>465</v>
      </c>
      <c r="J1183" s="19" t="s">
        <v>7596</v>
      </c>
      <c r="K1183" s="19" t="s">
        <v>466</v>
      </c>
      <c r="L1183" s="20" t="s">
        <v>5392</v>
      </c>
      <c r="M1183" s="20" t="s">
        <v>4780</v>
      </c>
      <c r="N1183" s="19" t="s">
        <v>4826</v>
      </c>
      <c r="O1183" s="19" t="s">
        <v>7377</v>
      </c>
      <c r="P1183" s="19"/>
      <c r="Q1183" s="19" t="s">
        <v>3590</v>
      </c>
      <c r="R1183" s="19" t="s">
        <v>1308</v>
      </c>
    </row>
    <row r="1184" spans="1:18" ht="23.25">
      <c r="A1184" s="17" t="s">
        <v>3648</v>
      </c>
      <c r="B1184" s="100" t="s">
        <v>3649</v>
      </c>
      <c r="C1184" s="19" t="s">
        <v>3649</v>
      </c>
      <c r="D1184" s="19" t="s">
        <v>27</v>
      </c>
      <c r="E1184" s="97">
        <v>2565</v>
      </c>
      <c r="F1184" s="19" t="s">
        <v>1082</v>
      </c>
      <c r="G1184" s="20" t="s">
        <v>71</v>
      </c>
      <c r="H1184" s="19" t="s">
        <v>3651</v>
      </c>
      <c r="I1184" s="19" t="s">
        <v>465</v>
      </c>
      <c r="J1184" s="19" t="s">
        <v>7596</v>
      </c>
      <c r="K1184" s="19" t="s">
        <v>466</v>
      </c>
      <c r="L1184" s="19" t="s">
        <v>5395</v>
      </c>
      <c r="M1184" s="20" t="s">
        <v>4780</v>
      </c>
      <c r="N1184" s="19" t="s">
        <v>4826</v>
      </c>
      <c r="O1184" s="19" t="s">
        <v>7377</v>
      </c>
      <c r="P1184" s="19"/>
      <c r="Q1184" s="19" t="s">
        <v>3653</v>
      </c>
      <c r="R1184" s="17" t="s">
        <v>1308</v>
      </c>
    </row>
    <row r="1185" spans="1:18" ht="23.25">
      <c r="A1185" s="17" t="s">
        <v>1712</v>
      </c>
      <c r="B1185" s="100" t="s">
        <v>1713</v>
      </c>
      <c r="C1185" s="19" t="s">
        <v>1713</v>
      </c>
      <c r="D1185" s="19" t="s">
        <v>27</v>
      </c>
      <c r="E1185" s="97">
        <v>2564</v>
      </c>
      <c r="F1185" s="19" t="s">
        <v>1714</v>
      </c>
      <c r="G1185" s="20" t="s">
        <v>32</v>
      </c>
      <c r="H1185" s="19" t="s">
        <v>1193</v>
      </c>
      <c r="I1185" s="19" t="s">
        <v>465</v>
      </c>
      <c r="J1185" s="19" t="s">
        <v>7596</v>
      </c>
      <c r="K1185" s="19" t="s">
        <v>466</v>
      </c>
      <c r="L1185" s="20" t="s">
        <v>6773</v>
      </c>
      <c r="M1185" s="20" t="s">
        <v>4780</v>
      </c>
      <c r="N1185" s="19" t="s">
        <v>4826</v>
      </c>
      <c r="O1185" s="19" t="s">
        <v>7377</v>
      </c>
      <c r="P1185" s="19"/>
      <c r="Q1185" s="19" t="s">
        <v>7048</v>
      </c>
      <c r="R1185" s="19" t="s">
        <v>1308</v>
      </c>
    </row>
    <row r="1186" spans="1:18" ht="23.25">
      <c r="A1186" s="17" t="s">
        <v>2656</v>
      </c>
      <c r="B1186" s="100" t="s">
        <v>2657</v>
      </c>
      <c r="C1186" s="19" t="s">
        <v>2657</v>
      </c>
      <c r="D1186" s="19" t="s">
        <v>27</v>
      </c>
      <c r="E1186" s="97">
        <v>2565</v>
      </c>
      <c r="F1186" s="19" t="s">
        <v>1082</v>
      </c>
      <c r="G1186" s="20" t="s">
        <v>71</v>
      </c>
      <c r="H1186" s="19" t="s">
        <v>553</v>
      </c>
      <c r="I1186" s="19" t="s">
        <v>465</v>
      </c>
      <c r="J1186" s="19" t="s">
        <v>7596</v>
      </c>
      <c r="K1186" s="19" t="s">
        <v>466</v>
      </c>
      <c r="L1186" s="20" t="s">
        <v>5392</v>
      </c>
      <c r="M1186" s="20" t="s">
        <v>4780</v>
      </c>
      <c r="N1186" s="19" t="s">
        <v>4826</v>
      </c>
      <c r="O1186" s="19" t="s">
        <v>7377</v>
      </c>
      <c r="P1186" s="19"/>
      <c r="Q1186" s="19" t="s">
        <v>3112</v>
      </c>
      <c r="R1186" s="19" t="s">
        <v>1308</v>
      </c>
    </row>
    <row r="1187" spans="1:18" ht="23.25">
      <c r="A1187" s="17" t="s">
        <v>7315</v>
      </c>
      <c r="B1187" s="100" t="s">
        <v>7316</v>
      </c>
      <c r="C1187" s="19" t="s">
        <v>7316</v>
      </c>
      <c r="D1187" s="19" t="s">
        <v>27</v>
      </c>
      <c r="E1187" s="97">
        <v>2567</v>
      </c>
      <c r="F1187" s="19" t="s">
        <v>1966</v>
      </c>
      <c r="G1187" s="20" t="s">
        <v>1316</v>
      </c>
      <c r="H1187" s="19" t="s">
        <v>272</v>
      </c>
      <c r="I1187" s="19" t="s">
        <v>83</v>
      </c>
      <c r="J1187" s="19" t="s">
        <v>7598</v>
      </c>
      <c r="K1187" s="19" t="s">
        <v>54</v>
      </c>
      <c r="L1187" s="19" t="s">
        <v>5696</v>
      </c>
      <c r="M1187" s="20" t="s">
        <v>4780</v>
      </c>
      <c r="N1187" s="19" t="s">
        <v>4826</v>
      </c>
      <c r="O1187" s="19" t="s">
        <v>7378</v>
      </c>
      <c r="P1187" s="19"/>
      <c r="Q1187" s="19" t="s">
        <v>7317</v>
      </c>
      <c r="R1187" s="19" t="s">
        <v>7155</v>
      </c>
    </row>
    <row r="1188" spans="1:18" ht="23.25">
      <c r="A1188" s="17" t="s">
        <v>5279</v>
      </c>
      <c r="B1188" s="100" t="s">
        <v>4910</v>
      </c>
      <c r="C1188" s="19" t="s">
        <v>4910</v>
      </c>
      <c r="D1188" s="19" t="s">
        <v>27</v>
      </c>
      <c r="E1188" s="97">
        <v>2567</v>
      </c>
      <c r="F1188" s="19" t="s">
        <v>1966</v>
      </c>
      <c r="G1188" s="20" t="s">
        <v>1316</v>
      </c>
      <c r="H1188" s="19" t="s">
        <v>1653</v>
      </c>
      <c r="I1188" s="19" t="s">
        <v>244</v>
      </c>
      <c r="J1188" s="19" t="s">
        <v>7530</v>
      </c>
      <c r="K1188" s="19" t="s">
        <v>245</v>
      </c>
      <c r="L1188" s="19" t="s">
        <v>5696</v>
      </c>
      <c r="M1188" s="20" t="s">
        <v>4780</v>
      </c>
      <c r="N1188" s="19" t="s">
        <v>4826</v>
      </c>
      <c r="O1188" s="19" t="s">
        <v>7377</v>
      </c>
      <c r="P1188" s="19"/>
      <c r="Q1188" s="19" t="s">
        <v>6107</v>
      </c>
      <c r="R1188" s="19" t="s">
        <v>4826</v>
      </c>
    </row>
    <row r="1189" spans="1:18" ht="23.25">
      <c r="A1189" s="17" t="s">
        <v>6719</v>
      </c>
      <c r="B1189" s="100" t="s">
        <v>6720</v>
      </c>
      <c r="C1189" s="19" t="s">
        <v>6720</v>
      </c>
      <c r="D1189" s="19" t="s">
        <v>27</v>
      </c>
      <c r="E1189" s="97">
        <v>2568</v>
      </c>
      <c r="F1189" s="19" t="s">
        <v>4542</v>
      </c>
      <c r="G1189" s="20" t="s">
        <v>1959</v>
      </c>
      <c r="H1189" s="19" t="s">
        <v>1199</v>
      </c>
      <c r="I1189" s="19" t="s">
        <v>3120</v>
      </c>
      <c r="J1189" s="19" t="s">
        <v>7601</v>
      </c>
      <c r="K1189" s="19" t="s">
        <v>245</v>
      </c>
      <c r="L1189" s="19" t="s">
        <v>6220</v>
      </c>
      <c r="M1189" s="20" t="s">
        <v>4780</v>
      </c>
      <c r="N1189" s="19" t="s">
        <v>4826</v>
      </c>
      <c r="O1189" s="19" t="s">
        <v>7377</v>
      </c>
      <c r="P1189" s="19"/>
      <c r="Q1189" s="19" t="s">
        <v>6721</v>
      </c>
      <c r="R1189" s="19" t="s">
        <v>4826</v>
      </c>
    </row>
    <row r="1190" spans="1:18" ht="23.25">
      <c r="A1190" s="17" t="s">
        <v>2660</v>
      </c>
      <c r="B1190" s="100" t="s">
        <v>2661</v>
      </c>
      <c r="C1190" s="19" t="s">
        <v>2661</v>
      </c>
      <c r="D1190" s="19" t="s">
        <v>27</v>
      </c>
      <c r="E1190" s="97">
        <v>2565</v>
      </c>
      <c r="F1190" s="19" t="s">
        <v>1082</v>
      </c>
      <c r="G1190" s="20" t="s">
        <v>71</v>
      </c>
      <c r="H1190" s="19" t="s">
        <v>1199</v>
      </c>
      <c r="I1190" s="19" t="s">
        <v>3120</v>
      </c>
      <c r="J1190" s="19" t="s">
        <v>7601</v>
      </c>
      <c r="K1190" s="19" t="s">
        <v>245</v>
      </c>
      <c r="L1190" s="20" t="s">
        <v>5392</v>
      </c>
      <c r="M1190" s="20" t="s">
        <v>4780</v>
      </c>
      <c r="N1190" s="19" t="s">
        <v>4826</v>
      </c>
      <c r="O1190" s="19" t="s">
        <v>7377</v>
      </c>
      <c r="P1190" s="19"/>
      <c r="Q1190" s="19" t="s">
        <v>3121</v>
      </c>
      <c r="R1190" s="19" t="s">
        <v>1308</v>
      </c>
    </row>
    <row r="1191" spans="1:18" ht="23.25">
      <c r="A1191" s="17" t="s">
        <v>5353</v>
      </c>
      <c r="B1191" s="100" t="s">
        <v>5072</v>
      </c>
      <c r="C1191" s="19" t="s">
        <v>5072</v>
      </c>
      <c r="D1191" s="19" t="s">
        <v>27</v>
      </c>
      <c r="E1191" s="97">
        <v>2567</v>
      </c>
      <c r="F1191" s="19" t="s">
        <v>1966</v>
      </c>
      <c r="G1191" s="20" t="s">
        <v>1316</v>
      </c>
      <c r="H1191" s="19" t="s">
        <v>33</v>
      </c>
      <c r="I1191" s="19" t="s">
        <v>416</v>
      </c>
      <c r="J1191" s="19" t="s">
        <v>7602</v>
      </c>
      <c r="K1191" s="19" t="s">
        <v>54</v>
      </c>
      <c r="L1191" s="19" t="s">
        <v>5696</v>
      </c>
      <c r="M1191" s="20" t="s">
        <v>4780</v>
      </c>
      <c r="N1191" s="19" t="s">
        <v>4826</v>
      </c>
      <c r="O1191" s="19" t="s">
        <v>7377</v>
      </c>
      <c r="P1191" s="19"/>
      <c r="Q1191" s="19" t="s">
        <v>5704</v>
      </c>
      <c r="R1191" s="19" t="s">
        <v>4826</v>
      </c>
    </row>
    <row r="1192" spans="1:18" ht="23.25">
      <c r="A1192" s="17" t="s">
        <v>4054</v>
      </c>
      <c r="B1192" s="100" t="s">
        <v>4013</v>
      </c>
      <c r="C1192" s="19" t="s">
        <v>4013</v>
      </c>
      <c r="D1192" s="19" t="s">
        <v>27</v>
      </c>
      <c r="E1192" s="97">
        <v>2566</v>
      </c>
      <c r="F1192" s="19" t="s">
        <v>1819</v>
      </c>
      <c r="G1192" s="20" t="s">
        <v>271</v>
      </c>
      <c r="H1192" s="19"/>
      <c r="I1192" s="19" t="s">
        <v>4055</v>
      </c>
      <c r="J1192" s="19" t="s">
        <v>4055</v>
      </c>
      <c r="K1192" s="19" t="s">
        <v>826</v>
      </c>
      <c r="L1192" s="19" t="s">
        <v>5395</v>
      </c>
      <c r="M1192" s="20" t="s">
        <v>4780</v>
      </c>
      <c r="N1192" s="19" t="s">
        <v>4826</v>
      </c>
      <c r="O1192" s="19" t="s">
        <v>7377</v>
      </c>
      <c r="P1192" s="19"/>
      <c r="Q1192" s="19" t="s">
        <v>5482</v>
      </c>
      <c r="R1192" s="17" t="s">
        <v>1863</v>
      </c>
    </row>
    <row r="1193" spans="1:18" ht="23.25">
      <c r="A1193" s="17" t="s">
        <v>4006</v>
      </c>
      <c r="B1193" s="100" t="s">
        <v>4007</v>
      </c>
      <c r="C1193" s="19" t="s">
        <v>4007</v>
      </c>
      <c r="D1193" s="19" t="s">
        <v>27</v>
      </c>
      <c r="E1193" s="97">
        <v>2566</v>
      </c>
      <c r="F1193" s="19" t="s">
        <v>1819</v>
      </c>
      <c r="G1193" s="20" t="s">
        <v>271</v>
      </c>
      <c r="H1193" s="19" t="s">
        <v>33</v>
      </c>
      <c r="I1193" s="19" t="s">
        <v>53</v>
      </c>
      <c r="J1193" s="19" t="s">
        <v>7519</v>
      </c>
      <c r="K1193" s="19" t="s">
        <v>54</v>
      </c>
      <c r="L1193" s="19" t="s">
        <v>5395</v>
      </c>
      <c r="M1193" s="20" t="s">
        <v>4801</v>
      </c>
      <c r="N1193" s="19" t="s">
        <v>4805</v>
      </c>
      <c r="O1193" s="19" t="s">
        <v>7377</v>
      </c>
      <c r="P1193" s="19"/>
      <c r="Q1193" s="19" t="s">
        <v>5472</v>
      </c>
      <c r="R1193" s="17" t="s">
        <v>1822</v>
      </c>
    </row>
    <row r="1194" spans="1:18" ht="23.25">
      <c r="A1194" s="17" t="s">
        <v>5715</v>
      </c>
      <c r="B1194" s="100" t="s">
        <v>5716</v>
      </c>
      <c r="C1194" s="19" t="s">
        <v>5716</v>
      </c>
      <c r="D1194" s="19" t="s">
        <v>27</v>
      </c>
      <c r="E1194" s="97">
        <v>2567</v>
      </c>
      <c r="F1194" s="19" t="s">
        <v>4820</v>
      </c>
      <c r="G1194" s="20" t="s">
        <v>1316</v>
      </c>
      <c r="H1194" s="19" t="s">
        <v>33</v>
      </c>
      <c r="I1194" s="19" t="s">
        <v>53</v>
      </c>
      <c r="J1194" s="19" t="s">
        <v>7519</v>
      </c>
      <c r="K1194" s="19" t="s">
        <v>54</v>
      </c>
      <c r="L1194" s="19" t="s">
        <v>5696</v>
      </c>
      <c r="M1194" s="20" t="s">
        <v>4801</v>
      </c>
      <c r="N1194" s="19" t="s">
        <v>4805</v>
      </c>
      <c r="O1194" s="19" t="s">
        <v>7377</v>
      </c>
      <c r="P1194" s="19"/>
      <c r="Q1194" s="19" t="s">
        <v>5717</v>
      </c>
      <c r="R1194" s="19" t="s">
        <v>4805</v>
      </c>
    </row>
    <row r="1195" spans="1:18" ht="23.25">
      <c r="A1195" s="17" t="s">
        <v>5718</v>
      </c>
      <c r="B1195" s="100" t="s">
        <v>5719</v>
      </c>
      <c r="C1195" s="19" t="s">
        <v>5719</v>
      </c>
      <c r="D1195" s="19" t="s">
        <v>27</v>
      </c>
      <c r="E1195" s="97">
        <v>2567</v>
      </c>
      <c r="F1195" s="19" t="s">
        <v>4737</v>
      </c>
      <c r="G1195" s="20" t="s">
        <v>1928</v>
      </c>
      <c r="H1195" s="19" t="s">
        <v>33</v>
      </c>
      <c r="I1195" s="19" t="s">
        <v>53</v>
      </c>
      <c r="J1195" s="19" t="s">
        <v>7519</v>
      </c>
      <c r="K1195" s="19" t="s">
        <v>54</v>
      </c>
      <c r="L1195" s="19" t="s">
        <v>5696</v>
      </c>
      <c r="M1195" s="20" t="s">
        <v>4801</v>
      </c>
      <c r="N1195" s="19" t="s">
        <v>4805</v>
      </c>
      <c r="O1195" s="19" t="s">
        <v>7377</v>
      </c>
      <c r="P1195" s="19"/>
      <c r="Q1195" s="19" t="s">
        <v>5720</v>
      </c>
      <c r="R1195" s="19" t="s">
        <v>4805</v>
      </c>
    </row>
    <row r="1196" spans="1:18" ht="23.25">
      <c r="A1196" s="17" t="s">
        <v>5721</v>
      </c>
      <c r="B1196" s="100" t="s">
        <v>4726</v>
      </c>
      <c r="C1196" s="19" t="s">
        <v>4726</v>
      </c>
      <c r="D1196" s="19" t="s">
        <v>27</v>
      </c>
      <c r="E1196" s="97">
        <v>2567</v>
      </c>
      <c r="F1196" s="19" t="s">
        <v>4153</v>
      </c>
      <c r="G1196" s="20" t="s">
        <v>1928</v>
      </c>
      <c r="H1196" s="19" t="s">
        <v>5722</v>
      </c>
      <c r="I1196" s="19" t="s">
        <v>53</v>
      </c>
      <c r="J1196" s="19" t="s">
        <v>7519</v>
      </c>
      <c r="K1196" s="19" t="s">
        <v>54</v>
      </c>
      <c r="L1196" s="19" t="s">
        <v>5696</v>
      </c>
      <c r="M1196" s="20" t="s">
        <v>4801</v>
      </c>
      <c r="N1196" s="19" t="s">
        <v>4805</v>
      </c>
      <c r="O1196" s="19" t="s">
        <v>7377</v>
      </c>
      <c r="P1196" s="19"/>
      <c r="Q1196" s="19" t="s">
        <v>5723</v>
      </c>
      <c r="R1196" s="19" t="s">
        <v>4805</v>
      </c>
    </row>
    <row r="1197" spans="1:18" ht="23.25">
      <c r="A1197" s="17" t="s">
        <v>5724</v>
      </c>
      <c r="B1197" s="100" t="s">
        <v>5725</v>
      </c>
      <c r="C1197" s="19" t="s">
        <v>5725</v>
      </c>
      <c r="D1197" s="19" t="s">
        <v>27</v>
      </c>
      <c r="E1197" s="97">
        <v>2567</v>
      </c>
      <c r="F1197" s="19" t="s">
        <v>4153</v>
      </c>
      <c r="G1197" s="20" t="s">
        <v>1928</v>
      </c>
      <c r="H1197" s="19" t="s">
        <v>5726</v>
      </c>
      <c r="I1197" s="19" t="s">
        <v>53</v>
      </c>
      <c r="J1197" s="19" t="s">
        <v>7519</v>
      </c>
      <c r="K1197" s="19" t="s">
        <v>54</v>
      </c>
      <c r="L1197" s="19" t="s">
        <v>5696</v>
      </c>
      <c r="M1197" s="20" t="s">
        <v>4801</v>
      </c>
      <c r="N1197" s="19" t="s">
        <v>4805</v>
      </c>
      <c r="O1197" s="19" t="s">
        <v>7377</v>
      </c>
      <c r="P1197" s="19"/>
      <c r="Q1197" s="19" t="s">
        <v>5727</v>
      </c>
      <c r="R1197" s="19" t="s">
        <v>4805</v>
      </c>
    </row>
    <row r="1198" spans="1:18" ht="23.25">
      <c r="A1198" s="17" t="s">
        <v>6253</v>
      </c>
      <c r="B1198" s="100" t="s">
        <v>6254</v>
      </c>
      <c r="C1198" s="19" t="s">
        <v>6254</v>
      </c>
      <c r="D1198" s="19" t="s">
        <v>27</v>
      </c>
      <c r="E1198" s="97">
        <v>2568</v>
      </c>
      <c r="F1198" s="19" t="s">
        <v>5707</v>
      </c>
      <c r="G1198" s="20" t="s">
        <v>6255</v>
      </c>
      <c r="H1198" s="19" t="s">
        <v>33</v>
      </c>
      <c r="I1198" s="19" t="s">
        <v>53</v>
      </c>
      <c r="J1198" s="19" t="s">
        <v>7519</v>
      </c>
      <c r="K1198" s="19" t="s">
        <v>54</v>
      </c>
      <c r="L1198" s="19" t="s">
        <v>6220</v>
      </c>
      <c r="M1198" s="20" t="s">
        <v>4801</v>
      </c>
      <c r="N1198" s="19" t="s">
        <v>4805</v>
      </c>
      <c r="O1198" s="19" t="s">
        <v>7377</v>
      </c>
      <c r="P1198" s="19"/>
      <c r="Q1198" s="19" t="s">
        <v>6256</v>
      </c>
      <c r="R1198" s="19" t="s">
        <v>4805</v>
      </c>
    </row>
    <row r="1199" spans="1:18" ht="23.25">
      <c r="A1199" s="17" t="s">
        <v>6261</v>
      </c>
      <c r="B1199" s="100" t="s">
        <v>6262</v>
      </c>
      <c r="C1199" s="19" t="s">
        <v>6262</v>
      </c>
      <c r="D1199" s="19" t="s">
        <v>27</v>
      </c>
      <c r="E1199" s="97">
        <v>2568</v>
      </c>
      <c r="F1199" s="19" t="s">
        <v>6028</v>
      </c>
      <c r="G1199" s="20" t="s">
        <v>6255</v>
      </c>
      <c r="H1199" s="19" t="s">
        <v>33</v>
      </c>
      <c r="I1199" s="19" t="s">
        <v>53</v>
      </c>
      <c r="J1199" s="19" t="s">
        <v>7519</v>
      </c>
      <c r="K1199" s="19" t="s">
        <v>54</v>
      </c>
      <c r="L1199" s="19" t="s">
        <v>6220</v>
      </c>
      <c r="M1199" s="20" t="s">
        <v>4801</v>
      </c>
      <c r="N1199" s="19" t="s">
        <v>4805</v>
      </c>
      <c r="O1199" s="19" t="s">
        <v>7377</v>
      </c>
      <c r="P1199" s="19"/>
      <c r="Q1199" s="19" t="s">
        <v>6263</v>
      </c>
      <c r="R1199" s="19" t="s">
        <v>4805</v>
      </c>
    </row>
    <row r="1200" spans="1:18" ht="23.25">
      <c r="A1200" s="17" t="s">
        <v>1676</v>
      </c>
      <c r="B1200" s="100" t="s">
        <v>1677</v>
      </c>
      <c r="C1200" s="19" t="s">
        <v>1677</v>
      </c>
      <c r="D1200" s="19" t="s">
        <v>49</v>
      </c>
      <c r="E1200" s="97">
        <v>2564</v>
      </c>
      <c r="F1200" s="19" t="s">
        <v>104</v>
      </c>
      <c r="G1200" s="20" t="s">
        <v>32</v>
      </c>
      <c r="H1200" s="19" t="s">
        <v>1678</v>
      </c>
      <c r="I1200" s="19" t="s">
        <v>53</v>
      </c>
      <c r="J1200" s="19" t="s">
        <v>7519</v>
      </c>
      <c r="K1200" s="19" t="s">
        <v>54</v>
      </c>
      <c r="L1200" s="20" t="s">
        <v>6773</v>
      </c>
      <c r="M1200" s="20" t="s">
        <v>4801</v>
      </c>
      <c r="N1200" s="19" t="s">
        <v>4805</v>
      </c>
      <c r="O1200" s="19" t="s">
        <v>7377</v>
      </c>
      <c r="P1200" s="19"/>
      <c r="Q1200" s="19" t="s">
        <v>6776</v>
      </c>
      <c r="R1200" s="19" t="s">
        <v>1256</v>
      </c>
    </row>
    <row r="1201" spans="1:18" ht="23.25">
      <c r="A1201" s="19" t="s">
        <v>4247</v>
      </c>
      <c r="B1201" s="100" t="s">
        <v>7067</v>
      </c>
      <c r="C1201" s="19" t="s">
        <v>7067</v>
      </c>
      <c r="D1201" s="19" t="s">
        <v>27</v>
      </c>
      <c r="E1201" s="97">
        <v>2566</v>
      </c>
      <c r="F1201" s="19" t="s">
        <v>385</v>
      </c>
      <c r="G1201" s="19" t="s">
        <v>271</v>
      </c>
      <c r="H1201" s="19" t="s">
        <v>33</v>
      </c>
      <c r="I1201" s="19" t="s">
        <v>53</v>
      </c>
      <c r="J1201" s="19" t="s">
        <v>7519</v>
      </c>
      <c r="K1201" s="19" t="s">
        <v>54</v>
      </c>
      <c r="L1201" s="19" t="s">
        <v>5395</v>
      </c>
      <c r="M1201" s="20" t="s">
        <v>4801</v>
      </c>
      <c r="N1201" s="19" t="s">
        <v>4805</v>
      </c>
      <c r="O1201" s="19" t="s">
        <v>7378</v>
      </c>
      <c r="P1201" s="19" t="s">
        <v>7379</v>
      </c>
      <c r="Q1201" s="19" t="s">
        <v>7068</v>
      </c>
      <c r="R1201" s="19" t="s">
        <v>1848</v>
      </c>
    </row>
    <row r="1202" spans="1:18" ht="23.25">
      <c r="A1202" s="19" t="s">
        <v>1808</v>
      </c>
      <c r="B1202" s="100" t="s">
        <v>1809</v>
      </c>
      <c r="C1202" s="19" t="s">
        <v>1809</v>
      </c>
      <c r="D1202" s="19" t="s">
        <v>49</v>
      </c>
      <c r="E1202" s="97">
        <v>2564</v>
      </c>
      <c r="F1202" s="19" t="s">
        <v>174</v>
      </c>
      <c r="G1202" s="19" t="s">
        <v>1288</v>
      </c>
      <c r="H1202" s="19" t="s">
        <v>33</v>
      </c>
      <c r="I1202" s="19" t="s">
        <v>53</v>
      </c>
      <c r="J1202" s="19" t="s">
        <v>7519</v>
      </c>
      <c r="K1202" s="19" t="s">
        <v>54</v>
      </c>
      <c r="L1202" s="19" t="s">
        <v>6773</v>
      </c>
      <c r="M1202" s="20" t="s">
        <v>4801</v>
      </c>
      <c r="N1202" s="19" t="s">
        <v>4805</v>
      </c>
      <c r="O1202" s="19" t="s">
        <v>7378</v>
      </c>
      <c r="P1202" s="19" t="s">
        <v>7379</v>
      </c>
      <c r="Q1202" s="19" t="s">
        <v>7045</v>
      </c>
      <c r="R1202" s="19" t="s">
        <v>1317</v>
      </c>
    </row>
    <row r="1203" spans="1:18" ht="23.25">
      <c r="A1203" s="19" t="s">
        <v>1803</v>
      </c>
      <c r="B1203" s="100" t="s">
        <v>1804</v>
      </c>
      <c r="C1203" s="19" t="s">
        <v>1804</v>
      </c>
      <c r="D1203" s="19" t="s">
        <v>49</v>
      </c>
      <c r="E1203" s="97">
        <v>2564</v>
      </c>
      <c r="F1203" s="19" t="s">
        <v>174</v>
      </c>
      <c r="G1203" s="19" t="s">
        <v>1288</v>
      </c>
      <c r="H1203" s="19" t="s">
        <v>33</v>
      </c>
      <c r="I1203" s="19" t="s">
        <v>53</v>
      </c>
      <c r="J1203" s="19" t="s">
        <v>7519</v>
      </c>
      <c r="K1203" s="19" t="s">
        <v>54</v>
      </c>
      <c r="L1203" s="19" t="s">
        <v>6773</v>
      </c>
      <c r="M1203" s="20" t="s">
        <v>4801</v>
      </c>
      <c r="N1203" s="19" t="s">
        <v>4805</v>
      </c>
      <c r="O1203" s="19" t="s">
        <v>7378</v>
      </c>
      <c r="P1203" s="19" t="s">
        <v>7379</v>
      </c>
      <c r="Q1203" s="19" t="s">
        <v>7046</v>
      </c>
      <c r="R1203" s="19" t="s">
        <v>1317</v>
      </c>
    </row>
    <row r="1204" spans="1:18" ht="23.25">
      <c r="A1204" s="17" t="s">
        <v>6121</v>
      </c>
      <c r="B1204" s="100" t="s">
        <v>6122</v>
      </c>
      <c r="C1204" s="19" t="s">
        <v>6122</v>
      </c>
      <c r="D1204" s="19" t="s">
        <v>27</v>
      </c>
      <c r="E1204" s="97">
        <v>2567</v>
      </c>
      <c r="F1204" s="19" t="s">
        <v>1982</v>
      </c>
      <c r="G1204" s="20" t="s">
        <v>5707</v>
      </c>
      <c r="H1204" s="19" t="s">
        <v>4881</v>
      </c>
      <c r="I1204" s="19" t="s">
        <v>4882</v>
      </c>
      <c r="J1204" s="19" t="s">
        <v>7532</v>
      </c>
      <c r="K1204" s="19" t="s">
        <v>35</v>
      </c>
      <c r="L1204" s="19" t="s">
        <v>5696</v>
      </c>
      <c r="M1204" s="20" t="s">
        <v>4801</v>
      </c>
      <c r="N1204" s="19" t="s">
        <v>4805</v>
      </c>
      <c r="O1204" s="19" t="s">
        <v>7377</v>
      </c>
      <c r="P1204" s="19"/>
      <c r="Q1204" s="19" t="s">
        <v>6123</v>
      </c>
      <c r="R1204" s="19" t="s">
        <v>4805</v>
      </c>
    </row>
    <row r="1205" spans="1:18" ht="23.25">
      <c r="A1205" s="17" t="s">
        <v>2593</v>
      </c>
      <c r="B1205" s="100" t="s">
        <v>2594</v>
      </c>
      <c r="C1205" s="19" t="s">
        <v>2594</v>
      </c>
      <c r="D1205" s="19" t="s">
        <v>27</v>
      </c>
      <c r="E1205" s="97">
        <v>2565</v>
      </c>
      <c r="F1205" s="19" t="s">
        <v>1082</v>
      </c>
      <c r="G1205" s="20" t="s">
        <v>71</v>
      </c>
      <c r="H1205" s="19" t="s">
        <v>481</v>
      </c>
      <c r="I1205" s="19" t="s">
        <v>922</v>
      </c>
      <c r="J1205" s="19" t="s">
        <v>7534</v>
      </c>
      <c r="K1205" s="19" t="s">
        <v>923</v>
      </c>
      <c r="L1205" s="20" t="s">
        <v>5392</v>
      </c>
      <c r="M1205" s="20" t="s">
        <v>4801</v>
      </c>
      <c r="N1205" s="19" t="s">
        <v>4805</v>
      </c>
      <c r="O1205" s="19" t="s">
        <v>7377</v>
      </c>
      <c r="P1205" s="19"/>
      <c r="Q1205" s="19" t="s">
        <v>3097</v>
      </c>
      <c r="R1205" s="19" t="s">
        <v>1256</v>
      </c>
    </row>
    <row r="1206" spans="1:18" ht="23.25">
      <c r="A1206" s="17" t="s">
        <v>2557</v>
      </c>
      <c r="B1206" s="100" t="s">
        <v>2558</v>
      </c>
      <c r="C1206" s="19" t="s">
        <v>2558</v>
      </c>
      <c r="D1206" s="19" t="s">
        <v>27</v>
      </c>
      <c r="E1206" s="97">
        <v>2565</v>
      </c>
      <c r="F1206" s="19" t="s">
        <v>1082</v>
      </c>
      <c r="G1206" s="20" t="s">
        <v>71</v>
      </c>
      <c r="H1206" s="19" t="s">
        <v>2560</v>
      </c>
      <c r="I1206" s="19" t="s">
        <v>1417</v>
      </c>
      <c r="J1206" s="19" t="s">
        <v>1417</v>
      </c>
      <c r="K1206" s="19" t="s">
        <v>1418</v>
      </c>
      <c r="L1206" s="20" t="s">
        <v>5392</v>
      </c>
      <c r="M1206" s="20" t="s">
        <v>4801</v>
      </c>
      <c r="N1206" s="19" t="s">
        <v>4805</v>
      </c>
      <c r="O1206" s="19" t="s">
        <v>7377</v>
      </c>
      <c r="P1206" s="19"/>
      <c r="Q1206" s="19" t="s">
        <v>3074</v>
      </c>
      <c r="R1206" s="19" t="s">
        <v>1256</v>
      </c>
    </row>
    <row r="1207" spans="1:18" ht="23.25">
      <c r="A1207" s="17" t="s">
        <v>5282</v>
      </c>
      <c r="B1207" s="100" t="s">
        <v>6167</v>
      </c>
      <c r="C1207" s="19" t="s">
        <v>6167</v>
      </c>
      <c r="D1207" s="19" t="s">
        <v>49</v>
      </c>
      <c r="E1207" s="97">
        <v>2567</v>
      </c>
      <c r="F1207" s="19" t="s">
        <v>1966</v>
      </c>
      <c r="G1207" s="20" t="s">
        <v>1316</v>
      </c>
      <c r="H1207" s="19" t="s">
        <v>2484</v>
      </c>
      <c r="I1207" s="19" t="s">
        <v>41</v>
      </c>
      <c r="J1207" s="19" t="s">
        <v>7520</v>
      </c>
      <c r="K1207" s="19" t="s">
        <v>42</v>
      </c>
      <c r="L1207" s="19" t="s">
        <v>5696</v>
      </c>
      <c r="M1207" s="20" t="s">
        <v>4801</v>
      </c>
      <c r="N1207" s="19" t="s">
        <v>4805</v>
      </c>
      <c r="O1207" s="19" t="s">
        <v>7377</v>
      </c>
      <c r="P1207" s="19"/>
      <c r="Q1207" s="19" t="s">
        <v>6168</v>
      </c>
      <c r="R1207" s="19" t="s">
        <v>4805</v>
      </c>
    </row>
    <row r="1208" spans="1:18" ht="23.25">
      <c r="A1208" s="17" t="s">
        <v>4022</v>
      </c>
      <c r="B1208" s="100" t="s">
        <v>7118</v>
      </c>
      <c r="C1208" s="19" t="s">
        <v>7118</v>
      </c>
      <c r="D1208" s="19" t="s">
        <v>27</v>
      </c>
      <c r="E1208" s="97">
        <v>2566</v>
      </c>
      <c r="F1208" s="19" t="s">
        <v>1819</v>
      </c>
      <c r="G1208" s="20" t="s">
        <v>271</v>
      </c>
      <c r="H1208" s="19" t="s">
        <v>285</v>
      </c>
      <c r="I1208" s="19" t="s">
        <v>41</v>
      </c>
      <c r="J1208" s="19" t="s">
        <v>7520</v>
      </c>
      <c r="K1208" s="19" t="s">
        <v>42</v>
      </c>
      <c r="L1208" s="19" t="s">
        <v>5395</v>
      </c>
      <c r="M1208" s="20" t="s">
        <v>4801</v>
      </c>
      <c r="N1208" s="19" t="s">
        <v>4805</v>
      </c>
      <c r="O1208" s="19" t="s">
        <v>7377</v>
      </c>
      <c r="P1208" s="19"/>
      <c r="Q1208" s="19" t="s">
        <v>7119</v>
      </c>
      <c r="R1208" s="17" t="s">
        <v>1822</v>
      </c>
    </row>
    <row r="1209" spans="1:18" ht="23.25">
      <c r="A1209" s="17" t="s">
        <v>7206</v>
      </c>
      <c r="B1209" s="100" t="s">
        <v>7207</v>
      </c>
      <c r="C1209" s="19" t="s">
        <v>7207</v>
      </c>
      <c r="D1209" s="19" t="s">
        <v>49</v>
      </c>
      <c r="E1209" s="97">
        <v>2564</v>
      </c>
      <c r="F1209" s="19" t="s">
        <v>174</v>
      </c>
      <c r="G1209" s="20" t="s">
        <v>32</v>
      </c>
      <c r="H1209" s="19" t="s">
        <v>219</v>
      </c>
      <c r="I1209" s="19" t="s">
        <v>41</v>
      </c>
      <c r="J1209" s="19" t="s">
        <v>7520</v>
      </c>
      <c r="K1209" s="19" t="s">
        <v>42</v>
      </c>
      <c r="L1209" s="20" t="s">
        <v>6773</v>
      </c>
      <c r="M1209" s="20" t="s">
        <v>4801</v>
      </c>
      <c r="N1209" s="19" t="s">
        <v>4805</v>
      </c>
      <c r="O1209" s="19" t="s">
        <v>7378</v>
      </c>
      <c r="P1209" s="19"/>
      <c r="Q1209" s="19" t="s">
        <v>7209</v>
      </c>
      <c r="R1209" s="19" t="s">
        <v>7208</v>
      </c>
    </row>
    <row r="1210" spans="1:18" ht="23.25">
      <c r="A1210" s="16" t="s">
        <v>220</v>
      </c>
      <c r="B1210" s="100" t="s">
        <v>221</v>
      </c>
      <c r="C1210" s="16" t="s">
        <v>221</v>
      </c>
      <c r="D1210" s="16" t="s">
        <v>27</v>
      </c>
      <c r="E1210" s="98">
        <v>2559</v>
      </c>
      <c r="F1210" s="16" t="s">
        <v>222</v>
      </c>
      <c r="G1210" s="16" t="s">
        <v>174</v>
      </c>
      <c r="H1210" s="16" t="s">
        <v>223</v>
      </c>
      <c r="I1210" s="16" t="s">
        <v>41</v>
      </c>
      <c r="J1210" s="16" t="s">
        <v>7520</v>
      </c>
      <c r="K1210" s="16" t="s">
        <v>42</v>
      </c>
      <c r="L1210" s="16"/>
      <c r="M1210" s="16" t="s">
        <v>4801</v>
      </c>
      <c r="N1210" s="16" t="s">
        <v>4805</v>
      </c>
      <c r="O1210" s="16" t="s">
        <v>7377</v>
      </c>
      <c r="P1210" s="16"/>
      <c r="Q1210" s="16" t="s">
        <v>7381</v>
      </c>
      <c r="R1210" s="16" t="s">
        <v>7384</v>
      </c>
    </row>
    <row r="1211" spans="1:18" ht="23.25">
      <c r="A1211" s="17" t="s">
        <v>3772</v>
      </c>
      <c r="B1211" s="100" t="s">
        <v>3773</v>
      </c>
      <c r="C1211" s="19" t="s">
        <v>3773</v>
      </c>
      <c r="D1211" s="19" t="s">
        <v>27</v>
      </c>
      <c r="E1211" s="97">
        <v>2566</v>
      </c>
      <c r="F1211" s="19" t="s">
        <v>1819</v>
      </c>
      <c r="G1211" s="20" t="s">
        <v>271</v>
      </c>
      <c r="H1211" s="19" t="s">
        <v>33</v>
      </c>
      <c r="I1211" s="19" t="s">
        <v>494</v>
      </c>
      <c r="J1211" s="19" t="s">
        <v>7535</v>
      </c>
      <c r="K1211" s="19" t="s">
        <v>107</v>
      </c>
      <c r="L1211" s="19" t="s">
        <v>5395</v>
      </c>
      <c r="M1211" s="20" t="s">
        <v>4801</v>
      </c>
      <c r="N1211" s="19" t="s">
        <v>4805</v>
      </c>
      <c r="O1211" s="19" t="s">
        <v>7377</v>
      </c>
      <c r="P1211" s="19"/>
      <c r="Q1211" s="19" t="s">
        <v>5418</v>
      </c>
      <c r="R1211" s="17" t="s">
        <v>1822</v>
      </c>
    </row>
    <row r="1212" spans="1:18" ht="23.25">
      <c r="A1212" s="17" t="s">
        <v>3873</v>
      </c>
      <c r="B1212" s="100" t="s">
        <v>3874</v>
      </c>
      <c r="C1212" s="19" t="s">
        <v>3874</v>
      </c>
      <c r="D1212" s="19" t="s">
        <v>27</v>
      </c>
      <c r="E1212" s="97">
        <v>2566</v>
      </c>
      <c r="F1212" s="19" t="s">
        <v>1819</v>
      </c>
      <c r="G1212" s="20" t="s">
        <v>271</v>
      </c>
      <c r="H1212" s="19" t="s">
        <v>202</v>
      </c>
      <c r="I1212" s="19" t="s">
        <v>494</v>
      </c>
      <c r="J1212" s="19" t="s">
        <v>7535</v>
      </c>
      <c r="K1212" s="19" t="s">
        <v>107</v>
      </c>
      <c r="L1212" s="19" t="s">
        <v>5395</v>
      </c>
      <c r="M1212" s="20" t="s">
        <v>4801</v>
      </c>
      <c r="N1212" s="19" t="s">
        <v>4805</v>
      </c>
      <c r="O1212" s="19" t="s">
        <v>7377</v>
      </c>
      <c r="P1212" s="19"/>
      <c r="Q1212" s="19" t="s">
        <v>5430</v>
      </c>
      <c r="R1212" s="17" t="s">
        <v>1822</v>
      </c>
    </row>
    <row r="1213" spans="1:18" ht="23.25">
      <c r="A1213" s="17" t="s">
        <v>4372</v>
      </c>
      <c r="B1213" s="100" t="s">
        <v>484</v>
      </c>
      <c r="C1213" s="19" t="s">
        <v>484</v>
      </c>
      <c r="D1213" s="19" t="s">
        <v>27</v>
      </c>
      <c r="E1213" s="97">
        <v>2566</v>
      </c>
      <c r="F1213" s="19" t="s">
        <v>1819</v>
      </c>
      <c r="G1213" s="20" t="s">
        <v>271</v>
      </c>
      <c r="H1213" s="19" t="s">
        <v>481</v>
      </c>
      <c r="I1213" s="19" t="s">
        <v>482</v>
      </c>
      <c r="J1213" s="19" t="s">
        <v>7537</v>
      </c>
      <c r="K1213" s="19" t="s">
        <v>154</v>
      </c>
      <c r="L1213" s="19" t="s">
        <v>5395</v>
      </c>
      <c r="M1213" s="20" t="s">
        <v>4801</v>
      </c>
      <c r="N1213" s="19" t="s">
        <v>4805</v>
      </c>
      <c r="O1213" s="19" t="s">
        <v>7377</v>
      </c>
      <c r="P1213" s="19"/>
      <c r="Q1213" s="19" t="s">
        <v>5646</v>
      </c>
      <c r="R1213" s="17" t="s">
        <v>1822</v>
      </c>
    </row>
    <row r="1214" spans="1:18" ht="23.25">
      <c r="A1214" s="17" t="s">
        <v>5283</v>
      </c>
      <c r="B1214" s="100" t="s">
        <v>484</v>
      </c>
      <c r="C1214" s="19" t="s">
        <v>484</v>
      </c>
      <c r="D1214" s="19" t="s">
        <v>27</v>
      </c>
      <c r="E1214" s="97">
        <v>2567</v>
      </c>
      <c r="F1214" s="19" t="s">
        <v>1966</v>
      </c>
      <c r="G1214" s="20" t="s">
        <v>1316</v>
      </c>
      <c r="H1214" s="19" t="s">
        <v>481</v>
      </c>
      <c r="I1214" s="19" t="s">
        <v>482</v>
      </c>
      <c r="J1214" s="19" t="s">
        <v>7537</v>
      </c>
      <c r="K1214" s="19" t="s">
        <v>154</v>
      </c>
      <c r="L1214" s="19" t="s">
        <v>5696</v>
      </c>
      <c r="M1214" s="20" t="s">
        <v>4801</v>
      </c>
      <c r="N1214" s="19" t="s">
        <v>4805</v>
      </c>
      <c r="O1214" s="19" t="s">
        <v>7377</v>
      </c>
      <c r="P1214" s="19"/>
      <c r="Q1214" s="19" t="s">
        <v>6054</v>
      </c>
      <c r="R1214" s="19" t="s">
        <v>4805</v>
      </c>
    </row>
    <row r="1215" spans="1:18" ht="23.25">
      <c r="A1215" s="17" t="s">
        <v>6529</v>
      </c>
      <c r="B1215" s="100" t="s">
        <v>6530</v>
      </c>
      <c r="C1215" s="19" t="s">
        <v>6530</v>
      </c>
      <c r="D1215" s="19" t="s">
        <v>27</v>
      </c>
      <c r="E1215" s="97">
        <v>2568</v>
      </c>
      <c r="F1215" s="19" t="s">
        <v>4542</v>
      </c>
      <c r="G1215" s="20" t="s">
        <v>1959</v>
      </c>
      <c r="H1215" s="19" t="s">
        <v>481</v>
      </c>
      <c r="I1215" s="19" t="s">
        <v>482</v>
      </c>
      <c r="J1215" s="19" t="s">
        <v>7537</v>
      </c>
      <c r="K1215" s="19" t="s">
        <v>154</v>
      </c>
      <c r="L1215" s="19" t="s">
        <v>6220</v>
      </c>
      <c r="M1215" s="20" t="s">
        <v>4801</v>
      </c>
      <c r="N1215" s="19" t="s">
        <v>4805</v>
      </c>
      <c r="O1215" s="19" t="s">
        <v>7377</v>
      </c>
      <c r="P1215" s="19"/>
      <c r="Q1215" s="19" t="s">
        <v>6531</v>
      </c>
      <c r="R1215" s="19" t="s">
        <v>4805</v>
      </c>
    </row>
    <row r="1216" spans="1:18" ht="23.25">
      <c r="A1216" s="16" t="s">
        <v>479</v>
      </c>
      <c r="B1216" s="100" t="s">
        <v>480</v>
      </c>
      <c r="C1216" s="16" t="s">
        <v>480</v>
      </c>
      <c r="D1216" s="16" t="s">
        <v>27</v>
      </c>
      <c r="E1216" s="98">
        <v>2562</v>
      </c>
      <c r="F1216" s="16" t="s">
        <v>70</v>
      </c>
      <c r="G1216" s="16" t="s">
        <v>46</v>
      </c>
      <c r="H1216" s="16" t="s">
        <v>481</v>
      </c>
      <c r="I1216" s="16" t="s">
        <v>482</v>
      </c>
      <c r="J1216" s="16" t="s">
        <v>7537</v>
      </c>
      <c r="K1216" s="16" t="s">
        <v>154</v>
      </c>
      <c r="L1216" s="16"/>
      <c r="M1216" s="16" t="s">
        <v>4801</v>
      </c>
      <c r="N1216" s="16" t="s">
        <v>4805</v>
      </c>
      <c r="O1216" s="16" t="s">
        <v>7377</v>
      </c>
      <c r="P1216" s="16"/>
      <c r="Q1216" s="16" t="s">
        <v>7381</v>
      </c>
      <c r="R1216" s="16" t="s">
        <v>7384</v>
      </c>
    </row>
    <row r="1217" spans="1:18" ht="23.25">
      <c r="A1217" s="16" t="s">
        <v>483</v>
      </c>
      <c r="B1217" s="100" t="s">
        <v>484</v>
      </c>
      <c r="C1217" s="16" t="s">
        <v>484</v>
      </c>
      <c r="D1217" s="16" t="s">
        <v>27</v>
      </c>
      <c r="E1217" s="98">
        <v>2562</v>
      </c>
      <c r="F1217" s="16" t="s">
        <v>70</v>
      </c>
      <c r="G1217" s="16" t="s">
        <v>46</v>
      </c>
      <c r="H1217" s="16" t="s">
        <v>481</v>
      </c>
      <c r="I1217" s="16" t="s">
        <v>482</v>
      </c>
      <c r="J1217" s="16" t="s">
        <v>7537</v>
      </c>
      <c r="K1217" s="16" t="s">
        <v>154</v>
      </c>
      <c r="L1217" s="16"/>
      <c r="M1217" s="16" t="s">
        <v>4801</v>
      </c>
      <c r="N1217" s="16" t="s">
        <v>4805</v>
      </c>
      <c r="O1217" s="16" t="s">
        <v>7377</v>
      </c>
      <c r="P1217" s="16"/>
      <c r="Q1217" s="16" t="s">
        <v>7381</v>
      </c>
      <c r="R1217" s="16" t="s">
        <v>7384</v>
      </c>
    </row>
    <row r="1218" spans="1:18" ht="23.25">
      <c r="A1218" s="17" t="s">
        <v>3937</v>
      </c>
      <c r="B1218" s="100" t="s">
        <v>3938</v>
      </c>
      <c r="C1218" s="19" t="s">
        <v>3938</v>
      </c>
      <c r="D1218" s="19" t="s">
        <v>27</v>
      </c>
      <c r="E1218" s="97">
        <v>2566</v>
      </c>
      <c r="F1218" s="19" t="s">
        <v>1819</v>
      </c>
      <c r="G1218" s="20" t="s">
        <v>271</v>
      </c>
      <c r="H1218" s="19" t="s">
        <v>52</v>
      </c>
      <c r="I1218" s="19" t="s">
        <v>515</v>
      </c>
      <c r="J1218" s="19" t="s">
        <v>7538</v>
      </c>
      <c r="K1218" s="19" t="s">
        <v>509</v>
      </c>
      <c r="L1218" s="19" t="s">
        <v>5395</v>
      </c>
      <c r="M1218" s="20" t="s">
        <v>4801</v>
      </c>
      <c r="N1218" s="19" t="s">
        <v>4805</v>
      </c>
      <c r="O1218" s="19" t="s">
        <v>7377</v>
      </c>
      <c r="P1218" s="19"/>
      <c r="Q1218" s="19" t="s">
        <v>5459</v>
      </c>
      <c r="R1218" s="17" t="s">
        <v>1822</v>
      </c>
    </row>
    <row r="1219" spans="1:18" ht="23.25">
      <c r="A1219" s="17" t="s">
        <v>5269</v>
      </c>
      <c r="B1219" s="100" t="s">
        <v>4893</v>
      </c>
      <c r="C1219" s="19" t="s">
        <v>4893</v>
      </c>
      <c r="D1219" s="19" t="s">
        <v>27</v>
      </c>
      <c r="E1219" s="97">
        <v>2567</v>
      </c>
      <c r="F1219" s="19" t="s">
        <v>1966</v>
      </c>
      <c r="G1219" s="20" t="s">
        <v>1316</v>
      </c>
      <c r="H1219" s="19" t="s">
        <v>1454</v>
      </c>
      <c r="I1219" s="19" t="s">
        <v>515</v>
      </c>
      <c r="J1219" s="19" t="s">
        <v>7538</v>
      </c>
      <c r="K1219" s="19" t="s">
        <v>509</v>
      </c>
      <c r="L1219" s="19" t="s">
        <v>5696</v>
      </c>
      <c r="M1219" s="20" t="s">
        <v>4801</v>
      </c>
      <c r="N1219" s="19" t="s">
        <v>4805</v>
      </c>
      <c r="O1219" s="19" t="s">
        <v>7377</v>
      </c>
      <c r="P1219" s="19"/>
      <c r="Q1219" s="19" t="s">
        <v>6073</v>
      </c>
      <c r="R1219" s="19" t="s">
        <v>4805</v>
      </c>
    </row>
    <row r="1220" spans="1:18" ht="23.25">
      <c r="A1220" s="17" t="s">
        <v>3762</v>
      </c>
      <c r="B1220" s="100" t="s">
        <v>3763</v>
      </c>
      <c r="C1220" s="19" t="s">
        <v>3763</v>
      </c>
      <c r="D1220" s="19" t="s">
        <v>27</v>
      </c>
      <c r="E1220" s="97">
        <v>2566</v>
      </c>
      <c r="F1220" s="19" t="s">
        <v>1819</v>
      </c>
      <c r="G1220" s="20" t="s">
        <v>271</v>
      </c>
      <c r="H1220" s="19" t="s">
        <v>52</v>
      </c>
      <c r="I1220" s="19" t="s">
        <v>1309</v>
      </c>
      <c r="J1220" s="19" t="s">
        <v>7539</v>
      </c>
      <c r="K1220" s="19" t="s">
        <v>923</v>
      </c>
      <c r="L1220" s="19" t="s">
        <v>5395</v>
      </c>
      <c r="M1220" s="20" t="s">
        <v>4801</v>
      </c>
      <c r="N1220" s="19" t="s">
        <v>4805</v>
      </c>
      <c r="O1220" s="19" t="s">
        <v>7377</v>
      </c>
      <c r="P1220" s="19"/>
      <c r="Q1220" s="19" t="s">
        <v>5407</v>
      </c>
      <c r="R1220" s="17" t="s">
        <v>1822</v>
      </c>
    </row>
    <row r="1221" spans="1:18" ht="23.25">
      <c r="A1221" s="17" t="s">
        <v>6596</v>
      </c>
      <c r="B1221" s="100" t="s">
        <v>539</v>
      </c>
      <c r="C1221" s="19" t="s">
        <v>539</v>
      </c>
      <c r="D1221" s="19" t="s">
        <v>49</v>
      </c>
      <c r="E1221" s="97">
        <v>2568</v>
      </c>
      <c r="F1221" s="19" t="s">
        <v>4542</v>
      </c>
      <c r="G1221" s="20" t="s">
        <v>1959</v>
      </c>
      <c r="H1221" s="19" t="s">
        <v>33</v>
      </c>
      <c r="I1221" s="19" t="s">
        <v>254</v>
      </c>
      <c r="J1221" s="19" t="s">
        <v>7521</v>
      </c>
      <c r="K1221" s="19" t="s">
        <v>107</v>
      </c>
      <c r="L1221" s="19" t="s">
        <v>6220</v>
      </c>
      <c r="M1221" s="20" t="s">
        <v>4801</v>
      </c>
      <c r="N1221" s="19" t="s">
        <v>4805</v>
      </c>
      <c r="O1221" s="19" t="s">
        <v>7377</v>
      </c>
      <c r="P1221" s="19"/>
      <c r="Q1221" s="19" t="s">
        <v>6597</v>
      </c>
      <c r="R1221" s="19" t="s">
        <v>4805</v>
      </c>
    </row>
    <row r="1222" spans="1:18" ht="23.25">
      <c r="A1222" s="17" t="s">
        <v>6603</v>
      </c>
      <c r="B1222" s="100" t="s">
        <v>6604</v>
      </c>
      <c r="C1222" s="19" t="s">
        <v>6604</v>
      </c>
      <c r="D1222" s="19" t="s">
        <v>27</v>
      </c>
      <c r="E1222" s="97">
        <v>2568</v>
      </c>
      <c r="F1222" s="19" t="s">
        <v>4542</v>
      </c>
      <c r="G1222" s="20" t="s">
        <v>1959</v>
      </c>
      <c r="H1222" s="19" t="s">
        <v>2263</v>
      </c>
      <c r="I1222" s="19" t="s">
        <v>254</v>
      </c>
      <c r="J1222" s="19" t="s">
        <v>7521</v>
      </c>
      <c r="K1222" s="19" t="s">
        <v>107</v>
      </c>
      <c r="L1222" s="19" t="s">
        <v>6220</v>
      </c>
      <c r="M1222" s="20" t="s">
        <v>4801</v>
      </c>
      <c r="N1222" s="19" t="s">
        <v>4805</v>
      </c>
      <c r="O1222" s="19" t="s">
        <v>7377</v>
      </c>
      <c r="P1222" s="19"/>
      <c r="Q1222" s="19" t="s">
        <v>6605</v>
      </c>
      <c r="R1222" s="19" t="s">
        <v>4805</v>
      </c>
    </row>
    <row r="1223" spans="1:18" ht="23.25">
      <c r="A1223" s="17" t="s">
        <v>1497</v>
      </c>
      <c r="B1223" s="100" t="s">
        <v>6934</v>
      </c>
      <c r="C1223" s="19" t="s">
        <v>6934</v>
      </c>
      <c r="D1223" s="19" t="s">
        <v>49</v>
      </c>
      <c r="E1223" s="97">
        <v>2564</v>
      </c>
      <c r="F1223" s="19" t="s">
        <v>174</v>
      </c>
      <c r="G1223" s="20" t="s">
        <v>1052</v>
      </c>
      <c r="H1223" s="19" t="s">
        <v>527</v>
      </c>
      <c r="I1223" s="19" t="s">
        <v>254</v>
      </c>
      <c r="J1223" s="19" t="s">
        <v>7521</v>
      </c>
      <c r="K1223" s="19" t="s">
        <v>107</v>
      </c>
      <c r="L1223" s="20" t="s">
        <v>6773</v>
      </c>
      <c r="M1223" s="20" t="s">
        <v>4801</v>
      </c>
      <c r="N1223" s="19" t="s">
        <v>4805</v>
      </c>
      <c r="O1223" s="19" t="s">
        <v>7377</v>
      </c>
      <c r="P1223" s="19"/>
      <c r="Q1223" s="19" t="s">
        <v>6935</v>
      </c>
      <c r="R1223" s="19" t="s">
        <v>1256</v>
      </c>
    </row>
    <row r="1224" spans="1:18" ht="23.25">
      <c r="A1224" s="17" t="s">
        <v>1496</v>
      </c>
      <c r="B1224" s="100" t="s">
        <v>874</v>
      </c>
      <c r="C1224" s="19" t="s">
        <v>874</v>
      </c>
      <c r="D1224" s="19" t="s">
        <v>49</v>
      </c>
      <c r="E1224" s="97">
        <v>2564</v>
      </c>
      <c r="F1224" s="19" t="s">
        <v>174</v>
      </c>
      <c r="G1224" s="20" t="s">
        <v>32</v>
      </c>
      <c r="H1224" s="19" t="s">
        <v>527</v>
      </c>
      <c r="I1224" s="19" t="s">
        <v>254</v>
      </c>
      <c r="J1224" s="19" t="s">
        <v>7521</v>
      </c>
      <c r="K1224" s="19" t="s">
        <v>107</v>
      </c>
      <c r="L1224" s="20" t="s">
        <v>6773</v>
      </c>
      <c r="M1224" s="20" t="s">
        <v>4801</v>
      </c>
      <c r="N1224" s="19" t="s">
        <v>4805</v>
      </c>
      <c r="O1224" s="19" t="s">
        <v>7377</v>
      </c>
      <c r="P1224" s="19"/>
      <c r="Q1224" s="19" t="s">
        <v>6936</v>
      </c>
      <c r="R1224" s="19" t="s">
        <v>1256</v>
      </c>
    </row>
    <row r="1225" spans="1:18" ht="23.25">
      <c r="A1225" s="17" t="s">
        <v>1495</v>
      </c>
      <c r="B1225" s="100" t="s">
        <v>886</v>
      </c>
      <c r="C1225" s="19" t="s">
        <v>886</v>
      </c>
      <c r="D1225" s="19" t="s">
        <v>49</v>
      </c>
      <c r="E1225" s="97">
        <v>2564</v>
      </c>
      <c r="F1225" s="19" t="s">
        <v>174</v>
      </c>
      <c r="G1225" s="20" t="s">
        <v>32</v>
      </c>
      <c r="H1225" s="19" t="s">
        <v>527</v>
      </c>
      <c r="I1225" s="19" t="s">
        <v>254</v>
      </c>
      <c r="J1225" s="19" t="s">
        <v>7521</v>
      </c>
      <c r="K1225" s="19" t="s">
        <v>107</v>
      </c>
      <c r="L1225" s="20" t="s">
        <v>6773</v>
      </c>
      <c r="M1225" s="20" t="s">
        <v>4801</v>
      </c>
      <c r="N1225" s="19" t="s">
        <v>4805</v>
      </c>
      <c r="O1225" s="19" t="s">
        <v>7377</v>
      </c>
      <c r="P1225" s="19"/>
      <c r="Q1225" s="19" t="s">
        <v>6937</v>
      </c>
      <c r="R1225" s="19" t="s">
        <v>1256</v>
      </c>
    </row>
    <row r="1226" spans="1:18" ht="23.25">
      <c r="A1226" s="17" t="s">
        <v>1462</v>
      </c>
      <c r="B1226" s="100" t="s">
        <v>872</v>
      </c>
      <c r="C1226" s="19" t="s">
        <v>872</v>
      </c>
      <c r="D1226" s="19" t="s">
        <v>27</v>
      </c>
      <c r="E1226" s="97">
        <v>2564</v>
      </c>
      <c r="F1226" s="19" t="s">
        <v>174</v>
      </c>
      <c r="G1226" s="20" t="s">
        <v>32</v>
      </c>
      <c r="H1226" s="19" t="s">
        <v>645</v>
      </c>
      <c r="I1226" s="19" t="s">
        <v>254</v>
      </c>
      <c r="J1226" s="19" t="s">
        <v>7521</v>
      </c>
      <c r="K1226" s="19" t="s">
        <v>107</v>
      </c>
      <c r="L1226" s="20" t="s">
        <v>6773</v>
      </c>
      <c r="M1226" s="20" t="s">
        <v>4801</v>
      </c>
      <c r="N1226" s="19" t="s">
        <v>4805</v>
      </c>
      <c r="O1226" s="19" t="s">
        <v>7377</v>
      </c>
      <c r="P1226" s="19"/>
      <c r="Q1226" s="19" t="s">
        <v>6939</v>
      </c>
      <c r="R1226" s="19" t="s">
        <v>1256</v>
      </c>
    </row>
    <row r="1227" spans="1:18" ht="23.25">
      <c r="A1227" s="17" t="s">
        <v>1443</v>
      </c>
      <c r="B1227" s="100" t="s">
        <v>1444</v>
      </c>
      <c r="C1227" s="19" t="s">
        <v>1444</v>
      </c>
      <c r="D1227" s="19" t="s">
        <v>27</v>
      </c>
      <c r="E1227" s="97">
        <v>2564</v>
      </c>
      <c r="F1227" s="19" t="s">
        <v>174</v>
      </c>
      <c r="G1227" s="20" t="s">
        <v>32</v>
      </c>
      <c r="H1227" s="19" t="s">
        <v>645</v>
      </c>
      <c r="I1227" s="19" t="s">
        <v>254</v>
      </c>
      <c r="J1227" s="19" t="s">
        <v>7521</v>
      </c>
      <c r="K1227" s="19" t="s">
        <v>107</v>
      </c>
      <c r="L1227" s="20" t="s">
        <v>6773</v>
      </c>
      <c r="M1227" s="20" t="s">
        <v>4801</v>
      </c>
      <c r="N1227" s="19" t="s">
        <v>4805</v>
      </c>
      <c r="O1227" s="19" t="s">
        <v>7377</v>
      </c>
      <c r="P1227" s="19"/>
      <c r="Q1227" s="19" t="s">
        <v>6941</v>
      </c>
      <c r="R1227" s="19" t="s">
        <v>1256</v>
      </c>
    </row>
    <row r="1228" spans="1:18" ht="23.25">
      <c r="A1228" s="17" t="s">
        <v>2438</v>
      </c>
      <c r="B1228" s="100" t="s">
        <v>886</v>
      </c>
      <c r="C1228" s="19" t="s">
        <v>886</v>
      </c>
      <c r="D1228" s="19" t="s">
        <v>49</v>
      </c>
      <c r="E1228" s="97">
        <v>2565</v>
      </c>
      <c r="F1228" s="19" t="s">
        <v>1082</v>
      </c>
      <c r="G1228" s="20" t="s">
        <v>71</v>
      </c>
      <c r="H1228" s="19" t="s">
        <v>527</v>
      </c>
      <c r="I1228" s="19" t="s">
        <v>254</v>
      </c>
      <c r="J1228" s="19" t="s">
        <v>7521</v>
      </c>
      <c r="K1228" s="19" t="s">
        <v>107</v>
      </c>
      <c r="L1228" s="20" t="s">
        <v>5392</v>
      </c>
      <c r="M1228" s="20" t="s">
        <v>4801</v>
      </c>
      <c r="N1228" s="19" t="s">
        <v>4805</v>
      </c>
      <c r="O1228" s="19" t="s">
        <v>7377</v>
      </c>
      <c r="P1228" s="19"/>
      <c r="Q1228" s="19" t="s">
        <v>3044</v>
      </c>
      <c r="R1228" s="19" t="s">
        <v>1256</v>
      </c>
    </row>
    <row r="1229" spans="1:18" ht="23.25">
      <c r="A1229" s="17" t="s">
        <v>2435</v>
      </c>
      <c r="B1229" s="100" t="s">
        <v>874</v>
      </c>
      <c r="C1229" s="19" t="s">
        <v>874</v>
      </c>
      <c r="D1229" s="19" t="s">
        <v>49</v>
      </c>
      <c r="E1229" s="97">
        <v>2565</v>
      </c>
      <c r="F1229" s="19" t="s">
        <v>1082</v>
      </c>
      <c r="G1229" s="20" t="s">
        <v>71</v>
      </c>
      <c r="H1229" s="19" t="s">
        <v>527</v>
      </c>
      <c r="I1229" s="19" t="s">
        <v>254</v>
      </c>
      <c r="J1229" s="19" t="s">
        <v>7521</v>
      </c>
      <c r="K1229" s="19" t="s">
        <v>107</v>
      </c>
      <c r="L1229" s="20" t="s">
        <v>5392</v>
      </c>
      <c r="M1229" s="20" t="s">
        <v>4801</v>
      </c>
      <c r="N1229" s="19" t="s">
        <v>4805</v>
      </c>
      <c r="O1229" s="19" t="s">
        <v>7377</v>
      </c>
      <c r="P1229" s="19"/>
      <c r="Q1229" s="19" t="s">
        <v>3043</v>
      </c>
      <c r="R1229" s="19" t="s">
        <v>1256</v>
      </c>
    </row>
    <row r="1230" spans="1:18" ht="23.25">
      <c r="A1230" s="16" t="s">
        <v>251</v>
      </c>
      <c r="B1230" s="100" t="s">
        <v>252</v>
      </c>
      <c r="C1230" s="16" t="s">
        <v>252</v>
      </c>
      <c r="D1230" s="16" t="s">
        <v>49</v>
      </c>
      <c r="E1230" s="98">
        <v>2559</v>
      </c>
      <c r="F1230" s="16" t="s">
        <v>222</v>
      </c>
      <c r="G1230" s="16" t="s">
        <v>32</v>
      </c>
      <c r="H1230" s="16" t="s">
        <v>253</v>
      </c>
      <c r="I1230" s="16" t="s">
        <v>254</v>
      </c>
      <c r="J1230" s="16" t="s">
        <v>7521</v>
      </c>
      <c r="K1230" s="16" t="s">
        <v>107</v>
      </c>
      <c r="L1230" s="16"/>
      <c r="M1230" s="16" t="s">
        <v>4801</v>
      </c>
      <c r="N1230" s="16" t="s">
        <v>4805</v>
      </c>
      <c r="O1230" s="16" t="s">
        <v>7377</v>
      </c>
      <c r="P1230" s="16"/>
      <c r="Q1230" s="16" t="s">
        <v>7381</v>
      </c>
      <c r="R1230" s="16" t="s">
        <v>7384</v>
      </c>
    </row>
    <row r="1231" spans="1:18" ht="23.25">
      <c r="A1231" s="16" t="s">
        <v>255</v>
      </c>
      <c r="B1231" s="100" t="s">
        <v>256</v>
      </c>
      <c r="C1231" s="16" t="s">
        <v>256</v>
      </c>
      <c r="D1231" s="16" t="s">
        <v>49</v>
      </c>
      <c r="E1231" s="98">
        <v>2559</v>
      </c>
      <c r="F1231" s="16" t="s">
        <v>222</v>
      </c>
      <c r="G1231" s="16" t="s">
        <v>32</v>
      </c>
      <c r="H1231" s="16" t="s">
        <v>253</v>
      </c>
      <c r="I1231" s="16" t="s">
        <v>254</v>
      </c>
      <c r="J1231" s="16" t="s">
        <v>7521</v>
      </c>
      <c r="K1231" s="16" t="s">
        <v>107</v>
      </c>
      <c r="L1231" s="16"/>
      <c r="M1231" s="16" t="s">
        <v>4801</v>
      </c>
      <c r="N1231" s="16" t="s">
        <v>4805</v>
      </c>
      <c r="O1231" s="16" t="s">
        <v>7377</v>
      </c>
      <c r="P1231" s="16"/>
      <c r="Q1231" s="16" t="s">
        <v>7381</v>
      </c>
      <c r="R1231" s="16" t="s">
        <v>7384</v>
      </c>
    </row>
    <row r="1232" spans="1:18" ht="23.25">
      <c r="A1232" s="17" t="s">
        <v>6137</v>
      </c>
      <c r="B1232" s="100" t="s">
        <v>6138</v>
      </c>
      <c r="C1232" s="19" t="s">
        <v>6138</v>
      </c>
      <c r="D1232" s="19" t="s">
        <v>27</v>
      </c>
      <c r="E1232" s="97">
        <v>2567</v>
      </c>
      <c r="F1232" s="19" t="s">
        <v>1982</v>
      </c>
      <c r="G1232" s="20" t="s">
        <v>6139</v>
      </c>
      <c r="H1232" s="19" t="s">
        <v>33</v>
      </c>
      <c r="I1232" s="19" t="s">
        <v>967</v>
      </c>
      <c r="J1232" s="19" t="s">
        <v>7522</v>
      </c>
      <c r="K1232" s="19" t="s">
        <v>35</v>
      </c>
      <c r="L1232" s="19" t="s">
        <v>5696</v>
      </c>
      <c r="M1232" s="20" t="s">
        <v>4801</v>
      </c>
      <c r="N1232" s="19" t="s">
        <v>4805</v>
      </c>
      <c r="O1232" s="19" t="s">
        <v>7377</v>
      </c>
      <c r="P1232" s="19"/>
      <c r="Q1232" s="19" t="s">
        <v>6140</v>
      </c>
      <c r="R1232" s="19" t="s">
        <v>4805</v>
      </c>
    </row>
    <row r="1233" spans="1:18" ht="23.25">
      <c r="A1233" s="17" t="s">
        <v>1543</v>
      </c>
      <c r="B1233" s="100" t="s">
        <v>1544</v>
      </c>
      <c r="C1233" s="19" t="s">
        <v>1544</v>
      </c>
      <c r="D1233" s="19" t="s">
        <v>27</v>
      </c>
      <c r="E1233" s="97">
        <v>2564</v>
      </c>
      <c r="F1233" s="19" t="s">
        <v>104</v>
      </c>
      <c r="G1233" s="20" t="s">
        <v>32</v>
      </c>
      <c r="H1233" s="19" t="s">
        <v>1542</v>
      </c>
      <c r="I1233" s="19" t="s">
        <v>967</v>
      </c>
      <c r="J1233" s="19" t="s">
        <v>7522</v>
      </c>
      <c r="K1233" s="19" t="s">
        <v>35</v>
      </c>
      <c r="L1233" s="20" t="s">
        <v>6773</v>
      </c>
      <c r="M1233" s="20" t="s">
        <v>4801</v>
      </c>
      <c r="N1233" s="19" t="s">
        <v>4805</v>
      </c>
      <c r="O1233" s="19" t="s">
        <v>7377</v>
      </c>
      <c r="P1233" s="19"/>
      <c r="Q1233" s="19" t="s">
        <v>6974</v>
      </c>
      <c r="R1233" s="19" t="s">
        <v>1256</v>
      </c>
    </row>
    <row r="1234" spans="1:18" ht="23.25">
      <c r="A1234" s="17" t="s">
        <v>4276</v>
      </c>
      <c r="B1234" s="100" t="s">
        <v>4277</v>
      </c>
      <c r="C1234" s="19" t="s">
        <v>4277</v>
      </c>
      <c r="D1234" s="19" t="s">
        <v>27</v>
      </c>
      <c r="E1234" s="97">
        <v>2566</v>
      </c>
      <c r="F1234" s="19" t="s">
        <v>1819</v>
      </c>
      <c r="G1234" s="20" t="s">
        <v>271</v>
      </c>
      <c r="H1234" s="19" t="s">
        <v>459</v>
      </c>
      <c r="I1234" s="19" t="s">
        <v>281</v>
      </c>
      <c r="J1234" s="19" t="s">
        <v>7540</v>
      </c>
      <c r="K1234" s="19" t="s">
        <v>154</v>
      </c>
      <c r="L1234" s="19" t="s">
        <v>5395</v>
      </c>
      <c r="M1234" s="20" t="s">
        <v>4801</v>
      </c>
      <c r="N1234" s="19" t="s">
        <v>4805</v>
      </c>
      <c r="O1234" s="19" t="s">
        <v>7377</v>
      </c>
      <c r="P1234" s="19"/>
      <c r="Q1234" s="19" t="s">
        <v>5545</v>
      </c>
      <c r="R1234" s="17" t="s">
        <v>1822</v>
      </c>
    </row>
    <row r="1235" spans="1:18" ht="23.25">
      <c r="A1235" s="17" t="s">
        <v>4286</v>
      </c>
      <c r="B1235" s="100" t="s">
        <v>5547</v>
      </c>
      <c r="C1235" s="19" t="s">
        <v>5547</v>
      </c>
      <c r="D1235" s="19" t="s">
        <v>27</v>
      </c>
      <c r="E1235" s="97">
        <v>2566</v>
      </c>
      <c r="F1235" s="19" t="s">
        <v>1819</v>
      </c>
      <c r="G1235" s="20" t="s">
        <v>271</v>
      </c>
      <c r="H1235" s="19" t="s">
        <v>459</v>
      </c>
      <c r="I1235" s="19" t="s">
        <v>281</v>
      </c>
      <c r="J1235" s="19" t="s">
        <v>7540</v>
      </c>
      <c r="K1235" s="19" t="s">
        <v>154</v>
      </c>
      <c r="L1235" s="19" t="s">
        <v>5395</v>
      </c>
      <c r="M1235" s="20" t="s">
        <v>4801</v>
      </c>
      <c r="N1235" s="19" t="s">
        <v>4805</v>
      </c>
      <c r="O1235" s="19" t="s">
        <v>7377</v>
      </c>
      <c r="P1235" s="19"/>
      <c r="Q1235" s="19" t="s">
        <v>5548</v>
      </c>
      <c r="R1235" s="17" t="s">
        <v>1822</v>
      </c>
    </row>
    <row r="1236" spans="1:18" ht="23.25">
      <c r="A1236" s="17" t="s">
        <v>4289</v>
      </c>
      <c r="B1236" s="100" t="s">
        <v>4290</v>
      </c>
      <c r="C1236" s="19" t="s">
        <v>4290</v>
      </c>
      <c r="D1236" s="19" t="s">
        <v>27</v>
      </c>
      <c r="E1236" s="97">
        <v>2566</v>
      </c>
      <c r="F1236" s="19" t="s">
        <v>1819</v>
      </c>
      <c r="G1236" s="20" t="s">
        <v>271</v>
      </c>
      <c r="H1236" s="19" t="s">
        <v>473</v>
      </c>
      <c r="I1236" s="19" t="s">
        <v>281</v>
      </c>
      <c r="J1236" s="19" t="s">
        <v>7540</v>
      </c>
      <c r="K1236" s="19" t="s">
        <v>154</v>
      </c>
      <c r="L1236" s="19" t="s">
        <v>5395</v>
      </c>
      <c r="M1236" s="20" t="s">
        <v>4801</v>
      </c>
      <c r="N1236" s="19" t="s">
        <v>4805</v>
      </c>
      <c r="O1236" s="19" t="s">
        <v>7377</v>
      </c>
      <c r="P1236" s="19"/>
      <c r="Q1236" s="19" t="s">
        <v>5551</v>
      </c>
      <c r="R1236" s="17" t="s">
        <v>1822</v>
      </c>
    </row>
    <row r="1237" spans="1:18" ht="23.25">
      <c r="A1237" s="17" t="s">
        <v>4256</v>
      </c>
      <c r="B1237" s="100" t="s">
        <v>4257</v>
      </c>
      <c r="C1237" s="19" t="s">
        <v>4257</v>
      </c>
      <c r="D1237" s="19" t="s">
        <v>27</v>
      </c>
      <c r="E1237" s="97">
        <v>2566</v>
      </c>
      <c r="F1237" s="19" t="s">
        <v>1819</v>
      </c>
      <c r="G1237" s="20" t="s">
        <v>271</v>
      </c>
      <c r="H1237" s="19" t="s">
        <v>280</v>
      </c>
      <c r="I1237" s="19" t="s">
        <v>281</v>
      </c>
      <c r="J1237" s="19" t="s">
        <v>7540</v>
      </c>
      <c r="K1237" s="19" t="s">
        <v>154</v>
      </c>
      <c r="L1237" s="19" t="s">
        <v>5395</v>
      </c>
      <c r="M1237" s="20" t="s">
        <v>4801</v>
      </c>
      <c r="N1237" s="19" t="s">
        <v>4805</v>
      </c>
      <c r="O1237" s="19" t="s">
        <v>7377</v>
      </c>
      <c r="P1237" s="19"/>
      <c r="Q1237" s="19" t="s">
        <v>5636</v>
      </c>
      <c r="R1237" s="17" t="s">
        <v>1822</v>
      </c>
    </row>
    <row r="1238" spans="1:18" ht="23.25">
      <c r="A1238" s="17" t="s">
        <v>4263</v>
      </c>
      <c r="B1238" s="100" t="s">
        <v>4264</v>
      </c>
      <c r="C1238" s="19" t="s">
        <v>4264</v>
      </c>
      <c r="D1238" s="19" t="s">
        <v>27</v>
      </c>
      <c r="E1238" s="97">
        <v>2566</v>
      </c>
      <c r="F1238" s="19" t="s">
        <v>1819</v>
      </c>
      <c r="G1238" s="20" t="s">
        <v>271</v>
      </c>
      <c r="H1238" s="19" t="s">
        <v>280</v>
      </c>
      <c r="I1238" s="19" t="s">
        <v>281</v>
      </c>
      <c r="J1238" s="19" t="s">
        <v>7540</v>
      </c>
      <c r="K1238" s="19" t="s">
        <v>154</v>
      </c>
      <c r="L1238" s="19" t="s">
        <v>5395</v>
      </c>
      <c r="M1238" s="20" t="s">
        <v>4801</v>
      </c>
      <c r="N1238" s="19" t="s">
        <v>4805</v>
      </c>
      <c r="O1238" s="19" t="s">
        <v>7377</v>
      </c>
      <c r="P1238" s="19"/>
      <c r="Q1238" s="19" t="s">
        <v>5644</v>
      </c>
      <c r="R1238" s="17" t="s">
        <v>1822</v>
      </c>
    </row>
    <row r="1239" spans="1:18" ht="23.25">
      <c r="A1239" s="17" t="s">
        <v>5273</v>
      </c>
      <c r="B1239" s="100" t="s">
        <v>4899</v>
      </c>
      <c r="C1239" s="19" t="s">
        <v>4899</v>
      </c>
      <c r="D1239" s="19" t="s">
        <v>27</v>
      </c>
      <c r="E1239" s="97">
        <v>2567</v>
      </c>
      <c r="F1239" s="19" t="s">
        <v>1966</v>
      </c>
      <c r="G1239" s="20" t="s">
        <v>1316</v>
      </c>
      <c r="H1239" s="19" t="s">
        <v>473</v>
      </c>
      <c r="I1239" s="19" t="s">
        <v>281</v>
      </c>
      <c r="J1239" s="19" t="s">
        <v>7540</v>
      </c>
      <c r="K1239" s="19" t="s">
        <v>154</v>
      </c>
      <c r="L1239" s="19" t="s">
        <v>5696</v>
      </c>
      <c r="M1239" s="20" t="s">
        <v>4801</v>
      </c>
      <c r="N1239" s="19" t="s">
        <v>4805</v>
      </c>
      <c r="O1239" s="19" t="s">
        <v>7377</v>
      </c>
      <c r="P1239" s="19"/>
      <c r="Q1239" s="19" t="s">
        <v>6039</v>
      </c>
      <c r="R1239" s="19" t="s">
        <v>4805</v>
      </c>
    </row>
    <row r="1240" spans="1:18" ht="23.25">
      <c r="A1240" s="17" t="s">
        <v>5297</v>
      </c>
      <c r="B1240" s="100" t="s">
        <v>4949</v>
      </c>
      <c r="C1240" s="19" t="s">
        <v>4949</v>
      </c>
      <c r="D1240" s="19" t="s">
        <v>27</v>
      </c>
      <c r="E1240" s="97">
        <v>2567</v>
      </c>
      <c r="F1240" s="19" t="s">
        <v>1966</v>
      </c>
      <c r="G1240" s="20" t="s">
        <v>1316</v>
      </c>
      <c r="H1240" s="19" t="s">
        <v>280</v>
      </c>
      <c r="I1240" s="19" t="s">
        <v>281</v>
      </c>
      <c r="J1240" s="19" t="s">
        <v>7540</v>
      </c>
      <c r="K1240" s="19" t="s">
        <v>154</v>
      </c>
      <c r="L1240" s="19" t="s">
        <v>5696</v>
      </c>
      <c r="M1240" s="20" t="s">
        <v>4801</v>
      </c>
      <c r="N1240" s="19" t="s">
        <v>4805</v>
      </c>
      <c r="O1240" s="19" t="s">
        <v>7377</v>
      </c>
      <c r="P1240" s="19"/>
      <c r="Q1240" s="19" t="s">
        <v>6046</v>
      </c>
      <c r="R1240" s="19" t="s">
        <v>4805</v>
      </c>
    </row>
    <row r="1241" spans="1:18" ht="23.25">
      <c r="A1241" s="17" t="s">
        <v>6051</v>
      </c>
      <c r="B1241" s="100" t="s">
        <v>4277</v>
      </c>
      <c r="C1241" s="19" t="s">
        <v>4277</v>
      </c>
      <c r="D1241" s="19" t="s">
        <v>27</v>
      </c>
      <c r="E1241" s="97">
        <v>2567</v>
      </c>
      <c r="F1241" s="19" t="s">
        <v>1966</v>
      </c>
      <c r="G1241" s="20" t="s">
        <v>1316</v>
      </c>
      <c r="H1241" s="19" t="s">
        <v>459</v>
      </c>
      <c r="I1241" s="19" t="s">
        <v>281</v>
      </c>
      <c r="J1241" s="19" t="s">
        <v>7540</v>
      </c>
      <c r="K1241" s="19" t="s">
        <v>154</v>
      </c>
      <c r="L1241" s="19" t="s">
        <v>5696</v>
      </c>
      <c r="M1241" s="20" t="s">
        <v>4801</v>
      </c>
      <c r="N1241" s="19" t="s">
        <v>4805</v>
      </c>
      <c r="O1241" s="19" t="s">
        <v>7377</v>
      </c>
      <c r="P1241" s="19"/>
      <c r="Q1241" s="19" t="s">
        <v>6052</v>
      </c>
      <c r="R1241" s="19" t="s">
        <v>4805</v>
      </c>
    </row>
    <row r="1242" spans="1:18" ht="23.25">
      <c r="A1242" s="17" t="s">
        <v>5352</v>
      </c>
      <c r="B1242" s="100" t="s">
        <v>4287</v>
      </c>
      <c r="C1242" s="19" t="s">
        <v>4287</v>
      </c>
      <c r="D1242" s="19" t="s">
        <v>27</v>
      </c>
      <c r="E1242" s="97">
        <v>2567</v>
      </c>
      <c r="F1242" s="19" t="s">
        <v>1966</v>
      </c>
      <c r="G1242" s="20" t="s">
        <v>1316</v>
      </c>
      <c r="H1242" s="19" t="s">
        <v>459</v>
      </c>
      <c r="I1242" s="19" t="s">
        <v>281</v>
      </c>
      <c r="J1242" s="19" t="s">
        <v>7540</v>
      </c>
      <c r="K1242" s="19" t="s">
        <v>154</v>
      </c>
      <c r="L1242" s="19" t="s">
        <v>5696</v>
      </c>
      <c r="M1242" s="20" t="s">
        <v>4801</v>
      </c>
      <c r="N1242" s="19" t="s">
        <v>4805</v>
      </c>
      <c r="O1242" s="19" t="s">
        <v>7377</v>
      </c>
      <c r="P1242" s="19"/>
      <c r="Q1242" s="19" t="s">
        <v>6053</v>
      </c>
      <c r="R1242" s="19" t="s">
        <v>4805</v>
      </c>
    </row>
    <row r="1243" spans="1:18" ht="23.25">
      <c r="A1243" s="17" t="s">
        <v>6516</v>
      </c>
      <c r="B1243" s="100" t="s">
        <v>6517</v>
      </c>
      <c r="C1243" s="19" t="s">
        <v>6517</v>
      </c>
      <c r="D1243" s="19" t="s">
        <v>27</v>
      </c>
      <c r="E1243" s="97">
        <v>2568</v>
      </c>
      <c r="F1243" s="19" t="s">
        <v>4542</v>
      </c>
      <c r="G1243" s="20" t="s">
        <v>1959</v>
      </c>
      <c r="H1243" s="19" t="s">
        <v>473</v>
      </c>
      <c r="I1243" s="19" t="s">
        <v>281</v>
      </c>
      <c r="J1243" s="19" t="s">
        <v>7540</v>
      </c>
      <c r="K1243" s="19" t="s">
        <v>154</v>
      </c>
      <c r="L1243" s="19" t="s">
        <v>6220</v>
      </c>
      <c r="M1243" s="20" t="s">
        <v>4801</v>
      </c>
      <c r="N1243" s="19" t="s">
        <v>4805</v>
      </c>
      <c r="O1243" s="19" t="s">
        <v>7377</v>
      </c>
      <c r="P1243" s="19"/>
      <c r="Q1243" s="19" t="s">
        <v>6518</v>
      </c>
      <c r="R1243" s="19" t="s">
        <v>4805</v>
      </c>
    </row>
    <row r="1244" spans="1:18" ht="23.25">
      <c r="A1244" s="17" t="s">
        <v>6519</v>
      </c>
      <c r="B1244" s="100" t="s">
        <v>4257</v>
      </c>
      <c r="C1244" s="19" t="s">
        <v>4257</v>
      </c>
      <c r="D1244" s="19" t="s">
        <v>27</v>
      </c>
      <c r="E1244" s="97">
        <v>2568</v>
      </c>
      <c r="F1244" s="19" t="s">
        <v>4542</v>
      </c>
      <c r="G1244" s="20" t="s">
        <v>1959</v>
      </c>
      <c r="H1244" s="19" t="s">
        <v>280</v>
      </c>
      <c r="I1244" s="19" t="s">
        <v>281</v>
      </c>
      <c r="J1244" s="19" t="s">
        <v>7540</v>
      </c>
      <c r="K1244" s="19" t="s">
        <v>154</v>
      </c>
      <c r="L1244" s="19" t="s">
        <v>6220</v>
      </c>
      <c r="M1244" s="20" t="s">
        <v>4801</v>
      </c>
      <c r="N1244" s="19" t="s">
        <v>4805</v>
      </c>
      <c r="O1244" s="19" t="s">
        <v>7377</v>
      </c>
      <c r="P1244" s="19"/>
      <c r="Q1244" s="19" t="s">
        <v>6520</v>
      </c>
      <c r="R1244" s="19" t="s">
        <v>4805</v>
      </c>
    </row>
    <row r="1245" spans="1:18" ht="23.25">
      <c r="A1245" s="17" t="s">
        <v>6521</v>
      </c>
      <c r="B1245" s="100" t="s">
        <v>6522</v>
      </c>
      <c r="C1245" s="19" t="s">
        <v>6522</v>
      </c>
      <c r="D1245" s="19" t="s">
        <v>27</v>
      </c>
      <c r="E1245" s="97">
        <v>2568</v>
      </c>
      <c r="F1245" s="19" t="s">
        <v>4542</v>
      </c>
      <c r="G1245" s="20" t="s">
        <v>1959</v>
      </c>
      <c r="H1245" s="19" t="s">
        <v>1960</v>
      </c>
      <c r="I1245" s="19" t="s">
        <v>281</v>
      </c>
      <c r="J1245" s="19" t="s">
        <v>7540</v>
      </c>
      <c r="K1245" s="19" t="s">
        <v>154</v>
      </c>
      <c r="L1245" s="19" t="s">
        <v>6220</v>
      </c>
      <c r="M1245" s="20" t="s">
        <v>4801</v>
      </c>
      <c r="N1245" s="19" t="s">
        <v>4805</v>
      </c>
      <c r="O1245" s="19" t="s">
        <v>7377</v>
      </c>
      <c r="P1245" s="19"/>
      <c r="Q1245" s="19" t="s">
        <v>6523</v>
      </c>
      <c r="R1245" s="19" t="s">
        <v>4805</v>
      </c>
    </row>
    <row r="1246" spans="1:18" ht="23.25">
      <c r="A1246" s="17" t="s">
        <v>6524</v>
      </c>
      <c r="B1246" s="100" t="s">
        <v>6525</v>
      </c>
      <c r="C1246" s="19" t="s">
        <v>6525</v>
      </c>
      <c r="D1246" s="19" t="s">
        <v>27</v>
      </c>
      <c r="E1246" s="97">
        <v>2568</v>
      </c>
      <c r="F1246" s="19" t="s">
        <v>4542</v>
      </c>
      <c r="G1246" s="20" t="s">
        <v>1959</v>
      </c>
      <c r="H1246" s="19" t="s">
        <v>459</v>
      </c>
      <c r="I1246" s="19" t="s">
        <v>281</v>
      </c>
      <c r="J1246" s="19" t="s">
        <v>7540</v>
      </c>
      <c r="K1246" s="19" t="s">
        <v>154</v>
      </c>
      <c r="L1246" s="19" t="s">
        <v>6220</v>
      </c>
      <c r="M1246" s="20" t="s">
        <v>4801</v>
      </c>
      <c r="N1246" s="19" t="s">
        <v>4805</v>
      </c>
      <c r="O1246" s="19" t="s">
        <v>7377</v>
      </c>
      <c r="P1246" s="19"/>
      <c r="Q1246" s="19" t="s">
        <v>6526</v>
      </c>
      <c r="R1246" s="19" t="s">
        <v>4805</v>
      </c>
    </row>
    <row r="1247" spans="1:18" ht="23.25">
      <c r="A1247" s="17" t="s">
        <v>6527</v>
      </c>
      <c r="B1247" s="100" t="s">
        <v>4287</v>
      </c>
      <c r="C1247" s="19" t="s">
        <v>4287</v>
      </c>
      <c r="D1247" s="19" t="s">
        <v>27</v>
      </c>
      <c r="E1247" s="97">
        <v>2568</v>
      </c>
      <c r="F1247" s="19" t="s">
        <v>4542</v>
      </c>
      <c r="G1247" s="20" t="s">
        <v>1959</v>
      </c>
      <c r="H1247" s="19" t="s">
        <v>459</v>
      </c>
      <c r="I1247" s="19" t="s">
        <v>281</v>
      </c>
      <c r="J1247" s="19" t="s">
        <v>7540</v>
      </c>
      <c r="K1247" s="19" t="s">
        <v>154</v>
      </c>
      <c r="L1247" s="19" t="s">
        <v>6220</v>
      </c>
      <c r="M1247" s="20" t="s">
        <v>4801</v>
      </c>
      <c r="N1247" s="19" t="s">
        <v>4805</v>
      </c>
      <c r="O1247" s="19" t="s">
        <v>7377</v>
      </c>
      <c r="P1247" s="19"/>
      <c r="Q1247" s="19" t="s">
        <v>6528</v>
      </c>
      <c r="R1247" s="19" t="s">
        <v>4805</v>
      </c>
    </row>
    <row r="1248" spans="1:18" ht="23.25">
      <c r="A1248" s="17" t="s">
        <v>1493</v>
      </c>
      <c r="B1248" s="100" t="s">
        <v>1494</v>
      </c>
      <c r="C1248" s="19" t="s">
        <v>1494</v>
      </c>
      <c r="D1248" s="19" t="s">
        <v>27</v>
      </c>
      <c r="E1248" s="97">
        <v>2564</v>
      </c>
      <c r="F1248" s="19" t="s">
        <v>284</v>
      </c>
      <c r="G1248" s="20" t="s">
        <v>32</v>
      </c>
      <c r="H1248" s="19" t="s">
        <v>473</v>
      </c>
      <c r="I1248" s="19" t="s">
        <v>281</v>
      </c>
      <c r="J1248" s="19" t="s">
        <v>7540</v>
      </c>
      <c r="K1248" s="19" t="s">
        <v>154</v>
      </c>
      <c r="L1248" s="20" t="s">
        <v>6773</v>
      </c>
      <c r="M1248" s="20" t="s">
        <v>4801</v>
      </c>
      <c r="N1248" s="19" t="s">
        <v>4805</v>
      </c>
      <c r="O1248" s="19" t="s">
        <v>7377</v>
      </c>
      <c r="P1248" s="19"/>
      <c r="Q1248" s="19" t="s">
        <v>6906</v>
      </c>
      <c r="R1248" s="19" t="s">
        <v>1256</v>
      </c>
    </row>
    <row r="1249" spans="1:18" ht="23.25">
      <c r="A1249" s="17" t="s">
        <v>1500</v>
      </c>
      <c r="B1249" s="100" t="s">
        <v>458</v>
      </c>
      <c r="C1249" s="19" t="s">
        <v>458</v>
      </c>
      <c r="D1249" s="19" t="s">
        <v>27</v>
      </c>
      <c r="E1249" s="97">
        <v>2564</v>
      </c>
      <c r="F1249" s="19" t="s">
        <v>174</v>
      </c>
      <c r="G1249" s="20" t="s">
        <v>32</v>
      </c>
      <c r="H1249" s="19" t="s">
        <v>459</v>
      </c>
      <c r="I1249" s="19" t="s">
        <v>281</v>
      </c>
      <c r="J1249" s="19" t="s">
        <v>7540</v>
      </c>
      <c r="K1249" s="19" t="s">
        <v>154</v>
      </c>
      <c r="L1249" s="20" t="s">
        <v>6773</v>
      </c>
      <c r="M1249" s="20" t="s">
        <v>4801</v>
      </c>
      <c r="N1249" s="19" t="s">
        <v>4805</v>
      </c>
      <c r="O1249" s="19" t="s">
        <v>7377</v>
      </c>
      <c r="P1249" s="19"/>
      <c r="Q1249" s="19" t="s">
        <v>6907</v>
      </c>
      <c r="R1249" s="19" t="s">
        <v>1256</v>
      </c>
    </row>
    <row r="1250" spans="1:18" ht="23.25">
      <c r="A1250" s="17" t="s">
        <v>2414</v>
      </c>
      <c r="B1250" s="100" t="s">
        <v>458</v>
      </c>
      <c r="C1250" s="19" t="s">
        <v>458</v>
      </c>
      <c r="D1250" s="19" t="s">
        <v>27</v>
      </c>
      <c r="E1250" s="97">
        <v>2565</v>
      </c>
      <c r="F1250" s="19" t="s">
        <v>1082</v>
      </c>
      <c r="G1250" s="20" t="s">
        <v>71</v>
      </c>
      <c r="H1250" s="19" t="s">
        <v>459</v>
      </c>
      <c r="I1250" s="19" t="s">
        <v>281</v>
      </c>
      <c r="J1250" s="19" t="s">
        <v>7540</v>
      </c>
      <c r="K1250" s="19" t="s">
        <v>154</v>
      </c>
      <c r="L1250" s="20" t="s">
        <v>5392</v>
      </c>
      <c r="M1250" s="20" t="s">
        <v>4801</v>
      </c>
      <c r="N1250" s="19" t="s">
        <v>4805</v>
      </c>
      <c r="O1250" s="19" t="s">
        <v>7377</v>
      </c>
      <c r="P1250" s="19"/>
      <c r="Q1250" s="19" t="s">
        <v>3038</v>
      </c>
      <c r="R1250" s="19" t="s">
        <v>1256</v>
      </c>
    </row>
    <row r="1251" spans="1:18" ht="23.25">
      <c r="A1251" s="17" t="s">
        <v>2318</v>
      </c>
      <c r="B1251" s="100" t="s">
        <v>7030</v>
      </c>
      <c r="C1251" s="19" t="s">
        <v>7030</v>
      </c>
      <c r="D1251" s="19" t="s">
        <v>27</v>
      </c>
      <c r="E1251" s="97">
        <v>2565</v>
      </c>
      <c r="F1251" s="19" t="s">
        <v>1052</v>
      </c>
      <c r="G1251" s="20" t="s">
        <v>71</v>
      </c>
      <c r="H1251" s="19" t="s">
        <v>473</v>
      </c>
      <c r="I1251" s="19" t="s">
        <v>281</v>
      </c>
      <c r="J1251" s="19" t="s">
        <v>7540</v>
      </c>
      <c r="K1251" s="19" t="s">
        <v>154</v>
      </c>
      <c r="L1251" s="20" t="s">
        <v>5392</v>
      </c>
      <c r="M1251" s="20" t="s">
        <v>4801</v>
      </c>
      <c r="N1251" s="19" t="s">
        <v>4805</v>
      </c>
      <c r="O1251" s="19" t="s">
        <v>7377</v>
      </c>
      <c r="P1251" s="19"/>
      <c r="Q1251" s="19" t="s">
        <v>3017</v>
      </c>
      <c r="R1251" s="19" t="s">
        <v>1256</v>
      </c>
    </row>
    <row r="1252" spans="1:18" ht="23.25">
      <c r="A1252" s="17" t="s">
        <v>2406</v>
      </c>
      <c r="B1252" s="100" t="s">
        <v>2407</v>
      </c>
      <c r="C1252" s="19" t="s">
        <v>2407</v>
      </c>
      <c r="D1252" s="19" t="s">
        <v>27</v>
      </c>
      <c r="E1252" s="97">
        <v>2565</v>
      </c>
      <c r="F1252" s="19" t="s">
        <v>1082</v>
      </c>
      <c r="G1252" s="20" t="s">
        <v>71</v>
      </c>
      <c r="H1252" s="19" t="s">
        <v>459</v>
      </c>
      <c r="I1252" s="19" t="s">
        <v>281</v>
      </c>
      <c r="J1252" s="19" t="s">
        <v>7540</v>
      </c>
      <c r="K1252" s="19" t="s">
        <v>154</v>
      </c>
      <c r="L1252" s="20" t="s">
        <v>5392</v>
      </c>
      <c r="M1252" s="20" t="s">
        <v>4801</v>
      </c>
      <c r="N1252" s="19" t="s">
        <v>4805</v>
      </c>
      <c r="O1252" s="19" t="s">
        <v>7377</v>
      </c>
      <c r="P1252" s="19"/>
      <c r="Q1252" s="19" t="s">
        <v>3036</v>
      </c>
      <c r="R1252" s="19" t="s">
        <v>1256</v>
      </c>
    </row>
    <row r="1253" spans="1:18" ht="23.25">
      <c r="A1253" s="16" t="s">
        <v>457</v>
      </c>
      <c r="B1253" s="100" t="s">
        <v>458</v>
      </c>
      <c r="C1253" s="16" t="s">
        <v>458</v>
      </c>
      <c r="D1253" s="16" t="s">
        <v>27</v>
      </c>
      <c r="E1253" s="98">
        <v>2562</v>
      </c>
      <c r="F1253" s="16" t="s">
        <v>70</v>
      </c>
      <c r="G1253" s="16" t="s">
        <v>46</v>
      </c>
      <c r="H1253" s="16" t="s">
        <v>459</v>
      </c>
      <c r="I1253" s="16" t="s">
        <v>281</v>
      </c>
      <c r="J1253" s="16" t="s">
        <v>7540</v>
      </c>
      <c r="K1253" s="16" t="s">
        <v>154</v>
      </c>
      <c r="L1253" s="16"/>
      <c r="M1253" s="16" t="s">
        <v>4801</v>
      </c>
      <c r="N1253" s="16" t="s">
        <v>4805</v>
      </c>
      <c r="O1253" s="16" t="s">
        <v>7377</v>
      </c>
      <c r="P1253" s="16"/>
      <c r="Q1253" s="16" t="s">
        <v>7381</v>
      </c>
      <c r="R1253" s="16" t="s">
        <v>7384</v>
      </c>
    </row>
    <row r="1254" spans="1:18" ht="23.25">
      <c r="A1254" s="16" t="s">
        <v>460</v>
      </c>
      <c r="B1254" s="100" t="s">
        <v>461</v>
      </c>
      <c r="C1254" s="16" t="s">
        <v>461</v>
      </c>
      <c r="D1254" s="16" t="s">
        <v>27</v>
      </c>
      <c r="E1254" s="98">
        <v>2562</v>
      </c>
      <c r="F1254" s="16" t="s">
        <v>70</v>
      </c>
      <c r="G1254" s="16" t="s">
        <v>46</v>
      </c>
      <c r="H1254" s="16" t="s">
        <v>459</v>
      </c>
      <c r="I1254" s="16" t="s">
        <v>281</v>
      </c>
      <c r="J1254" s="16" t="s">
        <v>7540</v>
      </c>
      <c r="K1254" s="16" t="s">
        <v>154</v>
      </c>
      <c r="L1254" s="16"/>
      <c r="M1254" s="16" t="s">
        <v>4801</v>
      </c>
      <c r="N1254" s="16" t="s">
        <v>4805</v>
      </c>
      <c r="O1254" s="16" t="s">
        <v>7377</v>
      </c>
      <c r="P1254" s="16"/>
      <c r="Q1254" s="16" t="s">
        <v>7381</v>
      </c>
      <c r="R1254" s="16" t="s">
        <v>7384</v>
      </c>
    </row>
    <row r="1255" spans="1:18" ht="23.25">
      <c r="A1255" s="16" t="s">
        <v>471</v>
      </c>
      <c r="B1255" s="100" t="s">
        <v>472</v>
      </c>
      <c r="C1255" s="16" t="s">
        <v>472</v>
      </c>
      <c r="D1255" s="16" t="s">
        <v>27</v>
      </c>
      <c r="E1255" s="98">
        <v>2562</v>
      </c>
      <c r="F1255" s="16" t="s">
        <v>82</v>
      </c>
      <c r="G1255" s="16" t="s">
        <v>46</v>
      </c>
      <c r="H1255" s="16" t="s">
        <v>473</v>
      </c>
      <c r="I1255" s="16" t="s">
        <v>281</v>
      </c>
      <c r="J1255" s="16" t="s">
        <v>7540</v>
      </c>
      <c r="K1255" s="16" t="s">
        <v>154</v>
      </c>
      <c r="L1255" s="16"/>
      <c r="M1255" s="16" t="s">
        <v>4801</v>
      </c>
      <c r="N1255" s="16" t="s">
        <v>4805</v>
      </c>
      <c r="O1255" s="16" t="s">
        <v>7377</v>
      </c>
      <c r="P1255" s="16"/>
      <c r="Q1255" s="16" t="s">
        <v>7381</v>
      </c>
      <c r="R1255" s="16" t="s">
        <v>7384</v>
      </c>
    </row>
    <row r="1256" spans="1:18" ht="23.25">
      <c r="A1256" s="16" t="s">
        <v>1001</v>
      </c>
      <c r="B1256" s="100" t="s">
        <v>458</v>
      </c>
      <c r="C1256" s="16" t="s">
        <v>458</v>
      </c>
      <c r="D1256" s="16" t="s">
        <v>27</v>
      </c>
      <c r="E1256" s="98">
        <v>2563</v>
      </c>
      <c r="F1256" s="16" t="s">
        <v>270</v>
      </c>
      <c r="G1256" s="16" t="s">
        <v>165</v>
      </c>
      <c r="H1256" s="16" t="s">
        <v>459</v>
      </c>
      <c r="I1256" s="16" t="s">
        <v>281</v>
      </c>
      <c r="J1256" s="16" t="s">
        <v>7540</v>
      </c>
      <c r="K1256" s="16" t="s">
        <v>154</v>
      </c>
      <c r="L1256" s="16"/>
      <c r="M1256" s="16" t="s">
        <v>4801</v>
      </c>
      <c r="N1256" s="16" t="s">
        <v>4805</v>
      </c>
      <c r="O1256" s="16" t="s">
        <v>7377</v>
      </c>
      <c r="P1256" s="16"/>
      <c r="Q1256" s="16" t="s">
        <v>7381</v>
      </c>
      <c r="R1256" s="16" t="s">
        <v>7384</v>
      </c>
    </row>
    <row r="1257" spans="1:18" ht="23.25">
      <c r="A1257" s="16" t="s">
        <v>687</v>
      </c>
      <c r="B1257" s="100" t="s">
        <v>688</v>
      </c>
      <c r="C1257" s="16" t="s">
        <v>688</v>
      </c>
      <c r="D1257" s="16" t="s">
        <v>27</v>
      </c>
      <c r="E1257" s="98">
        <v>2563</v>
      </c>
      <c r="F1257" s="16" t="s">
        <v>270</v>
      </c>
      <c r="G1257" s="16" t="s">
        <v>71</v>
      </c>
      <c r="H1257" s="16" t="s">
        <v>686</v>
      </c>
      <c r="I1257" s="16" t="s">
        <v>286</v>
      </c>
      <c r="J1257" s="16" t="s">
        <v>7541</v>
      </c>
      <c r="K1257" s="16" t="s">
        <v>60</v>
      </c>
      <c r="L1257" s="16"/>
      <c r="M1257" s="16" t="s">
        <v>4801</v>
      </c>
      <c r="N1257" s="16" t="s">
        <v>4805</v>
      </c>
      <c r="O1257" s="16" t="s">
        <v>7377</v>
      </c>
      <c r="P1257" s="16"/>
      <c r="Q1257" s="16" t="s">
        <v>7381</v>
      </c>
      <c r="R1257" s="16" t="s">
        <v>7384</v>
      </c>
    </row>
    <row r="1258" spans="1:18" ht="23.25">
      <c r="A1258" s="17" t="s">
        <v>6581</v>
      </c>
      <c r="B1258" s="100" t="s">
        <v>6582</v>
      </c>
      <c r="C1258" s="19" t="s">
        <v>6582</v>
      </c>
      <c r="D1258" s="19" t="s">
        <v>27</v>
      </c>
      <c r="E1258" s="97">
        <v>2568</v>
      </c>
      <c r="F1258" s="19" t="s">
        <v>4542</v>
      </c>
      <c r="G1258" s="20" t="s">
        <v>1959</v>
      </c>
      <c r="H1258" s="19" t="s">
        <v>863</v>
      </c>
      <c r="I1258" s="19" t="s">
        <v>106</v>
      </c>
      <c r="J1258" s="19" t="s">
        <v>7523</v>
      </c>
      <c r="K1258" s="19" t="s">
        <v>107</v>
      </c>
      <c r="L1258" s="19" t="s">
        <v>6220</v>
      </c>
      <c r="M1258" s="20" t="s">
        <v>4801</v>
      </c>
      <c r="N1258" s="19" t="s">
        <v>4805</v>
      </c>
      <c r="O1258" s="19" t="s">
        <v>7377</v>
      </c>
      <c r="P1258" s="19"/>
      <c r="Q1258" s="19" t="s">
        <v>6583</v>
      </c>
      <c r="R1258" s="19" t="s">
        <v>4805</v>
      </c>
    </row>
    <row r="1259" spans="1:18" ht="23.25">
      <c r="A1259" s="17" t="s">
        <v>6584</v>
      </c>
      <c r="B1259" s="100" t="s">
        <v>6585</v>
      </c>
      <c r="C1259" s="19" t="s">
        <v>6585</v>
      </c>
      <c r="D1259" s="19" t="s">
        <v>27</v>
      </c>
      <c r="E1259" s="97">
        <v>2568</v>
      </c>
      <c r="F1259" s="19" t="s">
        <v>4542</v>
      </c>
      <c r="G1259" s="20" t="s">
        <v>1959</v>
      </c>
      <c r="H1259" s="19" t="s">
        <v>33</v>
      </c>
      <c r="I1259" s="19" t="s">
        <v>106</v>
      </c>
      <c r="J1259" s="19" t="s">
        <v>7523</v>
      </c>
      <c r="K1259" s="19" t="s">
        <v>107</v>
      </c>
      <c r="L1259" s="19" t="s">
        <v>6220</v>
      </c>
      <c r="M1259" s="20" t="s">
        <v>4801</v>
      </c>
      <c r="N1259" s="19" t="s">
        <v>4805</v>
      </c>
      <c r="O1259" s="19" t="s">
        <v>7377</v>
      </c>
      <c r="P1259" s="19"/>
      <c r="Q1259" s="19" t="s">
        <v>6586</v>
      </c>
      <c r="R1259" s="19" t="s">
        <v>4805</v>
      </c>
    </row>
    <row r="1260" spans="1:18" ht="23.25">
      <c r="A1260" s="16" t="s">
        <v>115</v>
      </c>
      <c r="B1260" s="100" t="s">
        <v>116</v>
      </c>
      <c r="C1260" s="16" t="s">
        <v>116</v>
      </c>
      <c r="D1260" s="16" t="s">
        <v>27</v>
      </c>
      <c r="E1260" s="98">
        <v>2561</v>
      </c>
      <c r="F1260" s="16" t="s">
        <v>31</v>
      </c>
      <c r="G1260" s="16" t="s">
        <v>104</v>
      </c>
      <c r="H1260" s="16" t="s">
        <v>117</v>
      </c>
      <c r="I1260" s="16" t="s">
        <v>106</v>
      </c>
      <c r="J1260" s="16" t="s">
        <v>7523</v>
      </c>
      <c r="K1260" s="16" t="s">
        <v>107</v>
      </c>
      <c r="L1260" s="16"/>
      <c r="M1260" s="16" t="s">
        <v>4801</v>
      </c>
      <c r="N1260" s="16" t="s">
        <v>4805</v>
      </c>
      <c r="O1260" s="16" t="s">
        <v>7377</v>
      </c>
      <c r="P1260" s="16"/>
      <c r="Q1260" s="16" t="s">
        <v>7381</v>
      </c>
      <c r="R1260" s="16" t="s">
        <v>7384</v>
      </c>
    </row>
    <row r="1261" spans="1:18" ht="23.25">
      <c r="A1261" s="16" t="s">
        <v>177</v>
      </c>
      <c r="B1261" s="100" t="s">
        <v>178</v>
      </c>
      <c r="C1261" s="16" t="s">
        <v>178</v>
      </c>
      <c r="D1261" s="16" t="s">
        <v>27</v>
      </c>
      <c r="E1261" s="98">
        <v>2562</v>
      </c>
      <c r="F1261" s="16" t="s">
        <v>70</v>
      </c>
      <c r="G1261" s="16" t="s">
        <v>46</v>
      </c>
      <c r="H1261" s="16" t="s">
        <v>117</v>
      </c>
      <c r="I1261" s="16" t="s">
        <v>106</v>
      </c>
      <c r="J1261" s="16" t="s">
        <v>7523</v>
      </c>
      <c r="K1261" s="16" t="s">
        <v>107</v>
      </c>
      <c r="L1261" s="16"/>
      <c r="M1261" s="16" t="s">
        <v>4801</v>
      </c>
      <c r="N1261" s="16" t="s">
        <v>4805</v>
      </c>
      <c r="O1261" s="16" t="s">
        <v>7377</v>
      </c>
      <c r="P1261" s="16"/>
      <c r="Q1261" s="16" t="s">
        <v>7381</v>
      </c>
      <c r="R1261" s="16" t="s">
        <v>7384</v>
      </c>
    </row>
    <row r="1262" spans="1:18" ht="23.25">
      <c r="A1262" s="16" t="s">
        <v>848</v>
      </c>
      <c r="B1262" s="100" t="s">
        <v>849</v>
      </c>
      <c r="C1262" s="16" t="s">
        <v>849</v>
      </c>
      <c r="D1262" s="16" t="s">
        <v>27</v>
      </c>
      <c r="E1262" s="98">
        <v>2563</v>
      </c>
      <c r="F1262" s="16" t="s">
        <v>343</v>
      </c>
      <c r="G1262" s="16" t="s">
        <v>165</v>
      </c>
      <c r="H1262" s="16" t="s">
        <v>117</v>
      </c>
      <c r="I1262" s="16" t="s">
        <v>106</v>
      </c>
      <c r="J1262" s="16" t="s">
        <v>7523</v>
      </c>
      <c r="K1262" s="16" t="s">
        <v>107</v>
      </c>
      <c r="L1262" s="16"/>
      <c r="M1262" s="16" t="s">
        <v>4801</v>
      </c>
      <c r="N1262" s="16" t="s">
        <v>4805</v>
      </c>
      <c r="O1262" s="16" t="s">
        <v>7377</v>
      </c>
      <c r="P1262" s="16"/>
      <c r="Q1262" s="16" t="s">
        <v>7381</v>
      </c>
      <c r="R1262" s="16" t="s">
        <v>7384</v>
      </c>
    </row>
    <row r="1263" spans="1:18" ht="23.25">
      <c r="A1263" s="17" t="s">
        <v>2302</v>
      </c>
      <c r="B1263" s="100" t="s">
        <v>2303</v>
      </c>
      <c r="C1263" s="19" t="s">
        <v>2303</v>
      </c>
      <c r="D1263" s="19" t="s">
        <v>27</v>
      </c>
      <c r="E1263" s="97">
        <v>2565</v>
      </c>
      <c r="F1263" s="19" t="s">
        <v>323</v>
      </c>
      <c r="G1263" s="20" t="s">
        <v>2183</v>
      </c>
      <c r="H1263" s="19" t="s">
        <v>2305</v>
      </c>
      <c r="I1263" s="19" t="s">
        <v>782</v>
      </c>
      <c r="J1263" s="19" t="s">
        <v>7524</v>
      </c>
      <c r="K1263" s="19" t="s">
        <v>77</v>
      </c>
      <c r="L1263" s="20" t="s">
        <v>5392</v>
      </c>
      <c r="M1263" s="20" t="s">
        <v>4801</v>
      </c>
      <c r="N1263" s="19" t="s">
        <v>4805</v>
      </c>
      <c r="O1263" s="19" t="s">
        <v>7377</v>
      </c>
      <c r="P1263" s="19"/>
      <c r="Q1263" s="19" t="s">
        <v>3013</v>
      </c>
      <c r="R1263" s="19" t="s">
        <v>1256</v>
      </c>
    </row>
    <row r="1264" spans="1:18" ht="23.25">
      <c r="A1264" s="17" t="s">
        <v>7307</v>
      </c>
      <c r="B1264" s="100" t="s">
        <v>7308</v>
      </c>
      <c r="C1264" s="19" t="s">
        <v>7308</v>
      </c>
      <c r="D1264" s="19" t="s">
        <v>27</v>
      </c>
      <c r="E1264" s="97">
        <v>2566</v>
      </c>
      <c r="F1264" s="19" t="s">
        <v>1375</v>
      </c>
      <c r="G1264" s="20" t="s">
        <v>271</v>
      </c>
      <c r="H1264" s="19" t="s">
        <v>202</v>
      </c>
      <c r="I1264" s="19" t="s">
        <v>782</v>
      </c>
      <c r="J1264" s="19" t="s">
        <v>7524</v>
      </c>
      <c r="K1264" s="19" t="s">
        <v>77</v>
      </c>
      <c r="L1264" s="19" t="s">
        <v>5395</v>
      </c>
      <c r="M1264" s="20" t="s">
        <v>4801</v>
      </c>
      <c r="N1264" s="19" t="s">
        <v>4805</v>
      </c>
      <c r="O1264" s="19" t="s">
        <v>7378</v>
      </c>
      <c r="P1264" s="19"/>
      <c r="Q1264" s="19" t="s">
        <v>7309</v>
      </c>
      <c r="R1264" s="17" t="s">
        <v>7115</v>
      </c>
    </row>
    <row r="1265" spans="1:18" ht="23.25">
      <c r="A1265" s="16" t="s">
        <v>798</v>
      </c>
      <c r="B1265" s="100" t="s">
        <v>799</v>
      </c>
      <c r="C1265" s="16" t="s">
        <v>799</v>
      </c>
      <c r="D1265" s="16" t="s">
        <v>27</v>
      </c>
      <c r="E1265" s="98">
        <v>2562</v>
      </c>
      <c r="F1265" s="16" t="s">
        <v>70</v>
      </c>
      <c r="G1265" s="16" t="s">
        <v>46</v>
      </c>
      <c r="H1265" s="16" t="s">
        <v>52</v>
      </c>
      <c r="I1265" s="16" t="s">
        <v>800</v>
      </c>
      <c r="J1265" s="16" t="s">
        <v>7545</v>
      </c>
      <c r="K1265" s="16" t="s">
        <v>509</v>
      </c>
      <c r="L1265" s="16"/>
      <c r="M1265" s="16" t="s">
        <v>4801</v>
      </c>
      <c r="N1265" s="16" t="s">
        <v>4805</v>
      </c>
      <c r="O1265" s="16" t="s">
        <v>7377</v>
      </c>
      <c r="P1265" s="16"/>
      <c r="Q1265" s="16" t="s">
        <v>7381</v>
      </c>
      <c r="R1265" s="16" t="s">
        <v>7384</v>
      </c>
    </row>
    <row r="1266" spans="1:18" ht="23.25">
      <c r="A1266" s="17" t="s">
        <v>5347</v>
      </c>
      <c r="B1266" s="100" t="s">
        <v>5059</v>
      </c>
      <c r="C1266" s="19" t="s">
        <v>5059</v>
      </c>
      <c r="D1266" s="19" t="s">
        <v>27</v>
      </c>
      <c r="E1266" s="97">
        <v>2567</v>
      </c>
      <c r="F1266" s="19" t="s">
        <v>1966</v>
      </c>
      <c r="G1266" s="20" t="s">
        <v>1316</v>
      </c>
      <c r="H1266" s="19" t="s">
        <v>5060</v>
      </c>
      <c r="I1266" s="19" t="s">
        <v>5061</v>
      </c>
      <c r="J1266" s="19" t="s">
        <v>7547</v>
      </c>
      <c r="K1266" s="19" t="s">
        <v>67</v>
      </c>
      <c r="L1266" s="19" t="s">
        <v>5696</v>
      </c>
      <c r="M1266" s="20" t="s">
        <v>4801</v>
      </c>
      <c r="N1266" s="19" t="s">
        <v>4805</v>
      </c>
      <c r="O1266" s="19" t="s">
        <v>7377</v>
      </c>
      <c r="P1266" s="19"/>
      <c r="Q1266" s="19" t="s">
        <v>6012</v>
      </c>
      <c r="R1266" s="19" t="s">
        <v>4805</v>
      </c>
    </row>
    <row r="1267" spans="1:18" ht="23.25">
      <c r="A1267" s="17" t="s">
        <v>3801</v>
      </c>
      <c r="B1267" s="100" t="s">
        <v>3802</v>
      </c>
      <c r="C1267" s="19" t="s">
        <v>3802</v>
      </c>
      <c r="D1267" s="19" t="s">
        <v>27</v>
      </c>
      <c r="E1267" s="97">
        <v>2566</v>
      </c>
      <c r="F1267" s="19" t="s">
        <v>1819</v>
      </c>
      <c r="G1267" s="20" t="s">
        <v>271</v>
      </c>
      <c r="H1267" s="19" t="s">
        <v>202</v>
      </c>
      <c r="I1267" s="19" t="s">
        <v>124</v>
      </c>
      <c r="J1267" s="19" t="s">
        <v>7525</v>
      </c>
      <c r="K1267" s="19" t="s">
        <v>60</v>
      </c>
      <c r="L1267" s="19" t="s">
        <v>5395</v>
      </c>
      <c r="M1267" s="20" t="s">
        <v>4801</v>
      </c>
      <c r="N1267" s="19" t="s">
        <v>4805</v>
      </c>
      <c r="O1267" s="19" t="s">
        <v>7377</v>
      </c>
      <c r="P1267" s="19"/>
      <c r="Q1267" s="19" t="s">
        <v>5402</v>
      </c>
      <c r="R1267" s="17" t="s">
        <v>1822</v>
      </c>
    </row>
    <row r="1268" spans="1:18" ht="23.25">
      <c r="A1268" s="17" t="s">
        <v>3789</v>
      </c>
      <c r="B1268" s="100" t="s">
        <v>3790</v>
      </c>
      <c r="C1268" s="19" t="s">
        <v>3790</v>
      </c>
      <c r="D1268" s="19" t="s">
        <v>27</v>
      </c>
      <c r="E1268" s="97">
        <v>2566</v>
      </c>
      <c r="F1268" s="19" t="s">
        <v>1819</v>
      </c>
      <c r="G1268" s="20" t="s">
        <v>271</v>
      </c>
      <c r="H1268" s="19" t="s">
        <v>202</v>
      </c>
      <c r="I1268" s="19" t="s">
        <v>124</v>
      </c>
      <c r="J1268" s="19" t="s">
        <v>7525</v>
      </c>
      <c r="K1268" s="19" t="s">
        <v>60</v>
      </c>
      <c r="L1268" s="19" t="s">
        <v>5395</v>
      </c>
      <c r="M1268" s="20" t="s">
        <v>4801</v>
      </c>
      <c r="N1268" s="19" t="s">
        <v>4805</v>
      </c>
      <c r="O1268" s="19" t="s">
        <v>7377</v>
      </c>
      <c r="P1268" s="19"/>
      <c r="Q1268" s="19" t="s">
        <v>5420</v>
      </c>
      <c r="R1268" s="17" t="s">
        <v>1822</v>
      </c>
    </row>
    <row r="1269" spans="1:18" ht="23.25">
      <c r="A1269" s="17" t="s">
        <v>4034</v>
      </c>
      <c r="B1269" s="100" t="s">
        <v>4035</v>
      </c>
      <c r="C1269" s="19" t="s">
        <v>4035</v>
      </c>
      <c r="D1269" s="19" t="s">
        <v>27</v>
      </c>
      <c r="E1269" s="97">
        <v>2566</v>
      </c>
      <c r="F1269" s="19" t="s">
        <v>1819</v>
      </c>
      <c r="G1269" s="20" t="s">
        <v>271</v>
      </c>
      <c r="H1269" s="19" t="s">
        <v>241</v>
      </c>
      <c r="I1269" s="19" t="s">
        <v>124</v>
      </c>
      <c r="J1269" s="19" t="s">
        <v>7525</v>
      </c>
      <c r="K1269" s="19" t="s">
        <v>60</v>
      </c>
      <c r="L1269" s="19" t="s">
        <v>5395</v>
      </c>
      <c r="M1269" s="20" t="s">
        <v>4801</v>
      </c>
      <c r="N1269" s="19" t="s">
        <v>4805</v>
      </c>
      <c r="O1269" s="19" t="s">
        <v>7377</v>
      </c>
      <c r="P1269" s="19"/>
      <c r="Q1269" s="19" t="s">
        <v>5477</v>
      </c>
      <c r="R1269" s="17" t="s">
        <v>1822</v>
      </c>
    </row>
    <row r="1270" spans="1:18" ht="23.25">
      <c r="A1270" s="17" t="s">
        <v>5235</v>
      </c>
      <c r="B1270" s="100" t="s">
        <v>4818</v>
      </c>
      <c r="C1270" s="19" t="s">
        <v>4818</v>
      </c>
      <c r="D1270" s="19" t="s">
        <v>27</v>
      </c>
      <c r="E1270" s="97">
        <v>2567</v>
      </c>
      <c r="F1270" s="19" t="s">
        <v>1966</v>
      </c>
      <c r="G1270" s="20" t="s">
        <v>1316</v>
      </c>
      <c r="H1270" s="19" t="s">
        <v>3975</v>
      </c>
      <c r="I1270" s="19" t="s">
        <v>124</v>
      </c>
      <c r="J1270" s="19" t="s">
        <v>7525</v>
      </c>
      <c r="K1270" s="19" t="s">
        <v>60</v>
      </c>
      <c r="L1270" s="19" t="s">
        <v>5696</v>
      </c>
      <c r="M1270" s="20" t="s">
        <v>4801</v>
      </c>
      <c r="N1270" s="19" t="s">
        <v>4805</v>
      </c>
      <c r="O1270" s="19" t="s">
        <v>7377</v>
      </c>
      <c r="P1270" s="19"/>
      <c r="Q1270" s="19" t="s">
        <v>6178</v>
      </c>
      <c r="R1270" s="19" t="s">
        <v>4805</v>
      </c>
    </row>
    <row r="1271" spans="1:18" ht="23.25">
      <c r="A1271" s="17" t="s">
        <v>5233</v>
      </c>
      <c r="B1271" s="100" t="s">
        <v>3796</v>
      </c>
      <c r="C1271" s="19" t="s">
        <v>3796</v>
      </c>
      <c r="D1271" s="19" t="s">
        <v>27</v>
      </c>
      <c r="E1271" s="97">
        <v>2567</v>
      </c>
      <c r="F1271" s="19" t="s">
        <v>1966</v>
      </c>
      <c r="G1271" s="20" t="s">
        <v>1316</v>
      </c>
      <c r="H1271" s="19" t="s">
        <v>202</v>
      </c>
      <c r="I1271" s="19" t="s">
        <v>124</v>
      </c>
      <c r="J1271" s="19" t="s">
        <v>7525</v>
      </c>
      <c r="K1271" s="19" t="s">
        <v>60</v>
      </c>
      <c r="L1271" s="19" t="s">
        <v>5696</v>
      </c>
      <c r="M1271" s="20" t="s">
        <v>4801</v>
      </c>
      <c r="N1271" s="19" t="s">
        <v>4805</v>
      </c>
      <c r="O1271" s="19" t="s">
        <v>7377</v>
      </c>
      <c r="P1271" s="19"/>
      <c r="Q1271" s="19" t="s">
        <v>6185</v>
      </c>
      <c r="R1271" s="19" t="s">
        <v>4805</v>
      </c>
    </row>
    <row r="1272" spans="1:18" ht="23.25">
      <c r="A1272" s="17" t="s">
        <v>5227</v>
      </c>
      <c r="B1272" s="100" t="s">
        <v>3790</v>
      </c>
      <c r="C1272" s="19" t="s">
        <v>3790</v>
      </c>
      <c r="D1272" s="19" t="s">
        <v>27</v>
      </c>
      <c r="E1272" s="97">
        <v>2567</v>
      </c>
      <c r="F1272" s="19" t="s">
        <v>1966</v>
      </c>
      <c r="G1272" s="20" t="s">
        <v>1316</v>
      </c>
      <c r="H1272" s="19" t="s">
        <v>202</v>
      </c>
      <c r="I1272" s="19" t="s">
        <v>124</v>
      </c>
      <c r="J1272" s="19" t="s">
        <v>7525</v>
      </c>
      <c r="K1272" s="19" t="s">
        <v>60</v>
      </c>
      <c r="L1272" s="19" t="s">
        <v>5696</v>
      </c>
      <c r="M1272" s="20" t="s">
        <v>4801</v>
      </c>
      <c r="N1272" s="19" t="s">
        <v>4805</v>
      </c>
      <c r="O1272" s="19" t="s">
        <v>7377</v>
      </c>
      <c r="P1272" s="19"/>
      <c r="Q1272" s="19" t="s">
        <v>6186</v>
      </c>
      <c r="R1272" s="19" t="s">
        <v>4805</v>
      </c>
    </row>
    <row r="1273" spans="1:18" ht="23.25">
      <c r="A1273" s="17" t="s">
        <v>6686</v>
      </c>
      <c r="B1273" s="100" t="s">
        <v>6687</v>
      </c>
      <c r="C1273" s="19" t="s">
        <v>6687</v>
      </c>
      <c r="D1273" s="19" t="s">
        <v>49</v>
      </c>
      <c r="E1273" s="97">
        <v>2568</v>
      </c>
      <c r="F1273" s="19" t="s">
        <v>1982</v>
      </c>
      <c r="G1273" s="20" t="s">
        <v>6028</v>
      </c>
      <c r="H1273" s="19" t="s">
        <v>123</v>
      </c>
      <c r="I1273" s="19" t="s">
        <v>124</v>
      </c>
      <c r="J1273" s="19" t="s">
        <v>7525</v>
      </c>
      <c r="K1273" s="19" t="s">
        <v>60</v>
      </c>
      <c r="L1273" s="19" t="s">
        <v>6220</v>
      </c>
      <c r="M1273" s="20" t="s">
        <v>4801</v>
      </c>
      <c r="N1273" s="19" t="s">
        <v>4805</v>
      </c>
      <c r="O1273" s="19" t="s">
        <v>7377</v>
      </c>
      <c r="P1273" s="19"/>
      <c r="Q1273" s="19" t="s">
        <v>6688</v>
      </c>
      <c r="R1273" s="19" t="s">
        <v>4805</v>
      </c>
    </row>
    <row r="1274" spans="1:18" ht="23.25">
      <c r="A1274" s="17" t="s">
        <v>1373</v>
      </c>
      <c r="B1274" s="100" t="s">
        <v>1374</v>
      </c>
      <c r="C1274" s="19" t="s">
        <v>1374</v>
      </c>
      <c r="D1274" s="19" t="s">
        <v>49</v>
      </c>
      <c r="E1274" s="97">
        <v>2564</v>
      </c>
      <c r="F1274" s="19" t="s">
        <v>174</v>
      </c>
      <c r="G1274" s="20" t="s">
        <v>1375</v>
      </c>
      <c r="H1274" s="19" t="s">
        <v>1376</v>
      </c>
      <c r="I1274" s="19" t="s">
        <v>124</v>
      </c>
      <c r="J1274" s="19" t="s">
        <v>7525</v>
      </c>
      <c r="K1274" s="19" t="s">
        <v>60</v>
      </c>
      <c r="L1274" s="20" t="s">
        <v>6773</v>
      </c>
      <c r="M1274" s="20" t="s">
        <v>4801</v>
      </c>
      <c r="N1274" s="19" t="s">
        <v>4805</v>
      </c>
      <c r="O1274" s="19" t="s">
        <v>7377</v>
      </c>
      <c r="P1274" s="19"/>
      <c r="Q1274" s="19" t="s">
        <v>6986</v>
      </c>
      <c r="R1274" s="19" t="s">
        <v>1256</v>
      </c>
    </row>
    <row r="1275" spans="1:18" ht="23.25">
      <c r="A1275" s="17" t="s">
        <v>2252</v>
      </c>
      <c r="B1275" s="100" t="s">
        <v>2253</v>
      </c>
      <c r="C1275" s="19" t="s">
        <v>2253</v>
      </c>
      <c r="D1275" s="19" t="s">
        <v>27</v>
      </c>
      <c r="E1275" s="97">
        <v>2565</v>
      </c>
      <c r="F1275" s="19" t="s">
        <v>1082</v>
      </c>
      <c r="G1275" s="20" t="s">
        <v>71</v>
      </c>
      <c r="H1275" s="19" t="s">
        <v>249</v>
      </c>
      <c r="I1275" s="19" t="s">
        <v>124</v>
      </c>
      <c r="J1275" s="19" t="s">
        <v>7525</v>
      </c>
      <c r="K1275" s="19" t="s">
        <v>60</v>
      </c>
      <c r="L1275" s="20" t="s">
        <v>5392</v>
      </c>
      <c r="M1275" s="20" t="s">
        <v>4801</v>
      </c>
      <c r="N1275" s="19" t="s">
        <v>4805</v>
      </c>
      <c r="O1275" s="19" t="s">
        <v>7377</v>
      </c>
      <c r="P1275" s="19"/>
      <c r="Q1275" s="19" t="s">
        <v>3000</v>
      </c>
      <c r="R1275" s="19" t="s">
        <v>1256</v>
      </c>
    </row>
    <row r="1276" spans="1:18" ht="23.25">
      <c r="A1276" s="17" t="s">
        <v>7186</v>
      </c>
      <c r="B1276" s="100" t="s">
        <v>7187</v>
      </c>
      <c r="C1276" s="19" t="s">
        <v>7187</v>
      </c>
      <c r="D1276" s="19" t="s">
        <v>49</v>
      </c>
      <c r="E1276" s="97">
        <v>2566</v>
      </c>
      <c r="F1276" s="19" t="s">
        <v>1819</v>
      </c>
      <c r="G1276" s="20" t="s">
        <v>271</v>
      </c>
      <c r="H1276" s="19" t="s">
        <v>249</v>
      </c>
      <c r="I1276" s="19" t="s">
        <v>124</v>
      </c>
      <c r="J1276" s="19" t="s">
        <v>7525</v>
      </c>
      <c r="K1276" s="19" t="s">
        <v>60</v>
      </c>
      <c r="L1276" s="19" t="s">
        <v>5395</v>
      </c>
      <c r="M1276" s="20" t="s">
        <v>4801</v>
      </c>
      <c r="N1276" s="19" t="s">
        <v>4805</v>
      </c>
      <c r="O1276" s="19" t="s">
        <v>7378</v>
      </c>
      <c r="P1276" s="19"/>
      <c r="Q1276" s="19" t="s">
        <v>7189</v>
      </c>
      <c r="R1276" s="17" t="s">
        <v>7188</v>
      </c>
    </row>
    <row r="1277" spans="1:18" ht="23.25">
      <c r="A1277" s="17" t="s">
        <v>7224</v>
      </c>
      <c r="B1277" s="100" t="s">
        <v>7225</v>
      </c>
      <c r="C1277" s="19" t="s">
        <v>7225</v>
      </c>
      <c r="D1277" s="19" t="s">
        <v>27</v>
      </c>
      <c r="E1277" s="97">
        <v>2564</v>
      </c>
      <c r="F1277" s="19" t="s">
        <v>174</v>
      </c>
      <c r="G1277" s="20" t="s">
        <v>32</v>
      </c>
      <c r="H1277" s="19" t="s">
        <v>7179</v>
      </c>
      <c r="I1277" s="19" t="s">
        <v>124</v>
      </c>
      <c r="J1277" s="19" t="s">
        <v>7525</v>
      </c>
      <c r="K1277" s="19" t="s">
        <v>60</v>
      </c>
      <c r="L1277" s="20" t="s">
        <v>6773</v>
      </c>
      <c r="M1277" s="20" t="s">
        <v>4801</v>
      </c>
      <c r="N1277" s="19" t="s">
        <v>4805</v>
      </c>
      <c r="O1277" s="19" t="s">
        <v>7378</v>
      </c>
      <c r="P1277" s="19"/>
      <c r="Q1277" s="19" t="s">
        <v>7226</v>
      </c>
      <c r="R1277" s="19" t="s">
        <v>7212</v>
      </c>
    </row>
    <row r="1278" spans="1:18" ht="23.25">
      <c r="A1278" s="16" t="s">
        <v>391</v>
      </c>
      <c r="B1278" s="100" t="s">
        <v>392</v>
      </c>
      <c r="C1278" s="16" t="s">
        <v>392</v>
      </c>
      <c r="D1278" s="16" t="s">
        <v>27</v>
      </c>
      <c r="E1278" s="98">
        <v>2561</v>
      </c>
      <c r="F1278" s="16" t="s">
        <v>31</v>
      </c>
      <c r="G1278" s="16" t="s">
        <v>165</v>
      </c>
      <c r="H1278" s="16" t="s">
        <v>393</v>
      </c>
      <c r="I1278" s="16" t="s">
        <v>124</v>
      </c>
      <c r="J1278" s="16" t="s">
        <v>7525</v>
      </c>
      <c r="K1278" s="16" t="s">
        <v>60</v>
      </c>
      <c r="L1278" s="16"/>
      <c r="M1278" s="16" t="s">
        <v>4801</v>
      </c>
      <c r="N1278" s="16" t="s">
        <v>4805</v>
      </c>
      <c r="O1278" s="16" t="s">
        <v>7377</v>
      </c>
      <c r="P1278" s="16"/>
      <c r="Q1278" s="16" t="s">
        <v>7381</v>
      </c>
      <c r="R1278" s="16" t="s">
        <v>7384</v>
      </c>
    </row>
    <row r="1279" spans="1:18" ht="23.25">
      <c r="A1279" s="17" t="s">
        <v>5312</v>
      </c>
      <c r="B1279" s="100" t="s">
        <v>4986</v>
      </c>
      <c r="C1279" s="19" t="s">
        <v>4986</v>
      </c>
      <c r="D1279" s="19" t="s">
        <v>27</v>
      </c>
      <c r="E1279" s="97">
        <v>2567</v>
      </c>
      <c r="F1279" s="19" t="s">
        <v>1966</v>
      </c>
      <c r="G1279" s="20" t="s">
        <v>1316</v>
      </c>
      <c r="H1279" s="19" t="s">
        <v>33</v>
      </c>
      <c r="I1279" s="19" t="s">
        <v>4987</v>
      </c>
      <c r="J1279" s="19" t="s">
        <v>7548</v>
      </c>
      <c r="K1279" s="19" t="s">
        <v>933</v>
      </c>
      <c r="L1279" s="19" t="s">
        <v>5696</v>
      </c>
      <c r="M1279" s="20" t="s">
        <v>4801</v>
      </c>
      <c r="N1279" s="19" t="s">
        <v>4805</v>
      </c>
      <c r="O1279" s="19" t="s">
        <v>7377</v>
      </c>
      <c r="P1279" s="19"/>
      <c r="Q1279" s="19" t="s">
        <v>6169</v>
      </c>
      <c r="R1279" s="19" t="s">
        <v>4805</v>
      </c>
    </row>
    <row r="1280" spans="1:18" ht="23.25">
      <c r="A1280" s="17" t="s">
        <v>4031</v>
      </c>
      <c r="B1280" s="100" t="s">
        <v>4032</v>
      </c>
      <c r="C1280" s="19" t="s">
        <v>4032</v>
      </c>
      <c r="D1280" s="19" t="s">
        <v>49</v>
      </c>
      <c r="E1280" s="97">
        <v>2566</v>
      </c>
      <c r="F1280" s="19" t="s">
        <v>1819</v>
      </c>
      <c r="G1280" s="20" t="s">
        <v>271</v>
      </c>
      <c r="H1280" s="19" t="s">
        <v>175</v>
      </c>
      <c r="I1280" s="19" t="s">
        <v>176</v>
      </c>
      <c r="J1280" s="19" t="s">
        <v>7550</v>
      </c>
      <c r="K1280" s="19" t="s">
        <v>60</v>
      </c>
      <c r="L1280" s="19" t="s">
        <v>5395</v>
      </c>
      <c r="M1280" s="20" t="s">
        <v>4801</v>
      </c>
      <c r="N1280" s="19" t="s">
        <v>4805</v>
      </c>
      <c r="O1280" s="19" t="s">
        <v>7377</v>
      </c>
      <c r="P1280" s="19"/>
      <c r="Q1280" s="19" t="s">
        <v>5662</v>
      </c>
      <c r="R1280" s="17" t="s">
        <v>1822</v>
      </c>
    </row>
    <row r="1281" spans="1:18" ht="23.25">
      <c r="A1281" s="17" t="s">
        <v>1349</v>
      </c>
      <c r="B1281" s="100" t="s">
        <v>1350</v>
      </c>
      <c r="C1281" s="19" t="s">
        <v>1350</v>
      </c>
      <c r="D1281" s="19" t="s">
        <v>27</v>
      </c>
      <c r="E1281" s="97">
        <v>2563</v>
      </c>
      <c r="F1281" s="19" t="s">
        <v>174</v>
      </c>
      <c r="G1281" s="20" t="s">
        <v>32</v>
      </c>
      <c r="H1281" s="19" t="s">
        <v>175</v>
      </c>
      <c r="I1281" s="19" t="s">
        <v>176</v>
      </c>
      <c r="J1281" s="19" t="s">
        <v>7550</v>
      </c>
      <c r="K1281" s="19" t="s">
        <v>60</v>
      </c>
      <c r="L1281" s="20" t="s">
        <v>6735</v>
      </c>
      <c r="M1281" s="20" t="s">
        <v>4801</v>
      </c>
      <c r="N1281" s="19" t="s">
        <v>4805</v>
      </c>
      <c r="O1281" s="19" t="s">
        <v>7377</v>
      </c>
      <c r="P1281" s="19"/>
      <c r="Q1281" s="19" t="s">
        <v>6766</v>
      </c>
      <c r="R1281" s="19" t="s">
        <v>1256</v>
      </c>
    </row>
    <row r="1282" spans="1:18" ht="23.25">
      <c r="A1282" s="17" t="s">
        <v>2177</v>
      </c>
      <c r="B1282" s="100" t="s">
        <v>7031</v>
      </c>
      <c r="C1282" s="19" t="s">
        <v>7031</v>
      </c>
      <c r="D1282" s="19" t="s">
        <v>27</v>
      </c>
      <c r="E1282" s="97">
        <v>2565</v>
      </c>
      <c r="F1282" s="19" t="s">
        <v>1082</v>
      </c>
      <c r="G1282" s="20" t="s">
        <v>71</v>
      </c>
      <c r="H1282" s="19" t="s">
        <v>175</v>
      </c>
      <c r="I1282" s="19" t="s">
        <v>176</v>
      </c>
      <c r="J1282" s="19" t="s">
        <v>7550</v>
      </c>
      <c r="K1282" s="19" t="s">
        <v>60</v>
      </c>
      <c r="L1282" s="20" t="s">
        <v>5392</v>
      </c>
      <c r="M1282" s="20" t="s">
        <v>4801</v>
      </c>
      <c r="N1282" s="19" t="s">
        <v>4805</v>
      </c>
      <c r="O1282" s="19" t="s">
        <v>7377</v>
      </c>
      <c r="P1282" s="19"/>
      <c r="Q1282" s="19" t="s">
        <v>2978</v>
      </c>
      <c r="R1282" s="19" t="s">
        <v>1256</v>
      </c>
    </row>
    <row r="1283" spans="1:18" ht="23.25">
      <c r="A1283" s="16" t="s">
        <v>193</v>
      </c>
      <c r="B1283" s="100" t="s">
        <v>194</v>
      </c>
      <c r="C1283" s="16" t="s">
        <v>194</v>
      </c>
      <c r="D1283" s="16" t="s">
        <v>27</v>
      </c>
      <c r="E1283" s="98">
        <v>2561</v>
      </c>
      <c r="F1283" s="16" t="s">
        <v>31</v>
      </c>
      <c r="G1283" s="16" t="s">
        <v>58</v>
      </c>
      <c r="H1283" s="16" t="s">
        <v>175</v>
      </c>
      <c r="I1283" s="16" t="s">
        <v>176</v>
      </c>
      <c r="J1283" s="16" t="s">
        <v>7550</v>
      </c>
      <c r="K1283" s="16" t="s">
        <v>60</v>
      </c>
      <c r="L1283" s="16"/>
      <c r="M1283" s="16" t="s">
        <v>4801</v>
      </c>
      <c r="N1283" s="16" t="s">
        <v>4805</v>
      </c>
      <c r="O1283" s="16" t="s">
        <v>7377</v>
      </c>
      <c r="P1283" s="16"/>
      <c r="Q1283" s="16" t="s">
        <v>7381</v>
      </c>
      <c r="R1283" s="16" t="s">
        <v>7384</v>
      </c>
    </row>
    <row r="1284" spans="1:18" ht="23.25">
      <c r="A1284" s="16" t="s">
        <v>699</v>
      </c>
      <c r="B1284" s="100" t="s">
        <v>700</v>
      </c>
      <c r="C1284" s="16" t="s">
        <v>700</v>
      </c>
      <c r="D1284" s="16" t="s">
        <v>27</v>
      </c>
      <c r="E1284" s="98">
        <v>2563</v>
      </c>
      <c r="F1284" s="16" t="s">
        <v>270</v>
      </c>
      <c r="G1284" s="16" t="s">
        <v>165</v>
      </c>
      <c r="H1284" s="16" t="s">
        <v>175</v>
      </c>
      <c r="I1284" s="16" t="s">
        <v>176</v>
      </c>
      <c r="J1284" s="16" t="s">
        <v>7550</v>
      </c>
      <c r="K1284" s="16" t="s">
        <v>60</v>
      </c>
      <c r="L1284" s="16"/>
      <c r="M1284" s="16" t="s">
        <v>4801</v>
      </c>
      <c r="N1284" s="16" t="s">
        <v>4805</v>
      </c>
      <c r="O1284" s="16" t="s">
        <v>7377</v>
      </c>
      <c r="P1284" s="16"/>
      <c r="Q1284" s="16" t="s">
        <v>7381</v>
      </c>
      <c r="R1284" s="16" t="s">
        <v>7384</v>
      </c>
    </row>
    <row r="1285" spans="1:18" ht="23.25">
      <c r="A1285" s="17" t="s">
        <v>5285</v>
      </c>
      <c r="B1285" s="100" t="s">
        <v>4695</v>
      </c>
      <c r="C1285" s="19" t="s">
        <v>4695</v>
      </c>
      <c r="D1285" s="19" t="s">
        <v>27</v>
      </c>
      <c r="E1285" s="97">
        <v>2567</v>
      </c>
      <c r="F1285" s="19" t="s">
        <v>1966</v>
      </c>
      <c r="G1285" s="20" t="s">
        <v>1316</v>
      </c>
      <c r="H1285" s="19" t="s">
        <v>459</v>
      </c>
      <c r="I1285" s="19" t="s">
        <v>1311</v>
      </c>
      <c r="J1285" s="19" t="s">
        <v>1311</v>
      </c>
      <c r="K1285" s="19" t="s">
        <v>923</v>
      </c>
      <c r="L1285" s="19" t="s">
        <v>5696</v>
      </c>
      <c r="M1285" s="20" t="s">
        <v>4801</v>
      </c>
      <c r="N1285" s="19" t="s">
        <v>4805</v>
      </c>
      <c r="O1285" s="19" t="s">
        <v>7377</v>
      </c>
      <c r="P1285" s="19"/>
      <c r="Q1285" s="19" t="s">
        <v>5761</v>
      </c>
      <c r="R1285" s="19" t="s">
        <v>4805</v>
      </c>
    </row>
    <row r="1286" spans="1:18" ht="23.25">
      <c r="A1286" s="17" t="s">
        <v>5267</v>
      </c>
      <c r="B1286" s="100" t="s">
        <v>5762</v>
      </c>
      <c r="C1286" s="19" t="s">
        <v>5762</v>
      </c>
      <c r="D1286" s="19" t="s">
        <v>27</v>
      </c>
      <c r="E1286" s="97">
        <v>2567</v>
      </c>
      <c r="F1286" s="19" t="s">
        <v>1966</v>
      </c>
      <c r="G1286" s="20" t="s">
        <v>1316</v>
      </c>
      <c r="H1286" s="19" t="s">
        <v>4889</v>
      </c>
      <c r="I1286" s="19" t="s">
        <v>1311</v>
      </c>
      <c r="J1286" s="19" t="s">
        <v>1311</v>
      </c>
      <c r="K1286" s="19" t="s">
        <v>923</v>
      </c>
      <c r="L1286" s="19" t="s">
        <v>5696</v>
      </c>
      <c r="M1286" s="20" t="s">
        <v>4801</v>
      </c>
      <c r="N1286" s="19" t="s">
        <v>4805</v>
      </c>
      <c r="O1286" s="19" t="s">
        <v>7377</v>
      </c>
      <c r="P1286" s="19"/>
      <c r="Q1286" s="19" t="s">
        <v>5763</v>
      </c>
      <c r="R1286" s="19" t="s">
        <v>4805</v>
      </c>
    </row>
    <row r="1287" spans="1:18" ht="23.25">
      <c r="A1287" s="17" t="s">
        <v>6345</v>
      </c>
      <c r="B1287" s="100" t="s">
        <v>6346</v>
      </c>
      <c r="C1287" s="19" t="s">
        <v>6346</v>
      </c>
      <c r="D1287" s="19" t="s">
        <v>27</v>
      </c>
      <c r="E1287" s="97">
        <v>2568</v>
      </c>
      <c r="F1287" s="19" t="s">
        <v>4542</v>
      </c>
      <c r="G1287" s="20" t="s">
        <v>1959</v>
      </c>
      <c r="H1287" s="19" t="s">
        <v>4889</v>
      </c>
      <c r="I1287" s="19" t="s">
        <v>1311</v>
      </c>
      <c r="J1287" s="19" t="s">
        <v>1311</v>
      </c>
      <c r="K1287" s="19" t="s">
        <v>923</v>
      </c>
      <c r="L1287" s="19" t="s">
        <v>6220</v>
      </c>
      <c r="M1287" s="20" t="s">
        <v>4801</v>
      </c>
      <c r="N1287" s="19" t="s">
        <v>4805</v>
      </c>
      <c r="O1287" s="19" t="s">
        <v>7377</v>
      </c>
      <c r="P1287" s="19"/>
      <c r="Q1287" s="19" t="s">
        <v>6347</v>
      </c>
      <c r="R1287" s="19" t="s">
        <v>4805</v>
      </c>
    </row>
    <row r="1288" spans="1:18" ht="23.25">
      <c r="A1288" s="16" t="s">
        <v>150</v>
      </c>
      <c r="B1288" s="100" t="s">
        <v>151</v>
      </c>
      <c r="C1288" s="16" t="s">
        <v>151</v>
      </c>
      <c r="D1288" s="16" t="s">
        <v>27</v>
      </c>
      <c r="E1288" s="98">
        <v>2561</v>
      </c>
      <c r="F1288" s="16" t="s">
        <v>31</v>
      </c>
      <c r="G1288" s="16" t="s">
        <v>46</v>
      </c>
      <c r="H1288" s="16" t="s">
        <v>152</v>
      </c>
      <c r="I1288" s="16" t="s">
        <v>153</v>
      </c>
      <c r="J1288" s="16" t="s">
        <v>7553</v>
      </c>
      <c r="K1288" s="16" t="s">
        <v>154</v>
      </c>
      <c r="L1288" s="16"/>
      <c r="M1288" s="16" t="s">
        <v>4801</v>
      </c>
      <c r="N1288" s="16" t="s">
        <v>4805</v>
      </c>
      <c r="O1288" s="16" t="s">
        <v>7377</v>
      </c>
      <c r="P1288" s="16"/>
      <c r="Q1288" s="16" t="s">
        <v>7381</v>
      </c>
      <c r="R1288" s="16" t="s">
        <v>7384</v>
      </c>
    </row>
    <row r="1289" spans="1:18" ht="23.25">
      <c r="A1289" s="16" t="s">
        <v>169</v>
      </c>
      <c r="B1289" s="100" t="s">
        <v>170</v>
      </c>
      <c r="C1289" s="16" t="s">
        <v>170</v>
      </c>
      <c r="D1289" s="16" t="s">
        <v>27</v>
      </c>
      <c r="E1289" s="98">
        <v>2561</v>
      </c>
      <c r="F1289" s="16" t="s">
        <v>31</v>
      </c>
      <c r="G1289" s="16" t="s">
        <v>46</v>
      </c>
      <c r="H1289" s="16" t="s">
        <v>152</v>
      </c>
      <c r="I1289" s="16" t="s">
        <v>153</v>
      </c>
      <c r="J1289" s="16" t="s">
        <v>7553</v>
      </c>
      <c r="K1289" s="16" t="s">
        <v>154</v>
      </c>
      <c r="L1289" s="16"/>
      <c r="M1289" s="16" t="s">
        <v>4801</v>
      </c>
      <c r="N1289" s="16" t="s">
        <v>4805</v>
      </c>
      <c r="O1289" s="16" t="s">
        <v>7377</v>
      </c>
      <c r="P1289" s="16"/>
      <c r="Q1289" s="16" t="s">
        <v>7381</v>
      </c>
      <c r="R1289" s="16" t="s">
        <v>7384</v>
      </c>
    </row>
    <row r="1290" spans="1:18" ht="23.25">
      <c r="A1290" s="17" t="s">
        <v>1627</v>
      </c>
      <c r="B1290" s="100" t="s">
        <v>1628</v>
      </c>
      <c r="C1290" s="19" t="s">
        <v>1628</v>
      </c>
      <c r="D1290" s="19" t="s">
        <v>27</v>
      </c>
      <c r="E1290" s="97">
        <v>2564</v>
      </c>
      <c r="F1290" s="19" t="s">
        <v>174</v>
      </c>
      <c r="G1290" s="20" t="s">
        <v>32</v>
      </c>
      <c r="H1290" s="19" t="s">
        <v>703</v>
      </c>
      <c r="I1290" s="19" t="s">
        <v>704</v>
      </c>
      <c r="J1290" s="19" t="s">
        <v>7554</v>
      </c>
      <c r="K1290" s="19" t="s">
        <v>154</v>
      </c>
      <c r="L1290" s="20" t="s">
        <v>6773</v>
      </c>
      <c r="M1290" s="20" t="s">
        <v>4801</v>
      </c>
      <c r="N1290" s="19" t="s">
        <v>4805</v>
      </c>
      <c r="O1290" s="19" t="s">
        <v>7377</v>
      </c>
      <c r="P1290" s="19"/>
      <c r="Q1290" s="19" t="s">
        <v>6898</v>
      </c>
      <c r="R1290" s="19" t="s">
        <v>1256</v>
      </c>
    </row>
    <row r="1291" spans="1:18" ht="23.25">
      <c r="A1291" s="17" t="s">
        <v>1617</v>
      </c>
      <c r="B1291" s="100" t="s">
        <v>1618</v>
      </c>
      <c r="C1291" s="19" t="s">
        <v>1618</v>
      </c>
      <c r="D1291" s="19" t="s">
        <v>27</v>
      </c>
      <c r="E1291" s="97">
        <v>2564</v>
      </c>
      <c r="F1291" s="19" t="s">
        <v>174</v>
      </c>
      <c r="G1291" s="20" t="s">
        <v>32</v>
      </c>
      <c r="H1291" s="19" t="s">
        <v>703</v>
      </c>
      <c r="I1291" s="19" t="s">
        <v>704</v>
      </c>
      <c r="J1291" s="19" t="s">
        <v>7554</v>
      </c>
      <c r="K1291" s="19" t="s">
        <v>154</v>
      </c>
      <c r="L1291" s="20" t="s">
        <v>6773</v>
      </c>
      <c r="M1291" s="20" t="s">
        <v>4801</v>
      </c>
      <c r="N1291" s="19" t="s">
        <v>4805</v>
      </c>
      <c r="O1291" s="19" t="s">
        <v>7377</v>
      </c>
      <c r="P1291" s="19"/>
      <c r="Q1291" s="19" t="s">
        <v>6899</v>
      </c>
      <c r="R1291" s="19" t="s">
        <v>1256</v>
      </c>
    </row>
    <row r="1292" spans="1:18" ht="23.25">
      <c r="A1292" s="16" t="s">
        <v>701</v>
      </c>
      <c r="B1292" s="100" t="s">
        <v>702</v>
      </c>
      <c r="C1292" s="16" t="s">
        <v>702</v>
      </c>
      <c r="D1292" s="16" t="s">
        <v>27</v>
      </c>
      <c r="E1292" s="98">
        <v>2562</v>
      </c>
      <c r="F1292" s="16" t="s">
        <v>70</v>
      </c>
      <c r="G1292" s="16" t="s">
        <v>46</v>
      </c>
      <c r="H1292" s="16" t="s">
        <v>703</v>
      </c>
      <c r="I1292" s="16" t="s">
        <v>704</v>
      </c>
      <c r="J1292" s="16" t="s">
        <v>7554</v>
      </c>
      <c r="K1292" s="16" t="s">
        <v>154</v>
      </c>
      <c r="L1292" s="16"/>
      <c r="M1292" s="16" t="s">
        <v>4801</v>
      </c>
      <c r="N1292" s="16" t="s">
        <v>4805</v>
      </c>
      <c r="O1292" s="16" t="s">
        <v>7377</v>
      </c>
      <c r="P1292" s="16"/>
      <c r="Q1292" s="16" t="s">
        <v>7381</v>
      </c>
      <c r="R1292" s="16" t="s">
        <v>7384</v>
      </c>
    </row>
    <row r="1293" spans="1:18" ht="23.25">
      <c r="A1293" s="16" t="s">
        <v>829</v>
      </c>
      <c r="B1293" s="100" t="s">
        <v>830</v>
      </c>
      <c r="C1293" s="16" t="s">
        <v>830</v>
      </c>
      <c r="D1293" s="16" t="s">
        <v>27</v>
      </c>
      <c r="E1293" s="98">
        <v>2563</v>
      </c>
      <c r="F1293" s="16" t="s">
        <v>270</v>
      </c>
      <c r="G1293" s="16" t="s">
        <v>165</v>
      </c>
      <c r="H1293" s="16" t="s">
        <v>703</v>
      </c>
      <c r="I1293" s="16" t="s">
        <v>704</v>
      </c>
      <c r="J1293" s="16" t="s">
        <v>7554</v>
      </c>
      <c r="K1293" s="16" t="s">
        <v>154</v>
      </c>
      <c r="L1293" s="16"/>
      <c r="M1293" s="16" t="s">
        <v>4801</v>
      </c>
      <c r="N1293" s="16" t="s">
        <v>4805</v>
      </c>
      <c r="O1293" s="16" t="s">
        <v>7377</v>
      </c>
      <c r="P1293" s="16"/>
      <c r="Q1293" s="16" t="s">
        <v>7381</v>
      </c>
      <c r="R1293" s="16" t="s">
        <v>7384</v>
      </c>
    </row>
    <row r="1294" spans="1:18" ht="23.25">
      <c r="A1294" s="17" t="s">
        <v>1554</v>
      </c>
      <c r="B1294" s="100" t="s">
        <v>1555</v>
      </c>
      <c r="C1294" s="19" t="s">
        <v>1555</v>
      </c>
      <c r="D1294" s="19" t="s">
        <v>27</v>
      </c>
      <c r="E1294" s="97">
        <v>2564</v>
      </c>
      <c r="F1294" s="19" t="s">
        <v>174</v>
      </c>
      <c r="G1294" s="20" t="s">
        <v>32</v>
      </c>
      <c r="H1294" s="19" t="s">
        <v>304</v>
      </c>
      <c r="I1294" s="19" t="s">
        <v>290</v>
      </c>
      <c r="J1294" s="19" t="s">
        <v>7556</v>
      </c>
      <c r="K1294" s="19" t="s">
        <v>42</v>
      </c>
      <c r="L1294" s="20" t="s">
        <v>6773</v>
      </c>
      <c r="M1294" s="20" t="s">
        <v>4801</v>
      </c>
      <c r="N1294" s="19" t="s">
        <v>4805</v>
      </c>
      <c r="O1294" s="19" t="s">
        <v>7377</v>
      </c>
      <c r="P1294" s="19"/>
      <c r="Q1294" s="19" t="s">
        <v>6874</v>
      </c>
      <c r="R1294" s="19" t="s">
        <v>1256</v>
      </c>
    </row>
    <row r="1295" spans="1:18" ht="23.25">
      <c r="A1295" s="17" t="s">
        <v>1550</v>
      </c>
      <c r="B1295" s="100" t="s">
        <v>1551</v>
      </c>
      <c r="C1295" s="19" t="s">
        <v>1551</v>
      </c>
      <c r="D1295" s="19" t="s">
        <v>27</v>
      </c>
      <c r="E1295" s="97">
        <v>2564</v>
      </c>
      <c r="F1295" s="19" t="s">
        <v>174</v>
      </c>
      <c r="G1295" s="20" t="s">
        <v>71</v>
      </c>
      <c r="H1295" s="19" t="s">
        <v>289</v>
      </c>
      <c r="I1295" s="19" t="s">
        <v>290</v>
      </c>
      <c r="J1295" s="19" t="s">
        <v>7556</v>
      </c>
      <c r="K1295" s="19" t="s">
        <v>42</v>
      </c>
      <c r="L1295" s="20" t="s">
        <v>6773</v>
      </c>
      <c r="M1295" s="20" t="s">
        <v>4801</v>
      </c>
      <c r="N1295" s="19" t="s">
        <v>4805</v>
      </c>
      <c r="O1295" s="19" t="s">
        <v>7377</v>
      </c>
      <c r="P1295" s="19"/>
      <c r="Q1295" s="19" t="s">
        <v>6875</v>
      </c>
      <c r="R1295" s="19" t="s">
        <v>1256</v>
      </c>
    </row>
    <row r="1296" spans="1:18" ht="23.25">
      <c r="A1296" s="17" t="s">
        <v>1547</v>
      </c>
      <c r="B1296" s="100" t="s">
        <v>1548</v>
      </c>
      <c r="C1296" s="19" t="s">
        <v>1548</v>
      </c>
      <c r="D1296" s="19" t="s">
        <v>27</v>
      </c>
      <c r="E1296" s="97">
        <v>2564</v>
      </c>
      <c r="F1296" s="19" t="s">
        <v>174</v>
      </c>
      <c r="G1296" s="20" t="s">
        <v>271</v>
      </c>
      <c r="H1296" s="19" t="s">
        <v>289</v>
      </c>
      <c r="I1296" s="19" t="s">
        <v>290</v>
      </c>
      <c r="J1296" s="19" t="s">
        <v>7556</v>
      </c>
      <c r="K1296" s="19" t="s">
        <v>42</v>
      </c>
      <c r="L1296" s="20" t="s">
        <v>6773</v>
      </c>
      <c r="M1296" s="20" t="s">
        <v>4801</v>
      </c>
      <c r="N1296" s="19" t="s">
        <v>4805</v>
      </c>
      <c r="O1296" s="19" t="s">
        <v>7377</v>
      </c>
      <c r="P1296" s="19"/>
      <c r="Q1296" s="19" t="s">
        <v>6876</v>
      </c>
      <c r="R1296" s="19" t="s">
        <v>1256</v>
      </c>
    </row>
    <row r="1297" spans="1:18" ht="23.25">
      <c r="A1297" s="17" t="s">
        <v>2562</v>
      </c>
      <c r="B1297" s="100" t="s">
        <v>2563</v>
      </c>
      <c r="C1297" s="19" t="s">
        <v>2563</v>
      </c>
      <c r="D1297" s="19" t="s">
        <v>27</v>
      </c>
      <c r="E1297" s="97">
        <v>2565</v>
      </c>
      <c r="F1297" s="19" t="s">
        <v>1082</v>
      </c>
      <c r="G1297" s="20" t="s">
        <v>71</v>
      </c>
      <c r="H1297" s="19" t="s">
        <v>304</v>
      </c>
      <c r="I1297" s="19" t="s">
        <v>290</v>
      </c>
      <c r="J1297" s="19" t="s">
        <v>7556</v>
      </c>
      <c r="K1297" s="19" t="s">
        <v>42</v>
      </c>
      <c r="L1297" s="20" t="s">
        <v>5392</v>
      </c>
      <c r="M1297" s="20" t="s">
        <v>4801</v>
      </c>
      <c r="N1297" s="19" t="s">
        <v>4805</v>
      </c>
      <c r="O1297" s="19" t="s">
        <v>7377</v>
      </c>
      <c r="P1297" s="19"/>
      <c r="Q1297" s="19" t="s">
        <v>3075</v>
      </c>
      <c r="R1297" s="19" t="s">
        <v>1256</v>
      </c>
    </row>
    <row r="1298" spans="1:18" ht="23.25">
      <c r="A1298" s="17" t="s">
        <v>2566</v>
      </c>
      <c r="B1298" s="100" t="s">
        <v>2567</v>
      </c>
      <c r="C1298" s="19" t="s">
        <v>2567</v>
      </c>
      <c r="D1298" s="19" t="s">
        <v>27</v>
      </c>
      <c r="E1298" s="97">
        <v>2565</v>
      </c>
      <c r="F1298" s="19" t="s">
        <v>1082</v>
      </c>
      <c r="G1298" s="20" t="s">
        <v>71</v>
      </c>
      <c r="H1298" s="19" t="s">
        <v>304</v>
      </c>
      <c r="I1298" s="19" t="s">
        <v>290</v>
      </c>
      <c r="J1298" s="19" t="s">
        <v>7556</v>
      </c>
      <c r="K1298" s="19" t="s">
        <v>42</v>
      </c>
      <c r="L1298" s="20" t="s">
        <v>5392</v>
      </c>
      <c r="M1298" s="20" t="s">
        <v>4801</v>
      </c>
      <c r="N1298" s="19" t="s">
        <v>4805</v>
      </c>
      <c r="O1298" s="19" t="s">
        <v>7377</v>
      </c>
      <c r="P1298" s="19"/>
      <c r="Q1298" s="19" t="s">
        <v>3076</v>
      </c>
      <c r="R1298" s="19" t="s">
        <v>1256</v>
      </c>
    </row>
    <row r="1299" spans="1:18" ht="23.25">
      <c r="A1299" s="17" t="s">
        <v>2582</v>
      </c>
      <c r="B1299" s="100" t="s">
        <v>2583</v>
      </c>
      <c r="C1299" s="19" t="s">
        <v>2583</v>
      </c>
      <c r="D1299" s="19" t="s">
        <v>27</v>
      </c>
      <c r="E1299" s="97">
        <v>2565</v>
      </c>
      <c r="F1299" s="19" t="s">
        <v>1082</v>
      </c>
      <c r="G1299" s="20" t="s">
        <v>71</v>
      </c>
      <c r="H1299" s="19" t="s">
        <v>304</v>
      </c>
      <c r="I1299" s="19" t="s">
        <v>290</v>
      </c>
      <c r="J1299" s="19" t="s">
        <v>7556</v>
      </c>
      <c r="K1299" s="19" t="s">
        <v>42</v>
      </c>
      <c r="L1299" s="20" t="s">
        <v>5392</v>
      </c>
      <c r="M1299" s="20" t="s">
        <v>4801</v>
      </c>
      <c r="N1299" s="19" t="s">
        <v>4805</v>
      </c>
      <c r="O1299" s="19" t="s">
        <v>7377</v>
      </c>
      <c r="P1299" s="19"/>
      <c r="Q1299" s="19" t="s">
        <v>3089</v>
      </c>
      <c r="R1299" s="19" t="s">
        <v>1256</v>
      </c>
    </row>
    <row r="1300" spans="1:18" ht="23.25">
      <c r="A1300" s="16" t="s">
        <v>440</v>
      </c>
      <c r="B1300" s="100" t="s">
        <v>441</v>
      </c>
      <c r="C1300" s="16" t="s">
        <v>441</v>
      </c>
      <c r="D1300" s="16" t="s">
        <v>27</v>
      </c>
      <c r="E1300" s="98">
        <v>2560</v>
      </c>
      <c r="F1300" s="16" t="s">
        <v>198</v>
      </c>
      <c r="G1300" s="16" t="s">
        <v>442</v>
      </c>
      <c r="H1300" s="16" t="s">
        <v>300</v>
      </c>
      <c r="I1300" s="16" t="s">
        <v>290</v>
      </c>
      <c r="J1300" s="16" t="s">
        <v>7556</v>
      </c>
      <c r="K1300" s="16" t="s">
        <v>42</v>
      </c>
      <c r="L1300" s="16"/>
      <c r="M1300" s="16" t="s">
        <v>4801</v>
      </c>
      <c r="N1300" s="16" t="s">
        <v>4805</v>
      </c>
      <c r="O1300" s="16" t="s">
        <v>7377</v>
      </c>
      <c r="P1300" s="16"/>
      <c r="Q1300" s="16" t="s">
        <v>7381</v>
      </c>
      <c r="R1300" s="16" t="s">
        <v>7384</v>
      </c>
    </row>
    <row r="1301" spans="1:18" ht="23.25">
      <c r="A1301" s="16" t="s">
        <v>302</v>
      </c>
      <c r="B1301" s="100" t="s">
        <v>303</v>
      </c>
      <c r="C1301" s="16" t="s">
        <v>303</v>
      </c>
      <c r="D1301" s="16" t="s">
        <v>27</v>
      </c>
      <c r="E1301" s="98">
        <v>2563</v>
      </c>
      <c r="F1301" s="16" t="s">
        <v>270</v>
      </c>
      <c r="G1301" s="16" t="s">
        <v>71</v>
      </c>
      <c r="H1301" s="16" t="s">
        <v>304</v>
      </c>
      <c r="I1301" s="16" t="s">
        <v>290</v>
      </c>
      <c r="J1301" s="16" t="s">
        <v>7556</v>
      </c>
      <c r="K1301" s="16" t="s">
        <v>42</v>
      </c>
      <c r="L1301" s="16"/>
      <c r="M1301" s="16" t="s">
        <v>4801</v>
      </c>
      <c r="N1301" s="16" t="s">
        <v>4805</v>
      </c>
      <c r="O1301" s="16" t="s">
        <v>7377</v>
      </c>
      <c r="P1301" s="16"/>
      <c r="Q1301" s="16" t="s">
        <v>7381</v>
      </c>
      <c r="R1301" s="16" t="s">
        <v>7384</v>
      </c>
    </row>
    <row r="1302" spans="1:18" ht="23.25">
      <c r="A1302" s="17" t="s">
        <v>2135</v>
      </c>
      <c r="B1302" s="100" t="s">
        <v>2136</v>
      </c>
      <c r="C1302" s="19" t="s">
        <v>2136</v>
      </c>
      <c r="D1302" s="19" t="s">
        <v>27</v>
      </c>
      <c r="E1302" s="97">
        <v>2565</v>
      </c>
      <c r="F1302" s="19" t="s">
        <v>1082</v>
      </c>
      <c r="G1302" s="20" t="s">
        <v>71</v>
      </c>
      <c r="H1302" s="19"/>
      <c r="I1302" s="19" t="s">
        <v>2138</v>
      </c>
      <c r="J1302" s="19" t="s">
        <v>2138</v>
      </c>
      <c r="K1302" s="19" t="s">
        <v>826</v>
      </c>
      <c r="L1302" s="20" t="s">
        <v>5392</v>
      </c>
      <c r="M1302" s="20" t="s">
        <v>4801</v>
      </c>
      <c r="N1302" s="19" t="s">
        <v>4805</v>
      </c>
      <c r="O1302" s="19" t="s">
        <v>7377</v>
      </c>
      <c r="P1302" s="19"/>
      <c r="Q1302" s="19" t="s">
        <v>2967</v>
      </c>
      <c r="R1302" s="19" t="s">
        <v>1256</v>
      </c>
    </row>
    <row r="1303" spans="1:18" ht="23.25">
      <c r="A1303" s="17" t="s">
        <v>6097</v>
      </c>
      <c r="B1303" s="100" t="s">
        <v>5605</v>
      </c>
      <c r="C1303" s="19" t="s">
        <v>5605</v>
      </c>
      <c r="D1303" s="19" t="s">
        <v>27</v>
      </c>
      <c r="E1303" s="97">
        <v>2567</v>
      </c>
      <c r="F1303" s="19" t="s">
        <v>4839</v>
      </c>
      <c r="G1303" s="20" t="s">
        <v>1928</v>
      </c>
      <c r="H1303" s="19" t="s">
        <v>1929</v>
      </c>
      <c r="I1303" s="19" t="s">
        <v>1930</v>
      </c>
      <c r="J1303" s="19" t="s">
        <v>7557</v>
      </c>
      <c r="K1303" s="19" t="s">
        <v>262</v>
      </c>
      <c r="L1303" s="19" t="s">
        <v>5696</v>
      </c>
      <c r="M1303" s="20" t="s">
        <v>4801</v>
      </c>
      <c r="N1303" s="19" t="s">
        <v>4805</v>
      </c>
      <c r="O1303" s="19" t="s">
        <v>7377</v>
      </c>
      <c r="P1303" s="19"/>
      <c r="Q1303" s="19" t="s">
        <v>6098</v>
      </c>
      <c r="R1303" s="19" t="s">
        <v>4805</v>
      </c>
    </row>
    <row r="1304" spans="1:18" ht="23.25">
      <c r="A1304" s="17" t="s">
        <v>6610</v>
      </c>
      <c r="B1304" s="100" t="s">
        <v>6611</v>
      </c>
      <c r="C1304" s="19" t="s">
        <v>6611</v>
      </c>
      <c r="D1304" s="19" t="s">
        <v>27</v>
      </c>
      <c r="E1304" s="97">
        <v>2568</v>
      </c>
      <c r="F1304" s="19" t="s">
        <v>6028</v>
      </c>
      <c r="G1304" s="20" t="s">
        <v>6214</v>
      </c>
      <c r="H1304" s="19" t="s">
        <v>1929</v>
      </c>
      <c r="I1304" s="19" t="s">
        <v>1930</v>
      </c>
      <c r="J1304" s="19" t="s">
        <v>7557</v>
      </c>
      <c r="K1304" s="19" t="s">
        <v>262</v>
      </c>
      <c r="L1304" s="19" t="s">
        <v>6220</v>
      </c>
      <c r="M1304" s="20" t="s">
        <v>4801</v>
      </c>
      <c r="N1304" s="19" t="s">
        <v>4805</v>
      </c>
      <c r="O1304" s="19" t="s">
        <v>7377</v>
      </c>
      <c r="P1304" s="19"/>
      <c r="Q1304" s="19" t="s">
        <v>6612</v>
      </c>
      <c r="R1304" s="19" t="s">
        <v>4805</v>
      </c>
    </row>
    <row r="1305" spans="1:18" ht="23.25">
      <c r="A1305" s="17" t="s">
        <v>4012</v>
      </c>
      <c r="B1305" s="100" t="s">
        <v>4013</v>
      </c>
      <c r="C1305" s="19" t="s">
        <v>4013</v>
      </c>
      <c r="D1305" s="19" t="s">
        <v>27</v>
      </c>
      <c r="E1305" s="97">
        <v>2566</v>
      </c>
      <c r="F1305" s="19" t="s">
        <v>1819</v>
      </c>
      <c r="G1305" s="20" t="s">
        <v>271</v>
      </c>
      <c r="H1305" s="19"/>
      <c r="I1305" s="19" t="s">
        <v>4014</v>
      </c>
      <c r="J1305" s="19" t="s">
        <v>4014</v>
      </c>
      <c r="K1305" s="19" t="s">
        <v>826</v>
      </c>
      <c r="L1305" s="19" t="s">
        <v>5395</v>
      </c>
      <c r="M1305" s="20" t="s">
        <v>4801</v>
      </c>
      <c r="N1305" s="19" t="s">
        <v>4805</v>
      </c>
      <c r="O1305" s="19" t="s">
        <v>7377</v>
      </c>
      <c r="P1305" s="19"/>
      <c r="Q1305" s="19" t="s">
        <v>5474</v>
      </c>
      <c r="R1305" s="17" t="s">
        <v>1822</v>
      </c>
    </row>
    <row r="1306" spans="1:18" ht="23.25">
      <c r="A1306" s="17" t="s">
        <v>5309</v>
      </c>
      <c r="B1306" s="100" t="s">
        <v>4013</v>
      </c>
      <c r="C1306" s="19" t="s">
        <v>4013</v>
      </c>
      <c r="D1306" s="19" t="s">
        <v>27</v>
      </c>
      <c r="E1306" s="97">
        <v>2567</v>
      </c>
      <c r="F1306" s="19" t="s">
        <v>1966</v>
      </c>
      <c r="G1306" s="20" t="s">
        <v>1316</v>
      </c>
      <c r="H1306" s="19"/>
      <c r="I1306" s="19" t="s">
        <v>4014</v>
      </c>
      <c r="J1306" s="19" t="s">
        <v>4014</v>
      </c>
      <c r="K1306" s="19" t="s">
        <v>826</v>
      </c>
      <c r="L1306" s="19" t="s">
        <v>5696</v>
      </c>
      <c r="M1306" s="20" t="s">
        <v>4801</v>
      </c>
      <c r="N1306" s="19" t="s">
        <v>4805</v>
      </c>
      <c r="O1306" s="19" t="s">
        <v>7377</v>
      </c>
      <c r="P1306" s="19"/>
      <c r="Q1306" s="19" t="s">
        <v>6099</v>
      </c>
      <c r="R1306" s="19" t="s">
        <v>4805</v>
      </c>
    </row>
    <row r="1307" spans="1:18" ht="23.25">
      <c r="A1307" s="16" t="s">
        <v>305</v>
      </c>
      <c r="B1307" s="100" t="s">
        <v>306</v>
      </c>
      <c r="C1307" s="16" t="s">
        <v>306</v>
      </c>
      <c r="D1307" s="16" t="s">
        <v>27</v>
      </c>
      <c r="E1307" s="98">
        <v>2561</v>
      </c>
      <c r="F1307" s="16" t="s">
        <v>31</v>
      </c>
      <c r="G1307" s="16" t="s">
        <v>58</v>
      </c>
      <c r="H1307" s="16" t="s">
        <v>307</v>
      </c>
      <c r="I1307" s="16" t="s">
        <v>66</v>
      </c>
      <c r="J1307" s="16" t="s">
        <v>7558</v>
      </c>
      <c r="K1307" s="16" t="s">
        <v>67</v>
      </c>
      <c r="L1307" s="16"/>
      <c r="M1307" s="16" t="s">
        <v>4801</v>
      </c>
      <c r="N1307" s="16" t="s">
        <v>4805</v>
      </c>
      <c r="O1307" s="16" t="s">
        <v>7377</v>
      </c>
      <c r="P1307" s="16"/>
      <c r="Q1307" s="16" t="s">
        <v>7381</v>
      </c>
      <c r="R1307" s="16" t="s">
        <v>7384</v>
      </c>
    </row>
    <row r="1308" spans="1:18" ht="23.25">
      <c r="A1308" s="17" t="s">
        <v>2085</v>
      </c>
      <c r="B1308" s="100" t="s">
        <v>2086</v>
      </c>
      <c r="C1308" s="19" t="s">
        <v>2086</v>
      </c>
      <c r="D1308" s="19" t="s">
        <v>27</v>
      </c>
      <c r="E1308" s="97">
        <v>2564</v>
      </c>
      <c r="F1308" s="19" t="s">
        <v>279</v>
      </c>
      <c r="G1308" s="20" t="s">
        <v>1152</v>
      </c>
      <c r="H1308" s="19" t="s">
        <v>2087</v>
      </c>
      <c r="I1308" s="19" t="s">
        <v>1742</v>
      </c>
      <c r="J1308" s="19" t="s">
        <v>7560</v>
      </c>
      <c r="K1308" s="19" t="s">
        <v>67</v>
      </c>
      <c r="L1308" s="20" t="s">
        <v>6773</v>
      </c>
      <c r="M1308" s="20" t="s">
        <v>4801</v>
      </c>
      <c r="N1308" s="19" t="s">
        <v>4805</v>
      </c>
      <c r="O1308" s="19" t="s">
        <v>7377</v>
      </c>
      <c r="P1308" s="19"/>
      <c r="Q1308" s="19" t="s">
        <v>6841</v>
      </c>
      <c r="R1308" s="19" t="s">
        <v>1256</v>
      </c>
    </row>
    <row r="1309" spans="1:18" ht="23.25">
      <c r="A1309" s="17" t="s">
        <v>1450</v>
      </c>
      <c r="B1309" s="100" t="s">
        <v>729</v>
      </c>
      <c r="C1309" s="19" t="s">
        <v>729</v>
      </c>
      <c r="D1309" s="19" t="s">
        <v>27</v>
      </c>
      <c r="E1309" s="97">
        <v>2564</v>
      </c>
      <c r="F1309" s="19" t="s">
        <v>174</v>
      </c>
      <c r="G1309" s="20" t="s">
        <v>32</v>
      </c>
      <c r="H1309" s="19" t="s">
        <v>272</v>
      </c>
      <c r="I1309" s="19" t="s">
        <v>727</v>
      </c>
      <c r="J1309" s="19" t="s">
        <v>7561</v>
      </c>
      <c r="K1309" s="19" t="s">
        <v>67</v>
      </c>
      <c r="L1309" s="20" t="s">
        <v>6773</v>
      </c>
      <c r="M1309" s="20" t="s">
        <v>4801</v>
      </c>
      <c r="N1309" s="19" t="s">
        <v>4805</v>
      </c>
      <c r="O1309" s="19" t="s">
        <v>7377</v>
      </c>
      <c r="P1309" s="19"/>
      <c r="Q1309" s="19" t="s">
        <v>6827</v>
      </c>
      <c r="R1309" s="19" t="s">
        <v>1256</v>
      </c>
    </row>
    <row r="1310" spans="1:18" ht="23.25">
      <c r="A1310" s="17" t="s">
        <v>2799</v>
      </c>
      <c r="B1310" s="100" t="s">
        <v>2800</v>
      </c>
      <c r="C1310" s="19" t="s">
        <v>2800</v>
      </c>
      <c r="D1310" s="19" t="s">
        <v>27</v>
      </c>
      <c r="E1310" s="97">
        <v>2565</v>
      </c>
      <c r="F1310" s="19" t="s">
        <v>1082</v>
      </c>
      <c r="G1310" s="20" t="s">
        <v>71</v>
      </c>
      <c r="H1310" s="19" t="s">
        <v>272</v>
      </c>
      <c r="I1310" s="19" t="s">
        <v>727</v>
      </c>
      <c r="J1310" s="19" t="s">
        <v>7561</v>
      </c>
      <c r="K1310" s="19" t="s">
        <v>67</v>
      </c>
      <c r="L1310" s="20" t="s">
        <v>5392</v>
      </c>
      <c r="M1310" s="20" t="s">
        <v>4801</v>
      </c>
      <c r="N1310" s="19" t="s">
        <v>4805</v>
      </c>
      <c r="O1310" s="19" t="s">
        <v>7377</v>
      </c>
      <c r="P1310" s="19"/>
      <c r="Q1310" s="19" t="s">
        <v>3209</v>
      </c>
      <c r="R1310" s="19" t="s">
        <v>1256</v>
      </c>
    </row>
    <row r="1311" spans="1:18" ht="23.25">
      <c r="A1311" s="16" t="s">
        <v>756</v>
      </c>
      <c r="B1311" s="100" t="s">
        <v>757</v>
      </c>
      <c r="C1311" s="16" t="s">
        <v>757</v>
      </c>
      <c r="D1311" s="16" t="s">
        <v>27</v>
      </c>
      <c r="E1311" s="98">
        <v>2563</v>
      </c>
      <c r="F1311" s="16" t="s">
        <v>270</v>
      </c>
      <c r="G1311" s="16" t="s">
        <v>165</v>
      </c>
      <c r="H1311" s="16" t="s">
        <v>758</v>
      </c>
      <c r="I1311" s="16" t="s">
        <v>727</v>
      </c>
      <c r="J1311" s="16" t="s">
        <v>7561</v>
      </c>
      <c r="K1311" s="16" t="s">
        <v>67</v>
      </c>
      <c r="L1311" s="16"/>
      <c r="M1311" s="16" t="s">
        <v>4801</v>
      </c>
      <c r="N1311" s="16" t="s">
        <v>4805</v>
      </c>
      <c r="O1311" s="16" t="s">
        <v>7377</v>
      </c>
      <c r="P1311" s="16"/>
      <c r="Q1311" s="16" t="s">
        <v>7381</v>
      </c>
      <c r="R1311" s="16" t="s">
        <v>7384</v>
      </c>
    </row>
    <row r="1312" spans="1:18" ht="23.25">
      <c r="A1312" s="17" t="s">
        <v>3993</v>
      </c>
      <c r="B1312" s="100" t="s">
        <v>3994</v>
      </c>
      <c r="C1312" s="19" t="s">
        <v>3994</v>
      </c>
      <c r="D1312" s="19" t="s">
        <v>27</v>
      </c>
      <c r="E1312" s="97">
        <v>2566</v>
      </c>
      <c r="F1312" s="19" t="s">
        <v>1819</v>
      </c>
      <c r="G1312" s="20" t="s">
        <v>271</v>
      </c>
      <c r="H1312" s="19" t="s">
        <v>984</v>
      </c>
      <c r="I1312" s="19" t="s">
        <v>3995</v>
      </c>
      <c r="J1312" s="19" t="s">
        <v>7563</v>
      </c>
      <c r="K1312" s="19" t="s">
        <v>67</v>
      </c>
      <c r="L1312" s="19" t="s">
        <v>5395</v>
      </c>
      <c r="M1312" s="20" t="s">
        <v>4801</v>
      </c>
      <c r="N1312" s="19" t="s">
        <v>4805</v>
      </c>
      <c r="O1312" s="19" t="s">
        <v>7377</v>
      </c>
      <c r="P1312" s="19"/>
      <c r="Q1312" s="19" t="s">
        <v>5462</v>
      </c>
      <c r="R1312" s="17" t="s">
        <v>1822</v>
      </c>
    </row>
    <row r="1313" spans="1:19" ht="23.25">
      <c r="A1313" s="17" t="s">
        <v>5278</v>
      </c>
      <c r="B1313" s="100" t="s">
        <v>4908</v>
      </c>
      <c r="C1313" s="19" t="s">
        <v>4908</v>
      </c>
      <c r="D1313" s="19" t="s">
        <v>27</v>
      </c>
      <c r="E1313" s="97">
        <v>2567</v>
      </c>
      <c r="F1313" s="19" t="s">
        <v>1966</v>
      </c>
      <c r="G1313" s="20" t="s">
        <v>1316</v>
      </c>
      <c r="H1313" s="19" t="s">
        <v>984</v>
      </c>
      <c r="I1313" s="19" t="s">
        <v>3995</v>
      </c>
      <c r="J1313" s="19" t="s">
        <v>7563</v>
      </c>
      <c r="K1313" s="19" t="s">
        <v>67</v>
      </c>
      <c r="L1313" s="19" t="s">
        <v>5696</v>
      </c>
      <c r="M1313" s="20" t="s">
        <v>4801</v>
      </c>
      <c r="N1313" s="19" t="s">
        <v>4805</v>
      </c>
      <c r="O1313" s="19" t="s">
        <v>7377</v>
      </c>
      <c r="P1313" s="19"/>
      <c r="Q1313" s="19" t="s">
        <v>6037</v>
      </c>
      <c r="R1313" s="19" t="s">
        <v>4805</v>
      </c>
    </row>
    <row r="1314" spans="1:19" ht="23.25">
      <c r="A1314" s="17" t="s">
        <v>3855</v>
      </c>
      <c r="B1314" s="100" t="s">
        <v>3856</v>
      </c>
      <c r="C1314" s="19" t="s">
        <v>3856</v>
      </c>
      <c r="D1314" s="19" t="s">
        <v>27</v>
      </c>
      <c r="E1314" s="97">
        <v>2566</v>
      </c>
      <c r="F1314" s="19" t="s">
        <v>1819</v>
      </c>
      <c r="G1314" s="20" t="s">
        <v>271</v>
      </c>
      <c r="H1314" s="19" t="s">
        <v>1241</v>
      </c>
      <c r="I1314" s="19" t="s">
        <v>1223</v>
      </c>
      <c r="J1314" s="19" t="s">
        <v>7564</v>
      </c>
      <c r="K1314" s="19" t="s">
        <v>67</v>
      </c>
      <c r="L1314" s="19" t="s">
        <v>5395</v>
      </c>
      <c r="M1314" s="20" t="s">
        <v>4801</v>
      </c>
      <c r="N1314" s="19" t="s">
        <v>4805</v>
      </c>
      <c r="O1314" s="19" t="s">
        <v>7377</v>
      </c>
      <c r="P1314" s="19"/>
      <c r="Q1314" s="19" t="s">
        <v>5425</v>
      </c>
      <c r="R1314" s="17" t="s">
        <v>1822</v>
      </c>
    </row>
    <row r="1315" spans="1:19" ht="23.25">
      <c r="A1315" s="17" t="s">
        <v>3882</v>
      </c>
      <c r="B1315" s="100" t="s">
        <v>3883</v>
      </c>
      <c r="C1315" s="19" t="s">
        <v>3883</v>
      </c>
      <c r="D1315" s="19" t="s">
        <v>27</v>
      </c>
      <c r="E1315" s="97">
        <v>2566</v>
      </c>
      <c r="F1315" s="19" t="s">
        <v>1819</v>
      </c>
      <c r="G1315" s="20" t="s">
        <v>271</v>
      </c>
      <c r="H1315" s="19" t="s">
        <v>1222</v>
      </c>
      <c r="I1315" s="19" t="s">
        <v>1223</v>
      </c>
      <c r="J1315" s="19" t="s">
        <v>7564</v>
      </c>
      <c r="K1315" s="19" t="s">
        <v>67</v>
      </c>
      <c r="L1315" s="19" t="s">
        <v>5395</v>
      </c>
      <c r="M1315" s="20" t="s">
        <v>4801</v>
      </c>
      <c r="N1315" s="19" t="s">
        <v>4805</v>
      </c>
      <c r="O1315" s="19" t="s">
        <v>7377</v>
      </c>
      <c r="P1315" s="19"/>
      <c r="Q1315" s="19" t="s">
        <v>5433</v>
      </c>
      <c r="R1315" s="17" t="s">
        <v>1822</v>
      </c>
    </row>
    <row r="1316" spans="1:19" ht="23.25">
      <c r="A1316" s="17" t="s">
        <v>4019</v>
      </c>
      <c r="B1316" s="100" t="s">
        <v>4020</v>
      </c>
      <c r="C1316" s="19" t="s">
        <v>4020</v>
      </c>
      <c r="D1316" s="19" t="s">
        <v>27</v>
      </c>
      <c r="E1316" s="97">
        <v>2566</v>
      </c>
      <c r="F1316" s="19" t="s">
        <v>1819</v>
      </c>
      <c r="G1316" s="20" t="s">
        <v>271</v>
      </c>
      <c r="H1316" s="19" t="s">
        <v>236</v>
      </c>
      <c r="I1316" s="19" t="s">
        <v>1223</v>
      </c>
      <c r="J1316" s="19" t="s">
        <v>7564</v>
      </c>
      <c r="K1316" s="19" t="s">
        <v>67</v>
      </c>
      <c r="L1316" s="19" t="s">
        <v>5395</v>
      </c>
      <c r="M1316" s="20" t="s">
        <v>4801</v>
      </c>
      <c r="N1316" s="19" t="s">
        <v>4805</v>
      </c>
      <c r="O1316" s="19" t="s">
        <v>7377</v>
      </c>
      <c r="P1316" s="19"/>
      <c r="Q1316" s="19" t="s">
        <v>5476</v>
      </c>
      <c r="R1316" s="17" t="s">
        <v>1822</v>
      </c>
    </row>
    <row r="1317" spans="1:19" ht="23.25">
      <c r="A1317" s="17" t="s">
        <v>5245</v>
      </c>
      <c r="B1317" s="100" t="s">
        <v>2428</v>
      </c>
      <c r="C1317" s="19" t="s">
        <v>2428</v>
      </c>
      <c r="D1317" s="19" t="s">
        <v>27</v>
      </c>
      <c r="E1317" s="97">
        <v>2567</v>
      </c>
      <c r="F1317" s="19" t="s">
        <v>1966</v>
      </c>
      <c r="G1317" s="20" t="s">
        <v>1316</v>
      </c>
      <c r="H1317" s="19" t="s">
        <v>4836</v>
      </c>
      <c r="I1317" s="19" t="s">
        <v>1223</v>
      </c>
      <c r="J1317" s="19" t="s">
        <v>7564</v>
      </c>
      <c r="K1317" s="19" t="s">
        <v>67</v>
      </c>
      <c r="L1317" s="19" t="s">
        <v>5696</v>
      </c>
      <c r="M1317" s="20" t="s">
        <v>4801</v>
      </c>
      <c r="N1317" s="19" t="s">
        <v>4805</v>
      </c>
      <c r="O1317" s="19" t="s">
        <v>7377</v>
      </c>
      <c r="P1317" s="19"/>
      <c r="Q1317" s="19" t="s">
        <v>5841</v>
      </c>
      <c r="R1317" s="19" t="s">
        <v>4805</v>
      </c>
    </row>
    <row r="1318" spans="1:19" ht="23.25">
      <c r="A1318" s="17" t="s">
        <v>6388</v>
      </c>
      <c r="B1318" s="100" t="s">
        <v>6389</v>
      </c>
      <c r="C1318" s="19" t="s">
        <v>6389</v>
      </c>
      <c r="D1318" s="19" t="s">
        <v>27</v>
      </c>
      <c r="E1318" s="97">
        <v>2568</v>
      </c>
      <c r="F1318" s="19" t="s">
        <v>4542</v>
      </c>
      <c r="G1318" s="20" t="s">
        <v>1959</v>
      </c>
      <c r="H1318" s="19" t="s">
        <v>4836</v>
      </c>
      <c r="I1318" s="19" t="s">
        <v>1223</v>
      </c>
      <c r="J1318" s="19" t="s">
        <v>7564</v>
      </c>
      <c r="K1318" s="19" t="s">
        <v>67</v>
      </c>
      <c r="L1318" s="19" t="s">
        <v>6220</v>
      </c>
      <c r="M1318" s="20" t="s">
        <v>4801</v>
      </c>
      <c r="N1318" s="19" t="s">
        <v>4805</v>
      </c>
      <c r="O1318" s="19" t="s">
        <v>7377</v>
      </c>
      <c r="P1318" s="19"/>
      <c r="Q1318" s="19" t="s">
        <v>6390</v>
      </c>
      <c r="R1318" s="19" t="s">
        <v>4805</v>
      </c>
    </row>
    <row r="1319" spans="1:19" ht="23.25">
      <c r="A1319" s="17" t="s">
        <v>6402</v>
      </c>
      <c r="B1319" s="100" t="s">
        <v>2428</v>
      </c>
      <c r="C1319" s="19" t="s">
        <v>2428</v>
      </c>
      <c r="D1319" s="19" t="s">
        <v>27</v>
      </c>
      <c r="E1319" s="97">
        <v>2568</v>
      </c>
      <c r="F1319" s="19" t="s">
        <v>4542</v>
      </c>
      <c r="G1319" s="20" t="s">
        <v>1959</v>
      </c>
      <c r="H1319" s="19" t="s">
        <v>1222</v>
      </c>
      <c r="I1319" s="19" t="s">
        <v>1223</v>
      </c>
      <c r="J1319" s="19" t="s">
        <v>7564</v>
      </c>
      <c r="K1319" s="19" t="s">
        <v>67</v>
      </c>
      <c r="L1319" s="19" t="s">
        <v>6220</v>
      </c>
      <c r="M1319" s="20" t="s">
        <v>4801</v>
      </c>
      <c r="N1319" s="19" t="s">
        <v>4805</v>
      </c>
      <c r="O1319" s="19" t="s">
        <v>7377</v>
      </c>
      <c r="P1319" s="19"/>
      <c r="Q1319" s="19" t="s">
        <v>6403</v>
      </c>
      <c r="R1319" s="19" t="s">
        <v>4805</v>
      </c>
    </row>
    <row r="1320" spans="1:19" ht="23.25">
      <c r="A1320" s="17" t="s">
        <v>6420</v>
      </c>
      <c r="B1320" s="100" t="s">
        <v>6421</v>
      </c>
      <c r="C1320" s="19" t="s">
        <v>6421</v>
      </c>
      <c r="D1320" s="19" t="s">
        <v>27</v>
      </c>
      <c r="E1320" s="97">
        <v>2568</v>
      </c>
      <c r="F1320" s="19" t="s">
        <v>4542</v>
      </c>
      <c r="G1320" s="20" t="s">
        <v>1959</v>
      </c>
      <c r="H1320" s="19" t="s">
        <v>236</v>
      </c>
      <c r="I1320" s="19" t="s">
        <v>1223</v>
      </c>
      <c r="J1320" s="19" t="s">
        <v>7564</v>
      </c>
      <c r="K1320" s="19" t="s">
        <v>67</v>
      </c>
      <c r="L1320" s="19" t="s">
        <v>6220</v>
      </c>
      <c r="M1320" s="20" t="s">
        <v>4801</v>
      </c>
      <c r="N1320" s="19" t="s">
        <v>4805</v>
      </c>
      <c r="O1320" s="19" t="s">
        <v>7377</v>
      </c>
      <c r="P1320" s="19"/>
      <c r="Q1320" s="19" t="s">
        <v>6422</v>
      </c>
      <c r="R1320" s="19" t="s">
        <v>4805</v>
      </c>
    </row>
    <row r="1321" spans="1:19" ht="23.25">
      <c r="A1321" s="17" t="s">
        <v>6426</v>
      </c>
      <c r="B1321" s="100" t="s">
        <v>6427</v>
      </c>
      <c r="C1321" s="19" t="s">
        <v>6427</v>
      </c>
      <c r="D1321" s="19" t="s">
        <v>27</v>
      </c>
      <c r="E1321" s="97">
        <v>2568</v>
      </c>
      <c r="F1321" s="19" t="s">
        <v>4542</v>
      </c>
      <c r="G1321" s="20" t="s">
        <v>1959</v>
      </c>
      <c r="H1321" s="19" t="s">
        <v>236</v>
      </c>
      <c r="I1321" s="19" t="s">
        <v>1223</v>
      </c>
      <c r="J1321" s="19" t="s">
        <v>7564</v>
      </c>
      <c r="K1321" s="19" t="s">
        <v>67</v>
      </c>
      <c r="L1321" s="19" t="s">
        <v>6220</v>
      </c>
      <c r="M1321" s="20" t="s">
        <v>4801</v>
      </c>
      <c r="N1321" s="19" t="s">
        <v>4805</v>
      </c>
      <c r="O1321" s="19" t="s">
        <v>7377</v>
      </c>
      <c r="P1321" s="19"/>
      <c r="Q1321" s="19" t="s">
        <v>6428</v>
      </c>
      <c r="R1321" s="19" t="s">
        <v>4805</v>
      </c>
    </row>
    <row r="1322" spans="1:19" ht="23.25">
      <c r="A1322" s="17" t="s">
        <v>6429</v>
      </c>
      <c r="B1322" s="100" t="s">
        <v>6430</v>
      </c>
      <c r="C1322" s="19" t="s">
        <v>6430</v>
      </c>
      <c r="D1322" s="19" t="s">
        <v>27</v>
      </c>
      <c r="E1322" s="97">
        <v>2568</v>
      </c>
      <c r="F1322" s="19" t="s">
        <v>4542</v>
      </c>
      <c r="G1322" s="20" t="s">
        <v>1959</v>
      </c>
      <c r="H1322" s="19" t="s">
        <v>236</v>
      </c>
      <c r="I1322" s="19" t="s">
        <v>1223</v>
      </c>
      <c r="J1322" s="19" t="s">
        <v>7564</v>
      </c>
      <c r="K1322" s="19" t="s">
        <v>67</v>
      </c>
      <c r="L1322" s="19" t="s">
        <v>6220</v>
      </c>
      <c r="M1322" s="20" t="s">
        <v>4801</v>
      </c>
      <c r="N1322" s="19" t="s">
        <v>4805</v>
      </c>
      <c r="O1322" s="19" t="s">
        <v>7377</v>
      </c>
      <c r="P1322" s="19"/>
      <c r="Q1322" s="19" t="s">
        <v>6431</v>
      </c>
      <c r="R1322" s="19" t="s">
        <v>4805</v>
      </c>
    </row>
    <row r="1323" spans="1:19" ht="23.25">
      <c r="A1323" s="17" t="s">
        <v>6432</v>
      </c>
      <c r="B1323" s="100" t="s">
        <v>6433</v>
      </c>
      <c r="C1323" s="19" t="s">
        <v>6433</v>
      </c>
      <c r="D1323" s="19" t="s">
        <v>27</v>
      </c>
      <c r="E1323" s="97">
        <v>2568</v>
      </c>
      <c r="F1323" s="19" t="s">
        <v>4542</v>
      </c>
      <c r="G1323" s="20" t="s">
        <v>1959</v>
      </c>
      <c r="H1323" s="19" t="s">
        <v>236</v>
      </c>
      <c r="I1323" s="19" t="s">
        <v>1223</v>
      </c>
      <c r="J1323" s="19" t="s">
        <v>7564</v>
      </c>
      <c r="K1323" s="19" t="s">
        <v>67</v>
      </c>
      <c r="L1323" s="19" t="s">
        <v>6220</v>
      </c>
      <c r="M1323" s="20" t="s">
        <v>4801</v>
      </c>
      <c r="N1323" s="19" t="s">
        <v>4805</v>
      </c>
      <c r="O1323" s="19" t="s">
        <v>7377</v>
      </c>
      <c r="P1323" s="19"/>
      <c r="Q1323" s="19" t="s">
        <v>6434</v>
      </c>
      <c r="R1323" s="19" t="s">
        <v>4805</v>
      </c>
    </row>
    <row r="1324" spans="1:19" ht="23.25">
      <c r="A1324" s="17" t="s">
        <v>6447</v>
      </c>
      <c r="B1324" s="100" t="s">
        <v>2368</v>
      </c>
      <c r="C1324" s="19" t="s">
        <v>2368</v>
      </c>
      <c r="D1324" s="19" t="s">
        <v>27</v>
      </c>
      <c r="E1324" s="97">
        <v>2568</v>
      </c>
      <c r="F1324" s="19" t="s">
        <v>4542</v>
      </c>
      <c r="G1324" s="20" t="s">
        <v>1959</v>
      </c>
      <c r="H1324" s="19" t="s">
        <v>236</v>
      </c>
      <c r="I1324" s="19" t="s">
        <v>1223</v>
      </c>
      <c r="J1324" s="19" t="s">
        <v>7564</v>
      </c>
      <c r="K1324" s="19" t="s">
        <v>67</v>
      </c>
      <c r="L1324" s="19" t="s">
        <v>6220</v>
      </c>
      <c r="M1324" s="20" t="s">
        <v>4801</v>
      </c>
      <c r="N1324" s="19" t="s">
        <v>4805</v>
      </c>
      <c r="O1324" s="19" t="s">
        <v>7377</v>
      </c>
      <c r="P1324" s="19"/>
      <c r="Q1324" s="19" t="s">
        <v>6448</v>
      </c>
      <c r="R1324" s="19" t="s">
        <v>4805</v>
      </c>
    </row>
    <row r="1325" spans="1:19" s="11" customFormat="1" ht="23.25">
      <c r="A1325" s="17" t="s">
        <v>1371</v>
      </c>
      <c r="B1325" s="100" t="s">
        <v>1372</v>
      </c>
      <c r="C1325" s="19" t="s">
        <v>1372</v>
      </c>
      <c r="D1325" s="19" t="s">
        <v>27</v>
      </c>
      <c r="E1325" s="97">
        <v>2564</v>
      </c>
      <c r="F1325" s="19" t="s">
        <v>174</v>
      </c>
      <c r="G1325" s="20" t="s">
        <v>32</v>
      </c>
      <c r="H1325" s="19" t="s">
        <v>1222</v>
      </c>
      <c r="I1325" s="19" t="s">
        <v>1223</v>
      </c>
      <c r="J1325" s="19" t="s">
        <v>7564</v>
      </c>
      <c r="K1325" s="19" t="s">
        <v>67</v>
      </c>
      <c r="L1325" s="20" t="s">
        <v>6773</v>
      </c>
      <c r="M1325" s="20" t="s">
        <v>4801</v>
      </c>
      <c r="N1325" s="19" t="s">
        <v>4805</v>
      </c>
      <c r="O1325" s="19" t="s">
        <v>7377</v>
      </c>
      <c r="P1325" s="19"/>
      <c r="Q1325" s="19" t="s">
        <v>6834</v>
      </c>
      <c r="R1325" s="19" t="s">
        <v>1256</v>
      </c>
      <c r="S1325" s="1"/>
    </row>
    <row r="1326" spans="1:19" ht="23.25">
      <c r="A1326" s="17" t="s">
        <v>1671</v>
      </c>
      <c r="B1326" s="100" t="s">
        <v>1672</v>
      </c>
      <c r="C1326" s="19" t="s">
        <v>1672</v>
      </c>
      <c r="D1326" s="19" t="s">
        <v>27</v>
      </c>
      <c r="E1326" s="97">
        <v>2564</v>
      </c>
      <c r="F1326" s="19" t="s">
        <v>174</v>
      </c>
      <c r="G1326" s="20" t="s">
        <v>32</v>
      </c>
      <c r="H1326" s="19" t="s">
        <v>236</v>
      </c>
      <c r="I1326" s="19" t="s">
        <v>1223</v>
      </c>
      <c r="J1326" s="19" t="s">
        <v>7564</v>
      </c>
      <c r="K1326" s="19" t="s">
        <v>67</v>
      </c>
      <c r="L1326" s="20" t="s">
        <v>6773</v>
      </c>
      <c r="M1326" s="20" t="s">
        <v>4801</v>
      </c>
      <c r="N1326" s="19" t="s">
        <v>4805</v>
      </c>
      <c r="O1326" s="19" t="s">
        <v>7377</v>
      </c>
      <c r="P1326" s="19"/>
      <c r="Q1326" s="19" t="s">
        <v>6835</v>
      </c>
      <c r="R1326" s="19" t="s">
        <v>1256</v>
      </c>
    </row>
    <row r="1327" spans="1:19" ht="23.25">
      <c r="A1327" s="17" t="s">
        <v>1670</v>
      </c>
      <c r="B1327" s="100" t="s">
        <v>1372</v>
      </c>
      <c r="C1327" s="19" t="s">
        <v>1372</v>
      </c>
      <c r="D1327" s="19" t="s">
        <v>27</v>
      </c>
      <c r="E1327" s="97">
        <v>2564</v>
      </c>
      <c r="F1327" s="19" t="s">
        <v>174</v>
      </c>
      <c r="G1327" s="20" t="s">
        <v>32</v>
      </c>
      <c r="H1327" s="19" t="s">
        <v>236</v>
      </c>
      <c r="I1327" s="19" t="s">
        <v>1223</v>
      </c>
      <c r="J1327" s="19" t="s">
        <v>7564</v>
      </c>
      <c r="K1327" s="19" t="s">
        <v>67</v>
      </c>
      <c r="L1327" s="20" t="s">
        <v>6773</v>
      </c>
      <c r="M1327" s="20" t="s">
        <v>4801</v>
      </c>
      <c r="N1327" s="19" t="s">
        <v>4805</v>
      </c>
      <c r="O1327" s="19" t="s">
        <v>7377</v>
      </c>
      <c r="P1327" s="19"/>
      <c r="Q1327" s="19" t="s">
        <v>6836</v>
      </c>
      <c r="R1327" s="19" t="s">
        <v>1256</v>
      </c>
    </row>
    <row r="1328" spans="1:19" ht="23.25">
      <c r="A1328" s="17" t="s">
        <v>2410</v>
      </c>
      <c r="B1328" s="100" t="s">
        <v>2411</v>
      </c>
      <c r="C1328" s="19" t="s">
        <v>2411</v>
      </c>
      <c r="D1328" s="19" t="s">
        <v>27</v>
      </c>
      <c r="E1328" s="97">
        <v>2565</v>
      </c>
      <c r="F1328" s="19" t="s">
        <v>1082</v>
      </c>
      <c r="G1328" s="20" t="s">
        <v>71</v>
      </c>
      <c r="H1328" s="19" t="s">
        <v>236</v>
      </c>
      <c r="I1328" s="19" t="s">
        <v>1223</v>
      </c>
      <c r="J1328" s="19" t="s">
        <v>7564</v>
      </c>
      <c r="K1328" s="19" t="s">
        <v>67</v>
      </c>
      <c r="L1328" s="20" t="s">
        <v>5392</v>
      </c>
      <c r="M1328" s="20" t="s">
        <v>4801</v>
      </c>
      <c r="N1328" s="19" t="s">
        <v>4805</v>
      </c>
      <c r="O1328" s="19" t="s">
        <v>7377</v>
      </c>
      <c r="P1328" s="19"/>
      <c r="Q1328" s="19" t="s">
        <v>3037</v>
      </c>
      <c r="R1328" s="19" t="s">
        <v>1256</v>
      </c>
    </row>
    <row r="1329" spans="1:18" ht="23.25">
      <c r="A1329" s="17" t="s">
        <v>2245</v>
      </c>
      <c r="B1329" s="100" t="s">
        <v>2246</v>
      </c>
      <c r="C1329" s="19" t="s">
        <v>2246</v>
      </c>
      <c r="D1329" s="19" t="s">
        <v>27</v>
      </c>
      <c r="E1329" s="97">
        <v>2565</v>
      </c>
      <c r="F1329" s="19" t="s">
        <v>1082</v>
      </c>
      <c r="G1329" s="20" t="s">
        <v>71</v>
      </c>
      <c r="H1329" s="19" t="s">
        <v>1241</v>
      </c>
      <c r="I1329" s="19" t="s">
        <v>1223</v>
      </c>
      <c r="J1329" s="19" t="s">
        <v>7564</v>
      </c>
      <c r="K1329" s="19" t="s">
        <v>67</v>
      </c>
      <c r="L1329" s="20" t="s">
        <v>5392</v>
      </c>
      <c r="M1329" s="20" t="s">
        <v>4801</v>
      </c>
      <c r="N1329" s="19" t="s">
        <v>4805</v>
      </c>
      <c r="O1329" s="19" t="s">
        <v>7377</v>
      </c>
      <c r="P1329" s="19"/>
      <c r="Q1329" s="19" t="s">
        <v>2998</v>
      </c>
      <c r="R1329" s="19" t="s">
        <v>1256</v>
      </c>
    </row>
    <row r="1330" spans="1:18" ht="23.25">
      <c r="A1330" s="17" t="s">
        <v>7098</v>
      </c>
      <c r="B1330" s="100" t="s">
        <v>7099</v>
      </c>
      <c r="C1330" s="19" t="s">
        <v>7099</v>
      </c>
      <c r="D1330" s="19" t="s">
        <v>27</v>
      </c>
      <c r="E1330" s="97">
        <v>2568</v>
      </c>
      <c r="F1330" s="19" t="s">
        <v>4542</v>
      </c>
      <c r="G1330" s="20" t="s">
        <v>1959</v>
      </c>
      <c r="H1330" s="19" t="s">
        <v>4836</v>
      </c>
      <c r="I1330" s="19" t="s">
        <v>1223</v>
      </c>
      <c r="J1330" s="19" t="s">
        <v>7564</v>
      </c>
      <c r="K1330" s="19" t="s">
        <v>67</v>
      </c>
      <c r="L1330" s="19" t="s">
        <v>6220</v>
      </c>
      <c r="M1330" s="20" t="s">
        <v>4801</v>
      </c>
      <c r="N1330" s="19" t="s">
        <v>4805</v>
      </c>
      <c r="O1330" s="19" t="s">
        <v>7377</v>
      </c>
      <c r="P1330" s="19"/>
      <c r="Q1330" s="19" t="s">
        <v>7100</v>
      </c>
      <c r="R1330" s="19" t="s">
        <v>4805</v>
      </c>
    </row>
    <row r="1331" spans="1:18" ht="23.25">
      <c r="A1331" s="17" t="s">
        <v>7101</v>
      </c>
      <c r="B1331" s="100" t="s">
        <v>2428</v>
      </c>
      <c r="C1331" s="19" t="s">
        <v>2428</v>
      </c>
      <c r="D1331" s="19" t="s">
        <v>27</v>
      </c>
      <c r="E1331" s="97">
        <v>2568</v>
      </c>
      <c r="F1331" s="19" t="s">
        <v>4542</v>
      </c>
      <c r="G1331" s="20" t="s">
        <v>1959</v>
      </c>
      <c r="H1331" s="19" t="s">
        <v>4836</v>
      </c>
      <c r="I1331" s="19" t="s">
        <v>1223</v>
      </c>
      <c r="J1331" s="19" t="s">
        <v>7564</v>
      </c>
      <c r="K1331" s="19" t="s">
        <v>67</v>
      </c>
      <c r="L1331" s="19" t="s">
        <v>6220</v>
      </c>
      <c r="M1331" s="20" t="s">
        <v>4801</v>
      </c>
      <c r="N1331" s="19" t="s">
        <v>4805</v>
      </c>
      <c r="O1331" s="19" t="s">
        <v>7377</v>
      </c>
      <c r="P1331" s="19"/>
      <c r="Q1331" s="19" t="s">
        <v>7102</v>
      </c>
      <c r="R1331" s="19" t="s">
        <v>4805</v>
      </c>
    </row>
    <row r="1332" spans="1:18" ht="23.25">
      <c r="A1332" s="17" t="s">
        <v>7103</v>
      </c>
      <c r="B1332" s="100" t="s">
        <v>3904</v>
      </c>
      <c r="C1332" s="19" t="s">
        <v>3904</v>
      </c>
      <c r="D1332" s="19" t="s">
        <v>27</v>
      </c>
      <c r="E1332" s="97">
        <v>2568</v>
      </c>
      <c r="F1332" s="19" t="s">
        <v>4542</v>
      </c>
      <c r="G1332" s="20" t="s">
        <v>1959</v>
      </c>
      <c r="H1332" s="19" t="s">
        <v>4836</v>
      </c>
      <c r="I1332" s="19" t="s">
        <v>1223</v>
      </c>
      <c r="J1332" s="19" t="s">
        <v>7564</v>
      </c>
      <c r="K1332" s="19" t="s">
        <v>67</v>
      </c>
      <c r="L1332" s="19" t="s">
        <v>6220</v>
      </c>
      <c r="M1332" s="20" t="s">
        <v>4801</v>
      </c>
      <c r="N1332" s="19" t="s">
        <v>4805</v>
      </c>
      <c r="O1332" s="19" t="s">
        <v>7377</v>
      </c>
      <c r="P1332" s="19"/>
      <c r="Q1332" s="19" t="s">
        <v>7104</v>
      </c>
      <c r="R1332" s="19" t="s">
        <v>4805</v>
      </c>
    </row>
    <row r="1333" spans="1:18" ht="23.25">
      <c r="A1333" s="17" t="s">
        <v>7329</v>
      </c>
      <c r="B1333" s="100" t="s">
        <v>7330</v>
      </c>
      <c r="C1333" s="19" t="s">
        <v>7330</v>
      </c>
      <c r="D1333" s="19" t="s">
        <v>27</v>
      </c>
      <c r="E1333" s="97">
        <v>2567</v>
      </c>
      <c r="F1333" s="19" t="s">
        <v>1966</v>
      </c>
      <c r="G1333" s="20" t="s">
        <v>1316</v>
      </c>
      <c r="H1333" s="19" t="s">
        <v>1241</v>
      </c>
      <c r="I1333" s="19" t="s">
        <v>1223</v>
      </c>
      <c r="J1333" s="19" t="s">
        <v>7564</v>
      </c>
      <c r="K1333" s="19" t="s">
        <v>67</v>
      </c>
      <c r="L1333" s="19" t="s">
        <v>5696</v>
      </c>
      <c r="M1333" s="20" t="s">
        <v>4801</v>
      </c>
      <c r="N1333" s="19" t="s">
        <v>4805</v>
      </c>
      <c r="O1333" s="19" t="s">
        <v>7378</v>
      </c>
      <c r="P1333" s="19"/>
      <c r="Q1333" s="19" t="s">
        <v>7331</v>
      </c>
      <c r="R1333" s="19" t="s">
        <v>7114</v>
      </c>
    </row>
    <row r="1334" spans="1:18" ht="23.25">
      <c r="A1334" s="17" t="s">
        <v>2813</v>
      </c>
      <c r="B1334" s="100" t="s">
        <v>2238</v>
      </c>
      <c r="C1334" s="19" t="s">
        <v>2238</v>
      </c>
      <c r="D1334" s="19" t="s">
        <v>49</v>
      </c>
      <c r="E1334" s="97">
        <v>2565</v>
      </c>
      <c r="F1334" s="19" t="s">
        <v>1082</v>
      </c>
      <c r="G1334" s="20" t="s">
        <v>71</v>
      </c>
      <c r="H1334" s="19" t="s">
        <v>289</v>
      </c>
      <c r="I1334" s="19" t="s">
        <v>3212</v>
      </c>
      <c r="J1334" s="19" t="s">
        <v>7567</v>
      </c>
      <c r="K1334" s="19" t="s">
        <v>67</v>
      </c>
      <c r="L1334" s="20" t="s">
        <v>5392</v>
      </c>
      <c r="M1334" s="20" t="s">
        <v>4801</v>
      </c>
      <c r="N1334" s="19" t="s">
        <v>4805</v>
      </c>
      <c r="O1334" s="19" t="s">
        <v>7377</v>
      </c>
      <c r="P1334" s="19"/>
      <c r="Q1334" s="19" t="s">
        <v>3213</v>
      </c>
      <c r="R1334" s="19" t="s">
        <v>1256</v>
      </c>
    </row>
    <row r="1335" spans="1:18" ht="23.25">
      <c r="A1335" s="17" t="s">
        <v>5734</v>
      </c>
      <c r="B1335" s="100" t="s">
        <v>1471</v>
      </c>
      <c r="C1335" s="19" t="s">
        <v>1471</v>
      </c>
      <c r="D1335" s="19" t="s">
        <v>27</v>
      </c>
      <c r="E1335" s="97">
        <v>2567</v>
      </c>
      <c r="F1335" s="19" t="s">
        <v>1966</v>
      </c>
      <c r="G1335" s="20" t="s">
        <v>1316</v>
      </c>
      <c r="H1335" s="19" t="s">
        <v>141</v>
      </c>
      <c r="I1335" s="19" t="s">
        <v>142</v>
      </c>
      <c r="J1335" s="19" t="s">
        <v>7568</v>
      </c>
      <c r="K1335" s="19" t="s">
        <v>107</v>
      </c>
      <c r="L1335" s="19" t="s">
        <v>5696</v>
      </c>
      <c r="M1335" s="20" t="s">
        <v>4801</v>
      </c>
      <c r="N1335" s="19" t="s">
        <v>4805</v>
      </c>
      <c r="O1335" s="19" t="s">
        <v>7377</v>
      </c>
      <c r="P1335" s="19"/>
      <c r="Q1335" s="19" t="s">
        <v>5735</v>
      </c>
      <c r="R1335" s="19" t="s">
        <v>4805</v>
      </c>
    </row>
    <row r="1336" spans="1:18" ht="23.25">
      <c r="A1336" s="17" t="s">
        <v>2552</v>
      </c>
      <c r="B1336" s="100" t="s">
        <v>7016</v>
      </c>
      <c r="C1336" s="19" t="s">
        <v>7016</v>
      </c>
      <c r="D1336" s="19" t="s">
        <v>27</v>
      </c>
      <c r="E1336" s="97">
        <v>2565</v>
      </c>
      <c r="F1336" s="19" t="s">
        <v>1082</v>
      </c>
      <c r="G1336" s="20" t="s">
        <v>71</v>
      </c>
      <c r="H1336" s="19" t="s">
        <v>141</v>
      </c>
      <c r="I1336" s="19" t="s">
        <v>142</v>
      </c>
      <c r="J1336" s="19" t="s">
        <v>7568</v>
      </c>
      <c r="K1336" s="19" t="s">
        <v>107</v>
      </c>
      <c r="L1336" s="20" t="s">
        <v>5392</v>
      </c>
      <c r="M1336" s="20" t="s">
        <v>4801</v>
      </c>
      <c r="N1336" s="19" t="s">
        <v>4805</v>
      </c>
      <c r="O1336" s="19" t="s">
        <v>7377</v>
      </c>
      <c r="P1336" s="19"/>
      <c r="Q1336" s="19" t="s">
        <v>3073</v>
      </c>
      <c r="R1336" s="19" t="s">
        <v>1256</v>
      </c>
    </row>
    <row r="1337" spans="1:18" ht="23.25">
      <c r="A1337" s="17" t="s">
        <v>1592</v>
      </c>
      <c r="B1337" s="100" t="s">
        <v>6804</v>
      </c>
      <c r="C1337" s="19" t="s">
        <v>6804</v>
      </c>
      <c r="D1337" s="19" t="s">
        <v>27</v>
      </c>
      <c r="E1337" s="97">
        <v>2564</v>
      </c>
      <c r="F1337" s="19" t="s">
        <v>174</v>
      </c>
      <c r="G1337" s="20" t="s">
        <v>32</v>
      </c>
      <c r="H1337" s="19" t="s">
        <v>315</v>
      </c>
      <c r="I1337" s="19" t="s">
        <v>1047</v>
      </c>
      <c r="J1337" s="19" t="s">
        <v>7572</v>
      </c>
      <c r="K1337" s="19" t="s">
        <v>466</v>
      </c>
      <c r="L1337" s="20" t="s">
        <v>6773</v>
      </c>
      <c r="M1337" s="20" t="s">
        <v>4801</v>
      </c>
      <c r="N1337" s="19" t="s">
        <v>4805</v>
      </c>
      <c r="O1337" s="19" t="s">
        <v>7377</v>
      </c>
      <c r="P1337" s="19"/>
      <c r="Q1337" s="19" t="s">
        <v>6805</v>
      </c>
      <c r="R1337" s="19" t="s">
        <v>1256</v>
      </c>
    </row>
    <row r="1338" spans="1:18" ht="23.25">
      <c r="A1338" s="17" t="s">
        <v>2469</v>
      </c>
      <c r="B1338" s="100" t="s">
        <v>2470</v>
      </c>
      <c r="C1338" s="19" t="s">
        <v>2470</v>
      </c>
      <c r="D1338" s="19" t="s">
        <v>27</v>
      </c>
      <c r="E1338" s="97">
        <v>2565</v>
      </c>
      <c r="F1338" s="19" t="s">
        <v>174</v>
      </c>
      <c r="G1338" s="20" t="s">
        <v>32</v>
      </c>
      <c r="H1338" s="19" t="s">
        <v>315</v>
      </c>
      <c r="I1338" s="19" t="s">
        <v>1047</v>
      </c>
      <c r="J1338" s="19" t="s">
        <v>7572</v>
      </c>
      <c r="K1338" s="19" t="s">
        <v>466</v>
      </c>
      <c r="L1338" s="20" t="s">
        <v>5392</v>
      </c>
      <c r="M1338" s="20" t="s">
        <v>4801</v>
      </c>
      <c r="N1338" s="19" t="s">
        <v>4805</v>
      </c>
      <c r="O1338" s="19" t="s">
        <v>7377</v>
      </c>
      <c r="P1338" s="19"/>
      <c r="Q1338" s="19" t="s">
        <v>3052</v>
      </c>
      <c r="R1338" s="19" t="s">
        <v>1256</v>
      </c>
    </row>
    <row r="1339" spans="1:18" ht="23.25">
      <c r="A1339" s="17" t="s">
        <v>2896</v>
      </c>
      <c r="B1339" s="100" t="s">
        <v>2470</v>
      </c>
      <c r="C1339" s="19" t="s">
        <v>2470</v>
      </c>
      <c r="D1339" s="19" t="s">
        <v>27</v>
      </c>
      <c r="E1339" s="97">
        <v>2565</v>
      </c>
      <c r="F1339" s="19" t="s">
        <v>1082</v>
      </c>
      <c r="G1339" s="20" t="s">
        <v>71</v>
      </c>
      <c r="H1339" s="19" t="s">
        <v>315</v>
      </c>
      <c r="I1339" s="19" t="s">
        <v>1047</v>
      </c>
      <c r="J1339" s="19" t="s">
        <v>7572</v>
      </c>
      <c r="K1339" s="19" t="s">
        <v>466</v>
      </c>
      <c r="L1339" s="20" t="s">
        <v>5392</v>
      </c>
      <c r="M1339" s="20" t="s">
        <v>4801</v>
      </c>
      <c r="N1339" s="19" t="s">
        <v>4805</v>
      </c>
      <c r="O1339" s="19" t="s">
        <v>7377</v>
      </c>
      <c r="P1339" s="19"/>
      <c r="Q1339" s="19" t="s">
        <v>3259</v>
      </c>
      <c r="R1339" s="19" t="s">
        <v>1256</v>
      </c>
    </row>
    <row r="1340" spans="1:18" ht="23.25">
      <c r="A1340" s="17" t="s">
        <v>3918</v>
      </c>
      <c r="B1340" s="100" t="s">
        <v>3919</v>
      </c>
      <c r="C1340" s="19" t="s">
        <v>3919</v>
      </c>
      <c r="D1340" s="19" t="s">
        <v>27</v>
      </c>
      <c r="E1340" s="97">
        <v>2566</v>
      </c>
      <c r="F1340" s="19" t="s">
        <v>1819</v>
      </c>
      <c r="G1340" s="20" t="s">
        <v>271</v>
      </c>
      <c r="H1340" s="19" t="s">
        <v>401</v>
      </c>
      <c r="I1340" s="19" t="s">
        <v>402</v>
      </c>
      <c r="J1340" s="19" t="s">
        <v>7573</v>
      </c>
      <c r="K1340" s="19" t="s">
        <v>403</v>
      </c>
      <c r="L1340" s="19" t="s">
        <v>5395</v>
      </c>
      <c r="M1340" s="20" t="s">
        <v>4801</v>
      </c>
      <c r="N1340" s="19" t="s">
        <v>4805</v>
      </c>
      <c r="O1340" s="19" t="s">
        <v>7377</v>
      </c>
      <c r="P1340" s="19"/>
      <c r="Q1340" s="19" t="s">
        <v>5446</v>
      </c>
      <c r="R1340" s="17" t="s">
        <v>1822</v>
      </c>
    </row>
    <row r="1341" spans="1:18" ht="23.25">
      <c r="A1341" s="17" t="s">
        <v>5268</v>
      </c>
      <c r="B1341" s="100" t="s">
        <v>4891</v>
      </c>
      <c r="C1341" s="19" t="s">
        <v>4891</v>
      </c>
      <c r="D1341" s="19" t="s">
        <v>27</v>
      </c>
      <c r="E1341" s="97">
        <v>2567</v>
      </c>
      <c r="F1341" s="19" t="s">
        <v>1966</v>
      </c>
      <c r="G1341" s="20" t="s">
        <v>1316</v>
      </c>
      <c r="H1341" s="19" t="s">
        <v>401</v>
      </c>
      <c r="I1341" s="19" t="s">
        <v>402</v>
      </c>
      <c r="J1341" s="19" t="s">
        <v>7573</v>
      </c>
      <c r="K1341" s="19" t="s">
        <v>403</v>
      </c>
      <c r="L1341" s="19" t="s">
        <v>5696</v>
      </c>
      <c r="M1341" s="20" t="s">
        <v>4801</v>
      </c>
      <c r="N1341" s="19" t="s">
        <v>4805</v>
      </c>
      <c r="O1341" s="19" t="s">
        <v>7377</v>
      </c>
      <c r="P1341" s="19"/>
      <c r="Q1341" s="19" t="s">
        <v>5747</v>
      </c>
      <c r="R1341" s="19" t="s">
        <v>4805</v>
      </c>
    </row>
    <row r="1342" spans="1:18" ht="23.25">
      <c r="A1342" s="17" t="s">
        <v>5266</v>
      </c>
      <c r="B1342" s="100" t="s">
        <v>4886</v>
      </c>
      <c r="C1342" s="19" t="s">
        <v>4886</v>
      </c>
      <c r="D1342" s="19" t="s">
        <v>4513</v>
      </c>
      <c r="E1342" s="97">
        <v>2567</v>
      </c>
      <c r="F1342" s="19" t="s">
        <v>1966</v>
      </c>
      <c r="G1342" s="20" t="s">
        <v>1316</v>
      </c>
      <c r="H1342" s="19" t="s">
        <v>401</v>
      </c>
      <c r="I1342" s="19" t="s">
        <v>402</v>
      </c>
      <c r="J1342" s="19" t="s">
        <v>7573</v>
      </c>
      <c r="K1342" s="19" t="s">
        <v>403</v>
      </c>
      <c r="L1342" s="19" t="s">
        <v>5696</v>
      </c>
      <c r="M1342" s="20" t="s">
        <v>4801</v>
      </c>
      <c r="N1342" s="19" t="s">
        <v>4805</v>
      </c>
      <c r="O1342" s="19" t="s">
        <v>7377</v>
      </c>
      <c r="P1342" s="19"/>
      <c r="Q1342" s="19" t="s">
        <v>5748</v>
      </c>
      <c r="R1342" s="19" t="s">
        <v>4805</v>
      </c>
    </row>
    <row r="1343" spans="1:18" ht="23.25">
      <c r="A1343" s="17" t="s">
        <v>5265</v>
      </c>
      <c r="B1343" s="100" t="s">
        <v>5749</v>
      </c>
      <c r="C1343" s="19" t="s">
        <v>5749</v>
      </c>
      <c r="D1343" s="19" t="s">
        <v>4513</v>
      </c>
      <c r="E1343" s="97">
        <v>2567</v>
      </c>
      <c r="F1343" s="19" t="s">
        <v>1966</v>
      </c>
      <c r="G1343" s="20" t="s">
        <v>1316</v>
      </c>
      <c r="H1343" s="19" t="s">
        <v>401</v>
      </c>
      <c r="I1343" s="19" t="s">
        <v>402</v>
      </c>
      <c r="J1343" s="19" t="s">
        <v>7573</v>
      </c>
      <c r="K1343" s="19" t="s">
        <v>403</v>
      </c>
      <c r="L1343" s="19" t="s">
        <v>5696</v>
      </c>
      <c r="M1343" s="20" t="s">
        <v>4801</v>
      </c>
      <c r="N1343" s="19" t="s">
        <v>4805</v>
      </c>
      <c r="O1343" s="19" t="s">
        <v>7377</v>
      </c>
      <c r="P1343" s="19"/>
      <c r="Q1343" s="19" t="s">
        <v>5750</v>
      </c>
      <c r="R1343" s="19" t="s">
        <v>4805</v>
      </c>
    </row>
    <row r="1344" spans="1:18" ht="23.25">
      <c r="A1344" s="17" t="s">
        <v>5263</v>
      </c>
      <c r="B1344" s="100" t="s">
        <v>5751</v>
      </c>
      <c r="C1344" s="19" t="s">
        <v>5751</v>
      </c>
      <c r="D1344" s="19" t="s">
        <v>4513</v>
      </c>
      <c r="E1344" s="97">
        <v>2567</v>
      </c>
      <c r="F1344" s="19" t="s">
        <v>1966</v>
      </c>
      <c r="G1344" s="20" t="s">
        <v>1316</v>
      </c>
      <c r="H1344" s="19" t="s">
        <v>401</v>
      </c>
      <c r="I1344" s="19" t="s">
        <v>402</v>
      </c>
      <c r="J1344" s="19" t="s">
        <v>7573</v>
      </c>
      <c r="K1344" s="19" t="s">
        <v>403</v>
      </c>
      <c r="L1344" s="19" t="s">
        <v>5696</v>
      </c>
      <c r="M1344" s="20" t="s">
        <v>4801</v>
      </c>
      <c r="N1344" s="19" t="s">
        <v>4805</v>
      </c>
      <c r="O1344" s="19" t="s">
        <v>7377</v>
      </c>
      <c r="P1344" s="19"/>
      <c r="Q1344" s="19" t="s">
        <v>5752</v>
      </c>
      <c r="R1344" s="19" t="s">
        <v>4805</v>
      </c>
    </row>
    <row r="1345" spans="1:18" ht="23.25">
      <c r="A1345" s="17" t="s">
        <v>5258</v>
      </c>
      <c r="B1345" s="100" t="s">
        <v>4867</v>
      </c>
      <c r="C1345" s="19" t="s">
        <v>4867</v>
      </c>
      <c r="D1345" s="19" t="s">
        <v>27</v>
      </c>
      <c r="E1345" s="97">
        <v>2567</v>
      </c>
      <c r="F1345" s="19" t="s">
        <v>1966</v>
      </c>
      <c r="G1345" s="20" t="s">
        <v>1316</v>
      </c>
      <c r="H1345" s="19" t="s">
        <v>401</v>
      </c>
      <c r="I1345" s="19" t="s">
        <v>402</v>
      </c>
      <c r="J1345" s="19" t="s">
        <v>7573</v>
      </c>
      <c r="K1345" s="19" t="s">
        <v>403</v>
      </c>
      <c r="L1345" s="19" t="s">
        <v>5696</v>
      </c>
      <c r="M1345" s="20" t="s">
        <v>4801</v>
      </c>
      <c r="N1345" s="19" t="s">
        <v>4805</v>
      </c>
      <c r="O1345" s="19" t="s">
        <v>7377</v>
      </c>
      <c r="P1345" s="19"/>
      <c r="Q1345" s="19" t="s">
        <v>5755</v>
      </c>
      <c r="R1345" s="19" t="s">
        <v>4805</v>
      </c>
    </row>
    <row r="1346" spans="1:18" ht="23.25">
      <c r="A1346" s="17" t="s">
        <v>5255</v>
      </c>
      <c r="B1346" s="100" t="s">
        <v>4861</v>
      </c>
      <c r="C1346" s="19" t="s">
        <v>4861</v>
      </c>
      <c r="D1346" s="19" t="s">
        <v>4513</v>
      </c>
      <c r="E1346" s="97">
        <v>2567</v>
      </c>
      <c r="F1346" s="19" t="s">
        <v>1966</v>
      </c>
      <c r="G1346" s="20" t="s">
        <v>1316</v>
      </c>
      <c r="H1346" s="19" t="s">
        <v>401</v>
      </c>
      <c r="I1346" s="19" t="s">
        <v>402</v>
      </c>
      <c r="J1346" s="19" t="s">
        <v>7573</v>
      </c>
      <c r="K1346" s="19" t="s">
        <v>403</v>
      </c>
      <c r="L1346" s="19" t="s">
        <v>5696</v>
      </c>
      <c r="M1346" s="20" t="s">
        <v>4801</v>
      </c>
      <c r="N1346" s="19" t="s">
        <v>4805</v>
      </c>
      <c r="O1346" s="19" t="s">
        <v>7377</v>
      </c>
      <c r="P1346" s="19"/>
      <c r="Q1346" s="19" t="s">
        <v>5756</v>
      </c>
      <c r="R1346" s="19" t="s">
        <v>4805</v>
      </c>
    </row>
    <row r="1347" spans="1:18" ht="23.25">
      <c r="A1347" s="17" t="s">
        <v>5254</v>
      </c>
      <c r="B1347" s="100" t="s">
        <v>4859</v>
      </c>
      <c r="C1347" s="19" t="s">
        <v>4859</v>
      </c>
      <c r="D1347" s="19" t="s">
        <v>4513</v>
      </c>
      <c r="E1347" s="97">
        <v>2567</v>
      </c>
      <c r="F1347" s="19" t="s">
        <v>1966</v>
      </c>
      <c r="G1347" s="20" t="s">
        <v>1316</v>
      </c>
      <c r="H1347" s="19" t="s">
        <v>401</v>
      </c>
      <c r="I1347" s="19" t="s">
        <v>402</v>
      </c>
      <c r="J1347" s="19" t="s">
        <v>7573</v>
      </c>
      <c r="K1347" s="19" t="s">
        <v>403</v>
      </c>
      <c r="L1347" s="19" t="s">
        <v>5696</v>
      </c>
      <c r="M1347" s="20" t="s">
        <v>4801</v>
      </c>
      <c r="N1347" s="19" t="s">
        <v>4805</v>
      </c>
      <c r="O1347" s="19" t="s">
        <v>7377</v>
      </c>
      <c r="P1347" s="19"/>
      <c r="Q1347" s="19" t="s">
        <v>5757</v>
      </c>
      <c r="R1347" s="19" t="s">
        <v>4805</v>
      </c>
    </row>
    <row r="1348" spans="1:18" ht="23.25">
      <c r="A1348" s="17" t="s">
        <v>2160</v>
      </c>
      <c r="B1348" s="100" t="s">
        <v>2161</v>
      </c>
      <c r="C1348" s="19" t="s">
        <v>2161</v>
      </c>
      <c r="D1348" s="19" t="s">
        <v>27</v>
      </c>
      <c r="E1348" s="97">
        <v>2565</v>
      </c>
      <c r="F1348" s="19" t="s">
        <v>1082</v>
      </c>
      <c r="G1348" s="20" t="s">
        <v>71</v>
      </c>
      <c r="H1348" s="19" t="s">
        <v>401</v>
      </c>
      <c r="I1348" s="19" t="s">
        <v>402</v>
      </c>
      <c r="J1348" s="19" t="s">
        <v>7573</v>
      </c>
      <c r="K1348" s="19" t="s">
        <v>403</v>
      </c>
      <c r="L1348" s="20" t="s">
        <v>5392</v>
      </c>
      <c r="M1348" s="20" t="s">
        <v>4801</v>
      </c>
      <c r="N1348" s="19" t="s">
        <v>4805</v>
      </c>
      <c r="O1348" s="19" t="s">
        <v>7377</v>
      </c>
      <c r="P1348" s="19"/>
      <c r="Q1348" s="19" t="s">
        <v>2974</v>
      </c>
      <c r="R1348" s="19" t="s">
        <v>1256</v>
      </c>
    </row>
    <row r="1349" spans="1:18" ht="23.25">
      <c r="A1349" s="17" t="s">
        <v>6678</v>
      </c>
      <c r="B1349" s="100" t="s">
        <v>6679</v>
      </c>
      <c r="C1349" s="19" t="s">
        <v>6679</v>
      </c>
      <c r="D1349" s="19" t="s">
        <v>27</v>
      </c>
      <c r="E1349" s="97">
        <v>2568</v>
      </c>
      <c r="F1349" s="19" t="s">
        <v>4542</v>
      </c>
      <c r="G1349" s="20" t="s">
        <v>5739</v>
      </c>
      <c r="H1349" s="19" t="s">
        <v>6173</v>
      </c>
      <c r="I1349" s="19" t="s">
        <v>4718</v>
      </c>
      <c r="J1349" s="19" t="s">
        <v>7575</v>
      </c>
      <c r="K1349" s="19" t="s">
        <v>933</v>
      </c>
      <c r="L1349" s="19" t="s">
        <v>6220</v>
      </c>
      <c r="M1349" s="20" t="s">
        <v>4801</v>
      </c>
      <c r="N1349" s="19" t="s">
        <v>4805</v>
      </c>
      <c r="O1349" s="19" t="s">
        <v>7377</v>
      </c>
      <c r="P1349" s="19"/>
      <c r="Q1349" s="19" t="s">
        <v>6680</v>
      </c>
      <c r="R1349" s="19" t="s">
        <v>4805</v>
      </c>
    </row>
    <row r="1350" spans="1:18" ht="23.25">
      <c r="A1350" s="17" t="s">
        <v>7358</v>
      </c>
      <c r="B1350" s="100" t="s">
        <v>7359</v>
      </c>
      <c r="C1350" s="19" t="s">
        <v>7359</v>
      </c>
      <c r="D1350" s="19" t="s">
        <v>27</v>
      </c>
      <c r="E1350" s="97">
        <v>2565</v>
      </c>
      <c r="F1350" s="19" t="s">
        <v>1082</v>
      </c>
      <c r="G1350" s="20" t="s">
        <v>71</v>
      </c>
      <c r="H1350" s="19" t="s">
        <v>202</v>
      </c>
      <c r="I1350" s="19" t="s">
        <v>7360</v>
      </c>
      <c r="J1350" s="19" t="s">
        <v>7576</v>
      </c>
      <c r="K1350" s="19" t="s">
        <v>67</v>
      </c>
      <c r="L1350" s="20" t="s">
        <v>5392</v>
      </c>
      <c r="M1350" s="20" t="s">
        <v>4801</v>
      </c>
      <c r="N1350" s="19" t="s">
        <v>4805</v>
      </c>
      <c r="O1350" s="19" t="s">
        <v>7378</v>
      </c>
      <c r="P1350" s="19"/>
      <c r="Q1350" s="19" t="s">
        <v>7361</v>
      </c>
      <c r="R1350" s="19" t="s">
        <v>7157</v>
      </c>
    </row>
    <row r="1351" spans="1:18" ht="23.25">
      <c r="A1351" s="17" t="s">
        <v>4562</v>
      </c>
      <c r="B1351" s="100" t="s">
        <v>4563</v>
      </c>
      <c r="C1351" s="19" t="s">
        <v>4563</v>
      </c>
      <c r="D1351" s="19" t="s">
        <v>27</v>
      </c>
      <c r="E1351" s="97">
        <v>2566</v>
      </c>
      <c r="F1351" s="19" t="s">
        <v>3368</v>
      </c>
      <c r="G1351" s="20" t="s">
        <v>2995</v>
      </c>
      <c r="H1351" s="19" t="s">
        <v>4564</v>
      </c>
      <c r="I1351" s="19" t="s">
        <v>843</v>
      </c>
      <c r="J1351" s="19" t="s">
        <v>7527</v>
      </c>
      <c r="K1351" s="19" t="s">
        <v>466</v>
      </c>
      <c r="L1351" s="19" t="s">
        <v>5395</v>
      </c>
      <c r="M1351" s="20" t="s">
        <v>4801</v>
      </c>
      <c r="N1351" s="19" t="s">
        <v>4805</v>
      </c>
      <c r="O1351" s="19" t="s">
        <v>7377</v>
      </c>
      <c r="P1351" s="19"/>
      <c r="Q1351" s="19" t="s">
        <v>5530</v>
      </c>
      <c r="R1351" s="17" t="s">
        <v>1822</v>
      </c>
    </row>
    <row r="1352" spans="1:18" ht="23.25">
      <c r="A1352" s="17" t="s">
        <v>4407</v>
      </c>
      <c r="B1352" s="100" t="s">
        <v>4408</v>
      </c>
      <c r="C1352" s="19" t="s">
        <v>4408</v>
      </c>
      <c r="D1352" s="19" t="s">
        <v>27</v>
      </c>
      <c r="E1352" s="97">
        <v>2566</v>
      </c>
      <c r="F1352" s="19" t="s">
        <v>1819</v>
      </c>
      <c r="G1352" s="20" t="s">
        <v>271</v>
      </c>
      <c r="H1352" s="19" t="s">
        <v>4409</v>
      </c>
      <c r="I1352" s="19" t="s">
        <v>843</v>
      </c>
      <c r="J1352" s="19" t="s">
        <v>7527</v>
      </c>
      <c r="K1352" s="19" t="s">
        <v>466</v>
      </c>
      <c r="L1352" s="19" t="s">
        <v>5395</v>
      </c>
      <c r="M1352" s="20" t="s">
        <v>4801</v>
      </c>
      <c r="N1352" s="19" t="s">
        <v>4805</v>
      </c>
      <c r="O1352" s="19" t="s">
        <v>7377</v>
      </c>
      <c r="P1352" s="19"/>
      <c r="Q1352" s="19" t="s">
        <v>5613</v>
      </c>
      <c r="R1352" s="17" t="s">
        <v>1822</v>
      </c>
    </row>
    <row r="1353" spans="1:18" ht="23.25">
      <c r="A1353" s="17" t="s">
        <v>4595</v>
      </c>
      <c r="B1353" s="100" t="s">
        <v>4596</v>
      </c>
      <c r="C1353" s="19" t="s">
        <v>4596</v>
      </c>
      <c r="D1353" s="19" t="s">
        <v>27</v>
      </c>
      <c r="E1353" s="97">
        <v>2566</v>
      </c>
      <c r="F1353" s="19" t="s">
        <v>3988</v>
      </c>
      <c r="G1353" s="20" t="s">
        <v>271</v>
      </c>
      <c r="H1353" s="19" t="s">
        <v>4597</v>
      </c>
      <c r="I1353" s="19" t="s">
        <v>843</v>
      </c>
      <c r="J1353" s="19" t="s">
        <v>7527</v>
      </c>
      <c r="K1353" s="19" t="s">
        <v>466</v>
      </c>
      <c r="L1353" s="19" t="s">
        <v>5395</v>
      </c>
      <c r="M1353" s="20" t="s">
        <v>4801</v>
      </c>
      <c r="N1353" s="19" t="s">
        <v>4805</v>
      </c>
      <c r="O1353" s="19" t="s">
        <v>7377</v>
      </c>
      <c r="P1353" s="19"/>
      <c r="Q1353" s="19" t="s">
        <v>5622</v>
      </c>
      <c r="R1353" s="17" t="s">
        <v>1822</v>
      </c>
    </row>
    <row r="1354" spans="1:18" ht="23.25">
      <c r="A1354" s="17" t="s">
        <v>5315</v>
      </c>
      <c r="B1354" s="100" t="s">
        <v>4993</v>
      </c>
      <c r="C1354" s="19" t="s">
        <v>4993</v>
      </c>
      <c r="D1354" s="19" t="s">
        <v>27</v>
      </c>
      <c r="E1354" s="97">
        <v>2567</v>
      </c>
      <c r="F1354" s="19" t="s">
        <v>4839</v>
      </c>
      <c r="G1354" s="20" t="s">
        <v>1316</v>
      </c>
      <c r="H1354" s="19" t="s">
        <v>4994</v>
      </c>
      <c r="I1354" s="19" t="s">
        <v>843</v>
      </c>
      <c r="J1354" s="19" t="s">
        <v>7527</v>
      </c>
      <c r="K1354" s="19" t="s">
        <v>466</v>
      </c>
      <c r="L1354" s="19" t="s">
        <v>5696</v>
      </c>
      <c r="M1354" s="20" t="s">
        <v>4801</v>
      </c>
      <c r="N1354" s="19" t="s">
        <v>4805</v>
      </c>
      <c r="O1354" s="19" t="s">
        <v>7377</v>
      </c>
      <c r="P1354" s="19"/>
      <c r="Q1354" s="19" t="s">
        <v>5897</v>
      </c>
      <c r="R1354" s="19" t="s">
        <v>4805</v>
      </c>
    </row>
    <row r="1355" spans="1:18" ht="23.25">
      <c r="A1355" s="17" t="s">
        <v>5911</v>
      </c>
      <c r="B1355" s="100" t="s">
        <v>5912</v>
      </c>
      <c r="C1355" s="19" t="s">
        <v>5912</v>
      </c>
      <c r="D1355" s="19" t="s">
        <v>27</v>
      </c>
      <c r="E1355" s="97">
        <v>2567</v>
      </c>
      <c r="F1355" s="19" t="s">
        <v>1966</v>
      </c>
      <c r="G1355" s="20" t="s">
        <v>1316</v>
      </c>
      <c r="H1355" s="19" t="s">
        <v>5913</v>
      </c>
      <c r="I1355" s="19" t="s">
        <v>843</v>
      </c>
      <c r="J1355" s="19" t="s">
        <v>7527</v>
      </c>
      <c r="K1355" s="19" t="s">
        <v>466</v>
      </c>
      <c r="L1355" s="19" t="s">
        <v>5696</v>
      </c>
      <c r="M1355" s="20" t="s">
        <v>4801</v>
      </c>
      <c r="N1355" s="19" t="s">
        <v>4805</v>
      </c>
      <c r="O1355" s="19" t="s">
        <v>7377</v>
      </c>
      <c r="P1355" s="19"/>
      <c r="Q1355" s="19" t="s">
        <v>5914</v>
      </c>
      <c r="R1355" s="19" t="s">
        <v>4805</v>
      </c>
    </row>
    <row r="1356" spans="1:18" ht="23.25">
      <c r="A1356" s="17" t="s">
        <v>5314</v>
      </c>
      <c r="B1356" s="100" t="s">
        <v>4991</v>
      </c>
      <c r="C1356" s="19" t="s">
        <v>4991</v>
      </c>
      <c r="D1356" s="19" t="s">
        <v>27</v>
      </c>
      <c r="E1356" s="97">
        <v>2567</v>
      </c>
      <c r="F1356" s="19" t="s">
        <v>4839</v>
      </c>
      <c r="G1356" s="20" t="s">
        <v>1316</v>
      </c>
      <c r="H1356" s="19" t="s">
        <v>3245</v>
      </c>
      <c r="I1356" s="19" t="s">
        <v>843</v>
      </c>
      <c r="J1356" s="19" t="s">
        <v>7527</v>
      </c>
      <c r="K1356" s="19" t="s">
        <v>466</v>
      </c>
      <c r="L1356" s="19" t="s">
        <v>5696</v>
      </c>
      <c r="M1356" s="20" t="s">
        <v>4801</v>
      </c>
      <c r="N1356" s="19" t="s">
        <v>4805</v>
      </c>
      <c r="O1356" s="19" t="s">
        <v>7377</v>
      </c>
      <c r="P1356" s="19"/>
      <c r="Q1356" s="19" t="s">
        <v>5915</v>
      </c>
      <c r="R1356" s="19" t="s">
        <v>4805</v>
      </c>
    </row>
    <row r="1357" spans="1:18" ht="23.25">
      <c r="A1357" s="17" t="s">
        <v>5959</v>
      </c>
      <c r="B1357" s="100" t="s">
        <v>5960</v>
      </c>
      <c r="C1357" s="19" t="s">
        <v>5960</v>
      </c>
      <c r="D1357" s="19" t="s">
        <v>27</v>
      </c>
      <c r="E1357" s="97">
        <v>2567</v>
      </c>
      <c r="F1357" s="19" t="s">
        <v>4820</v>
      </c>
      <c r="G1357" s="20" t="s">
        <v>1316</v>
      </c>
      <c r="H1357" s="19" t="s">
        <v>4982</v>
      </c>
      <c r="I1357" s="19" t="s">
        <v>843</v>
      </c>
      <c r="J1357" s="19" t="s">
        <v>7527</v>
      </c>
      <c r="K1357" s="19" t="s">
        <v>466</v>
      </c>
      <c r="L1357" s="19" t="s">
        <v>5696</v>
      </c>
      <c r="M1357" s="20" t="s">
        <v>4801</v>
      </c>
      <c r="N1357" s="19" t="s">
        <v>4805</v>
      </c>
      <c r="O1357" s="19" t="s">
        <v>7377</v>
      </c>
      <c r="P1357" s="19"/>
      <c r="Q1357" s="19" t="s">
        <v>5961</v>
      </c>
      <c r="R1357" s="19" t="s">
        <v>4805</v>
      </c>
    </row>
    <row r="1358" spans="1:18" ht="23.25">
      <c r="A1358" s="17" t="s">
        <v>5369</v>
      </c>
      <c r="B1358" s="100" t="s">
        <v>5110</v>
      </c>
      <c r="C1358" s="19" t="s">
        <v>5110</v>
      </c>
      <c r="D1358" s="19" t="s">
        <v>27</v>
      </c>
      <c r="E1358" s="97">
        <v>2567</v>
      </c>
      <c r="F1358" s="19" t="s">
        <v>1966</v>
      </c>
      <c r="G1358" s="20" t="s">
        <v>1316</v>
      </c>
      <c r="H1358" s="19" t="s">
        <v>2093</v>
      </c>
      <c r="I1358" s="19" t="s">
        <v>843</v>
      </c>
      <c r="J1358" s="19" t="s">
        <v>7527</v>
      </c>
      <c r="K1358" s="19" t="s">
        <v>466</v>
      </c>
      <c r="L1358" s="19" t="s">
        <v>5696</v>
      </c>
      <c r="M1358" s="20" t="s">
        <v>4801</v>
      </c>
      <c r="N1358" s="19" t="s">
        <v>4805</v>
      </c>
      <c r="O1358" s="19" t="s">
        <v>7377</v>
      </c>
      <c r="P1358" s="19"/>
      <c r="Q1358" s="19" t="s">
        <v>5963</v>
      </c>
      <c r="R1358" s="19" t="s">
        <v>4805</v>
      </c>
    </row>
    <row r="1359" spans="1:18" ht="23.25">
      <c r="A1359" s="17" t="s">
        <v>6369</v>
      </c>
      <c r="B1359" s="100" t="s">
        <v>6370</v>
      </c>
      <c r="C1359" s="19" t="s">
        <v>6370</v>
      </c>
      <c r="D1359" s="19" t="s">
        <v>27</v>
      </c>
      <c r="E1359" s="97">
        <v>2568</v>
      </c>
      <c r="F1359" s="19" t="s">
        <v>4542</v>
      </c>
      <c r="G1359" s="20" t="s">
        <v>1959</v>
      </c>
      <c r="H1359" s="19" t="s">
        <v>6371</v>
      </c>
      <c r="I1359" s="19" t="s">
        <v>843</v>
      </c>
      <c r="J1359" s="19" t="s">
        <v>7527</v>
      </c>
      <c r="K1359" s="19" t="s">
        <v>466</v>
      </c>
      <c r="L1359" s="19" t="s">
        <v>6220</v>
      </c>
      <c r="M1359" s="20" t="s">
        <v>4801</v>
      </c>
      <c r="N1359" s="19" t="s">
        <v>4805</v>
      </c>
      <c r="O1359" s="19" t="s">
        <v>7377</v>
      </c>
      <c r="P1359" s="19"/>
      <c r="Q1359" s="19" t="s">
        <v>6372</v>
      </c>
      <c r="R1359" s="19" t="s">
        <v>4805</v>
      </c>
    </row>
    <row r="1360" spans="1:18" ht="23.25">
      <c r="A1360" s="17" t="s">
        <v>1319</v>
      </c>
      <c r="B1360" s="100" t="s">
        <v>1320</v>
      </c>
      <c r="C1360" s="19" t="s">
        <v>1320</v>
      </c>
      <c r="D1360" s="19" t="s">
        <v>27</v>
      </c>
      <c r="E1360" s="97">
        <v>2563</v>
      </c>
      <c r="F1360" s="19" t="s">
        <v>270</v>
      </c>
      <c r="G1360" s="20" t="s">
        <v>270</v>
      </c>
      <c r="H1360" s="19" t="s">
        <v>1299</v>
      </c>
      <c r="I1360" s="19" t="s">
        <v>843</v>
      </c>
      <c r="J1360" s="19" t="s">
        <v>7527</v>
      </c>
      <c r="K1360" s="19" t="s">
        <v>466</v>
      </c>
      <c r="L1360" s="20" t="s">
        <v>6735</v>
      </c>
      <c r="M1360" s="20" t="s">
        <v>4801</v>
      </c>
      <c r="N1360" s="19" t="s">
        <v>4805</v>
      </c>
      <c r="O1360" s="19" t="s">
        <v>7377</v>
      </c>
      <c r="P1360" s="19"/>
      <c r="Q1360" s="19" t="s">
        <v>6752</v>
      </c>
      <c r="R1360" s="19" t="s">
        <v>1256</v>
      </c>
    </row>
    <row r="1361" spans="1:18" ht="23.25">
      <c r="A1361" s="17" t="s">
        <v>1252</v>
      </c>
      <c r="B1361" s="100" t="s">
        <v>1253</v>
      </c>
      <c r="C1361" s="19" t="s">
        <v>1253</v>
      </c>
      <c r="D1361" s="19" t="s">
        <v>27</v>
      </c>
      <c r="E1361" s="97">
        <v>2563</v>
      </c>
      <c r="F1361" s="19" t="s">
        <v>270</v>
      </c>
      <c r="G1361" s="20" t="s">
        <v>165</v>
      </c>
      <c r="H1361" s="19" t="s">
        <v>1254</v>
      </c>
      <c r="I1361" s="19" t="s">
        <v>843</v>
      </c>
      <c r="J1361" s="19" t="s">
        <v>7527</v>
      </c>
      <c r="K1361" s="19" t="s">
        <v>466</v>
      </c>
      <c r="L1361" s="20" t="s">
        <v>6735</v>
      </c>
      <c r="M1361" s="20" t="s">
        <v>4801</v>
      </c>
      <c r="N1361" s="19" t="s">
        <v>4805</v>
      </c>
      <c r="O1361" s="19" t="s">
        <v>7377</v>
      </c>
      <c r="P1361" s="19"/>
      <c r="Q1361" s="19" t="s">
        <v>6754</v>
      </c>
      <c r="R1361" s="19" t="s">
        <v>1256</v>
      </c>
    </row>
    <row r="1362" spans="1:18" ht="23.25">
      <c r="A1362" s="17" t="s">
        <v>1346</v>
      </c>
      <c r="B1362" s="100" t="s">
        <v>1347</v>
      </c>
      <c r="C1362" s="19" t="s">
        <v>1347</v>
      </c>
      <c r="D1362" s="19" t="s">
        <v>27</v>
      </c>
      <c r="E1362" s="97">
        <v>2563</v>
      </c>
      <c r="F1362" s="19" t="s">
        <v>644</v>
      </c>
      <c r="G1362" s="20" t="s">
        <v>165</v>
      </c>
      <c r="H1362" s="19" t="s">
        <v>1348</v>
      </c>
      <c r="I1362" s="19" t="s">
        <v>843</v>
      </c>
      <c r="J1362" s="19" t="s">
        <v>7527</v>
      </c>
      <c r="K1362" s="19" t="s">
        <v>466</v>
      </c>
      <c r="L1362" s="20" t="s">
        <v>6735</v>
      </c>
      <c r="M1362" s="20" t="s">
        <v>4801</v>
      </c>
      <c r="N1362" s="19" t="s">
        <v>4805</v>
      </c>
      <c r="O1362" s="19" t="s">
        <v>7377</v>
      </c>
      <c r="P1362" s="19"/>
      <c r="Q1362" s="19" t="s">
        <v>6755</v>
      </c>
      <c r="R1362" s="19" t="s">
        <v>1256</v>
      </c>
    </row>
    <row r="1363" spans="1:18" ht="23.25">
      <c r="A1363" s="17" t="s">
        <v>1577</v>
      </c>
      <c r="B1363" s="100" t="s">
        <v>1578</v>
      </c>
      <c r="C1363" s="19" t="s">
        <v>1578</v>
      </c>
      <c r="D1363" s="19" t="s">
        <v>27</v>
      </c>
      <c r="E1363" s="97">
        <v>2564</v>
      </c>
      <c r="F1363" s="19" t="s">
        <v>1155</v>
      </c>
      <c r="G1363" s="20" t="s">
        <v>1152</v>
      </c>
      <c r="H1363" s="19" t="s">
        <v>1579</v>
      </c>
      <c r="I1363" s="19" t="s">
        <v>843</v>
      </c>
      <c r="J1363" s="19" t="s">
        <v>7527</v>
      </c>
      <c r="K1363" s="19" t="s">
        <v>466</v>
      </c>
      <c r="L1363" s="20" t="s">
        <v>6773</v>
      </c>
      <c r="M1363" s="20" t="s">
        <v>4801</v>
      </c>
      <c r="N1363" s="19" t="s">
        <v>4805</v>
      </c>
      <c r="O1363" s="19" t="s">
        <v>7377</v>
      </c>
      <c r="P1363" s="19"/>
      <c r="Q1363" s="19" t="s">
        <v>6844</v>
      </c>
      <c r="R1363" s="19" t="s">
        <v>1256</v>
      </c>
    </row>
    <row r="1364" spans="1:18" ht="23.25">
      <c r="A1364" s="17" t="s">
        <v>3077</v>
      </c>
      <c r="B1364" s="100" t="s">
        <v>3078</v>
      </c>
      <c r="C1364" s="19" t="s">
        <v>3078</v>
      </c>
      <c r="D1364" s="19" t="s">
        <v>27</v>
      </c>
      <c r="E1364" s="97">
        <v>2565</v>
      </c>
      <c r="F1364" s="19" t="s">
        <v>1082</v>
      </c>
      <c r="G1364" s="20" t="s">
        <v>71</v>
      </c>
      <c r="H1364" s="19" t="s">
        <v>1802</v>
      </c>
      <c r="I1364" s="19" t="s">
        <v>843</v>
      </c>
      <c r="J1364" s="19" t="s">
        <v>7527</v>
      </c>
      <c r="K1364" s="19" t="s">
        <v>466</v>
      </c>
      <c r="L1364" s="20" t="s">
        <v>5392</v>
      </c>
      <c r="M1364" s="20" t="s">
        <v>4801</v>
      </c>
      <c r="N1364" s="19" t="s">
        <v>4805</v>
      </c>
      <c r="O1364" s="19" t="s">
        <v>7377</v>
      </c>
      <c r="P1364" s="19"/>
      <c r="Q1364" s="19" t="s">
        <v>3085</v>
      </c>
      <c r="R1364" s="19" t="s">
        <v>1256</v>
      </c>
    </row>
    <row r="1365" spans="1:18" ht="23.25">
      <c r="A1365" s="17" t="s">
        <v>3264</v>
      </c>
      <c r="B1365" s="100" t="s">
        <v>3265</v>
      </c>
      <c r="C1365" s="19" t="s">
        <v>3265</v>
      </c>
      <c r="D1365" s="19" t="s">
        <v>27</v>
      </c>
      <c r="E1365" s="97">
        <v>2565</v>
      </c>
      <c r="F1365" s="19" t="s">
        <v>1052</v>
      </c>
      <c r="G1365" s="20" t="s">
        <v>71</v>
      </c>
      <c r="H1365" s="19" t="s">
        <v>3267</v>
      </c>
      <c r="I1365" s="19" t="s">
        <v>843</v>
      </c>
      <c r="J1365" s="19" t="s">
        <v>7527</v>
      </c>
      <c r="K1365" s="19" t="s">
        <v>466</v>
      </c>
      <c r="L1365" s="20" t="s">
        <v>5392</v>
      </c>
      <c r="M1365" s="20" t="s">
        <v>4801</v>
      </c>
      <c r="N1365" s="19" t="s">
        <v>4805</v>
      </c>
      <c r="O1365" s="19" t="s">
        <v>7377</v>
      </c>
      <c r="P1365" s="19"/>
      <c r="Q1365" s="19" t="s">
        <v>3269</v>
      </c>
      <c r="R1365" s="19" t="s">
        <v>1256</v>
      </c>
    </row>
    <row r="1366" spans="1:18" ht="23.25">
      <c r="A1366" s="17" t="s">
        <v>3571</v>
      </c>
      <c r="B1366" s="100" t="s">
        <v>3572</v>
      </c>
      <c r="C1366" s="19" t="s">
        <v>3572</v>
      </c>
      <c r="D1366" s="19" t="s">
        <v>27</v>
      </c>
      <c r="E1366" s="97">
        <v>2565</v>
      </c>
      <c r="F1366" s="19" t="s">
        <v>1314</v>
      </c>
      <c r="G1366" s="20" t="s">
        <v>71</v>
      </c>
      <c r="H1366" s="19" t="s">
        <v>3574</v>
      </c>
      <c r="I1366" s="19" t="s">
        <v>843</v>
      </c>
      <c r="J1366" s="19" t="s">
        <v>7527</v>
      </c>
      <c r="K1366" s="19" t="s">
        <v>466</v>
      </c>
      <c r="L1366" s="20" t="s">
        <v>5392</v>
      </c>
      <c r="M1366" s="20" t="s">
        <v>4801</v>
      </c>
      <c r="N1366" s="19" t="s">
        <v>4805</v>
      </c>
      <c r="O1366" s="19" t="s">
        <v>7377</v>
      </c>
      <c r="P1366" s="19"/>
      <c r="Q1366" s="19" t="s">
        <v>3576</v>
      </c>
      <c r="R1366" s="19" t="s">
        <v>1256</v>
      </c>
    </row>
    <row r="1367" spans="1:18" ht="23.25">
      <c r="A1367" s="17" t="s">
        <v>3578</v>
      </c>
      <c r="B1367" s="100" t="s">
        <v>3579</v>
      </c>
      <c r="C1367" s="19" t="s">
        <v>3579</v>
      </c>
      <c r="D1367" s="19" t="s">
        <v>27</v>
      </c>
      <c r="E1367" s="97">
        <v>2565</v>
      </c>
      <c r="F1367" s="19" t="s">
        <v>2183</v>
      </c>
      <c r="G1367" s="20" t="s">
        <v>71</v>
      </c>
      <c r="H1367" s="19" t="s">
        <v>3581</v>
      </c>
      <c r="I1367" s="19" t="s">
        <v>843</v>
      </c>
      <c r="J1367" s="19" t="s">
        <v>7527</v>
      </c>
      <c r="K1367" s="19" t="s">
        <v>466</v>
      </c>
      <c r="L1367" s="20" t="s">
        <v>5392</v>
      </c>
      <c r="M1367" s="20" t="s">
        <v>4801</v>
      </c>
      <c r="N1367" s="19" t="s">
        <v>4805</v>
      </c>
      <c r="O1367" s="19" t="s">
        <v>7377</v>
      </c>
      <c r="P1367" s="19"/>
      <c r="Q1367" s="19" t="s">
        <v>3583</v>
      </c>
      <c r="R1367" s="19" t="s">
        <v>1256</v>
      </c>
    </row>
    <row r="1368" spans="1:18" ht="23.25">
      <c r="A1368" s="17" t="s">
        <v>3296</v>
      </c>
      <c r="B1368" s="100" t="s">
        <v>7009</v>
      </c>
      <c r="C1368" s="19" t="s">
        <v>7009</v>
      </c>
      <c r="D1368" s="19" t="s">
        <v>27</v>
      </c>
      <c r="E1368" s="97">
        <v>2565</v>
      </c>
      <c r="F1368" s="19" t="s">
        <v>1082</v>
      </c>
      <c r="G1368" s="20" t="s">
        <v>71</v>
      </c>
      <c r="H1368" s="19" t="s">
        <v>3299</v>
      </c>
      <c r="I1368" s="19" t="s">
        <v>843</v>
      </c>
      <c r="J1368" s="19" t="s">
        <v>7527</v>
      </c>
      <c r="K1368" s="19" t="s">
        <v>466</v>
      </c>
      <c r="L1368" s="20" t="s">
        <v>5392</v>
      </c>
      <c r="M1368" s="20" t="s">
        <v>4801</v>
      </c>
      <c r="N1368" s="19" t="s">
        <v>4805</v>
      </c>
      <c r="O1368" s="19" t="s">
        <v>7377</v>
      </c>
      <c r="P1368" s="19"/>
      <c r="Q1368" s="19" t="s">
        <v>3301</v>
      </c>
      <c r="R1368" s="19" t="s">
        <v>1256</v>
      </c>
    </row>
    <row r="1369" spans="1:18" ht="23.25">
      <c r="A1369" s="17" t="s">
        <v>3654</v>
      </c>
      <c r="B1369" s="100" t="s">
        <v>7034</v>
      </c>
      <c r="C1369" s="19" t="s">
        <v>7034</v>
      </c>
      <c r="D1369" s="19" t="s">
        <v>27</v>
      </c>
      <c r="E1369" s="97">
        <v>2565</v>
      </c>
      <c r="F1369" s="19" t="s">
        <v>2167</v>
      </c>
      <c r="G1369" s="20" t="s">
        <v>71</v>
      </c>
      <c r="H1369" s="19" t="s">
        <v>1750</v>
      </c>
      <c r="I1369" s="19" t="s">
        <v>843</v>
      </c>
      <c r="J1369" s="19" t="s">
        <v>7527</v>
      </c>
      <c r="K1369" s="19" t="s">
        <v>466</v>
      </c>
      <c r="L1369" s="19" t="s">
        <v>5395</v>
      </c>
      <c r="M1369" s="20" t="s">
        <v>4801</v>
      </c>
      <c r="N1369" s="19" t="s">
        <v>4805</v>
      </c>
      <c r="O1369" s="19" t="s">
        <v>7377</v>
      </c>
      <c r="P1369" s="19"/>
      <c r="Q1369" s="19" t="s">
        <v>3658</v>
      </c>
      <c r="R1369" s="17" t="s">
        <v>1256</v>
      </c>
    </row>
    <row r="1370" spans="1:18" ht="23.25">
      <c r="A1370" s="17" t="s">
        <v>1366</v>
      </c>
      <c r="B1370" s="100" t="s">
        <v>1367</v>
      </c>
      <c r="C1370" s="19" t="s">
        <v>1367</v>
      </c>
      <c r="D1370" s="19" t="s">
        <v>27</v>
      </c>
      <c r="E1370" s="97">
        <v>2564</v>
      </c>
      <c r="F1370" s="19" t="s">
        <v>343</v>
      </c>
      <c r="G1370" s="20" t="s">
        <v>343</v>
      </c>
      <c r="H1370" s="19" t="s">
        <v>1368</v>
      </c>
      <c r="I1370" s="19" t="s">
        <v>843</v>
      </c>
      <c r="J1370" s="19" t="s">
        <v>7527</v>
      </c>
      <c r="K1370" s="19" t="s">
        <v>466</v>
      </c>
      <c r="L1370" s="20" t="s">
        <v>6773</v>
      </c>
      <c r="M1370" s="20" t="s">
        <v>4801</v>
      </c>
      <c r="N1370" s="19" t="s">
        <v>4805</v>
      </c>
      <c r="O1370" s="19" t="s">
        <v>7377</v>
      </c>
      <c r="P1370" s="19"/>
      <c r="Q1370" s="19" t="s">
        <v>7153</v>
      </c>
      <c r="R1370" s="19" t="s">
        <v>1256</v>
      </c>
    </row>
    <row r="1371" spans="1:18" ht="23.25">
      <c r="A1371" s="17" t="s">
        <v>7234</v>
      </c>
      <c r="B1371" s="100" t="s">
        <v>7235</v>
      </c>
      <c r="C1371" s="19" t="s">
        <v>7235</v>
      </c>
      <c r="D1371" s="19" t="s">
        <v>63</v>
      </c>
      <c r="E1371" s="97">
        <v>2565</v>
      </c>
      <c r="F1371" s="19" t="s">
        <v>1315</v>
      </c>
      <c r="G1371" s="20" t="s">
        <v>71</v>
      </c>
      <c r="H1371" s="19" t="s">
        <v>1348</v>
      </c>
      <c r="I1371" s="19" t="s">
        <v>843</v>
      </c>
      <c r="J1371" s="19" t="s">
        <v>7527</v>
      </c>
      <c r="K1371" s="19" t="s">
        <v>466</v>
      </c>
      <c r="L1371" s="20" t="s">
        <v>5392</v>
      </c>
      <c r="M1371" s="20" t="s">
        <v>4801</v>
      </c>
      <c r="N1371" s="19" t="s">
        <v>4805</v>
      </c>
      <c r="O1371" s="19" t="s">
        <v>7378</v>
      </c>
      <c r="P1371" s="19"/>
      <c r="Q1371" s="19" t="s">
        <v>7237</v>
      </c>
      <c r="R1371" s="19" t="s">
        <v>7236</v>
      </c>
    </row>
    <row r="1372" spans="1:18" ht="23.25">
      <c r="A1372" s="19" t="s">
        <v>7248</v>
      </c>
      <c r="B1372" s="100" t="s">
        <v>7249</v>
      </c>
      <c r="C1372" s="19" t="s">
        <v>7249</v>
      </c>
      <c r="D1372" s="19" t="s">
        <v>63</v>
      </c>
      <c r="E1372" s="97">
        <v>2564</v>
      </c>
      <c r="F1372" s="19" t="s">
        <v>644</v>
      </c>
      <c r="G1372" s="19" t="s">
        <v>1262</v>
      </c>
      <c r="H1372" s="19" t="s">
        <v>7250</v>
      </c>
      <c r="I1372" s="19" t="s">
        <v>843</v>
      </c>
      <c r="J1372" s="19" t="s">
        <v>7527</v>
      </c>
      <c r="K1372" s="19" t="s">
        <v>466</v>
      </c>
      <c r="L1372" s="19" t="s">
        <v>6773</v>
      </c>
      <c r="M1372" s="20" t="s">
        <v>4801</v>
      </c>
      <c r="N1372" s="19" t="s">
        <v>4805</v>
      </c>
      <c r="O1372" s="19" t="s">
        <v>7378</v>
      </c>
      <c r="P1372" s="19"/>
      <c r="Q1372" s="19" t="s">
        <v>7252</v>
      </c>
      <c r="R1372" s="19" t="s">
        <v>7251</v>
      </c>
    </row>
    <row r="1373" spans="1:18" ht="23.25">
      <c r="A1373" s="17" t="s">
        <v>7261</v>
      </c>
      <c r="B1373" s="100" t="s">
        <v>7262</v>
      </c>
      <c r="C1373" s="19" t="s">
        <v>7262</v>
      </c>
      <c r="D1373" s="19" t="s">
        <v>63</v>
      </c>
      <c r="E1373" s="97">
        <v>2567</v>
      </c>
      <c r="F1373" s="19" t="s">
        <v>1966</v>
      </c>
      <c r="G1373" s="20" t="s">
        <v>1316</v>
      </c>
      <c r="H1373" s="19" t="s">
        <v>3218</v>
      </c>
      <c r="I1373" s="19" t="s">
        <v>843</v>
      </c>
      <c r="J1373" s="19" t="s">
        <v>7527</v>
      </c>
      <c r="K1373" s="19" t="s">
        <v>466</v>
      </c>
      <c r="L1373" s="19" t="s">
        <v>5696</v>
      </c>
      <c r="M1373" s="20" t="s">
        <v>4801</v>
      </c>
      <c r="N1373" s="19" t="s">
        <v>4805</v>
      </c>
      <c r="O1373" s="19" t="s">
        <v>7378</v>
      </c>
      <c r="P1373" s="19"/>
      <c r="Q1373" s="19" t="s">
        <v>7264</v>
      </c>
      <c r="R1373" s="19" t="s">
        <v>7263</v>
      </c>
    </row>
    <row r="1374" spans="1:18" ht="23.25">
      <c r="A1374" s="17" t="s">
        <v>7310</v>
      </c>
      <c r="B1374" s="100" t="s">
        <v>7311</v>
      </c>
      <c r="C1374" s="19" t="s">
        <v>7311</v>
      </c>
      <c r="D1374" s="19" t="s">
        <v>27</v>
      </c>
      <c r="E1374" s="97">
        <v>2566</v>
      </c>
      <c r="F1374" s="19" t="s">
        <v>1819</v>
      </c>
      <c r="G1374" s="20" t="s">
        <v>271</v>
      </c>
      <c r="H1374" s="19" t="s">
        <v>7312</v>
      </c>
      <c r="I1374" s="19" t="s">
        <v>843</v>
      </c>
      <c r="J1374" s="19" t="s">
        <v>7527</v>
      </c>
      <c r="K1374" s="19" t="s">
        <v>466</v>
      </c>
      <c r="L1374" s="19" t="s">
        <v>5395</v>
      </c>
      <c r="M1374" s="20" t="s">
        <v>4801</v>
      </c>
      <c r="N1374" s="19" t="s">
        <v>4805</v>
      </c>
      <c r="O1374" s="19" t="s">
        <v>7378</v>
      </c>
      <c r="P1374" s="19"/>
      <c r="Q1374" s="19" t="s">
        <v>7314</v>
      </c>
      <c r="R1374" s="17" t="s">
        <v>7313</v>
      </c>
    </row>
    <row r="1375" spans="1:18" ht="23.25">
      <c r="A1375" s="17" t="s">
        <v>7326</v>
      </c>
      <c r="B1375" s="100" t="s">
        <v>7327</v>
      </c>
      <c r="C1375" s="19" t="s">
        <v>7327</v>
      </c>
      <c r="D1375" s="19" t="s">
        <v>27</v>
      </c>
      <c r="E1375" s="97">
        <v>2567</v>
      </c>
      <c r="F1375" s="19" t="s">
        <v>1966</v>
      </c>
      <c r="G1375" s="20" t="s">
        <v>1316</v>
      </c>
      <c r="H1375" s="19" t="s">
        <v>3318</v>
      </c>
      <c r="I1375" s="19" t="s">
        <v>843</v>
      </c>
      <c r="J1375" s="19" t="s">
        <v>7527</v>
      </c>
      <c r="K1375" s="19" t="s">
        <v>466</v>
      </c>
      <c r="L1375" s="19" t="s">
        <v>5696</v>
      </c>
      <c r="M1375" s="20" t="s">
        <v>4801</v>
      </c>
      <c r="N1375" s="19" t="s">
        <v>4805</v>
      </c>
      <c r="O1375" s="19" t="s">
        <v>7378</v>
      </c>
      <c r="P1375" s="19"/>
      <c r="Q1375" s="19" t="s">
        <v>7328</v>
      </c>
      <c r="R1375" s="19" t="s">
        <v>7116</v>
      </c>
    </row>
    <row r="1376" spans="1:18" ht="23.25">
      <c r="A1376" s="17" t="s">
        <v>3365</v>
      </c>
      <c r="B1376" s="100" t="s">
        <v>7012</v>
      </c>
      <c r="C1376" s="19" t="s">
        <v>7012</v>
      </c>
      <c r="D1376" s="19" t="s">
        <v>27</v>
      </c>
      <c r="E1376" s="97">
        <v>2565</v>
      </c>
      <c r="F1376" s="19" t="s">
        <v>3368</v>
      </c>
      <c r="G1376" s="20" t="s">
        <v>1787</v>
      </c>
      <c r="H1376" s="19" t="s">
        <v>166</v>
      </c>
      <c r="I1376" s="19" t="s">
        <v>167</v>
      </c>
      <c r="J1376" s="19" t="s">
        <v>7578</v>
      </c>
      <c r="K1376" s="19" t="s">
        <v>168</v>
      </c>
      <c r="L1376" s="20" t="s">
        <v>5392</v>
      </c>
      <c r="M1376" s="20" t="s">
        <v>4801</v>
      </c>
      <c r="N1376" s="19" t="s">
        <v>4805</v>
      </c>
      <c r="O1376" s="19" t="s">
        <v>7377</v>
      </c>
      <c r="P1376" s="19"/>
      <c r="Q1376" s="19" t="s">
        <v>3370</v>
      </c>
      <c r="R1376" s="19" t="s">
        <v>1256</v>
      </c>
    </row>
    <row r="1377" spans="1:18" ht="23.25">
      <c r="A1377" s="17" t="s">
        <v>6145</v>
      </c>
      <c r="B1377" s="100" t="s">
        <v>6146</v>
      </c>
      <c r="C1377" s="19" t="s">
        <v>6146</v>
      </c>
      <c r="D1377" s="19" t="s">
        <v>27</v>
      </c>
      <c r="E1377" s="97">
        <v>2567</v>
      </c>
      <c r="F1377" s="19" t="s">
        <v>1966</v>
      </c>
      <c r="G1377" s="20" t="s">
        <v>1316</v>
      </c>
      <c r="H1377" s="19" t="s">
        <v>6148</v>
      </c>
      <c r="I1377" s="19" t="s">
        <v>6147</v>
      </c>
      <c r="J1377" s="19" t="s">
        <v>7579</v>
      </c>
      <c r="K1377" s="19" t="s">
        <v>262</v>
      </c>
      <c r="L1377" s="19" t="s">
        <v>5696</v>
      </c>
      <c r="M1377" s="20" t="s">
        <v>4801</v>
      </c>
      <c r="N1377" s="19" t="s">
        <v>4805</v>
      </c>
      <c r="O1377" s="19" t="s">
        <v>7377</v>
      </c>
      <c r="P1377" s="19"/>
      <c r="Q1377" s="19" t="s">
        <v>6149</v>
      </c>
      <c r="R1377" s="19" t="s">
        <v>4805</v>
      </c>
    </row>
    <row r="1378" spans="1:18" ht="23.25">
      <c r="A1378" s="17" t="s">
        <v>6150</v>
      </c>
      <c r="B1378" s="100" t="s">
        <v>6151</v>
      </c>
      <c r="C1378" s="19" t="s">
        <v>6151</v>
      </c>
      <c r="D1378" s="19" t="s">
        <v>27</v>
      </c>
      <c r="E1378" s="97">
        <v>2567</v>
      </c>
      <c r="F1378" s="19" t="s">
        <v>1966</v>
      </c>
      <c r="G1378" s="20" t="s">
        <v>1316</v>
      </c>
      <c r="H1378" s="19" t="s">
        <v>280</v>
      </c>
      <c r="I1378" s="19" t="s">
        <v>6147</v>
      </c>
      <c r="J1378" s="19" t="s">
        <v>7579</v>
      </c>
      <c r="K1378" s="19" t="s">
        <v>262</v>
      </c>
      <c r="L1378" s="19" t="s">
        <v>5696</v>
      </c>
      <c r="M1378" s="20" t="s">
        <v>4801</v>
      </c>
      <c r="N1378" s="19" t="s">
        <v>4805</v>
      </c>
      <c r="O1378" s="19" t="s">
        <v>7377</v>
      </c>
      <c r="P1378" s="19"/>
      <c r="Q1378" s="19" t="s">
        <v>6152</v>
      </c>
      <c r="R1378" s="19" t="s">
        <v>4805</v>
      </c>
    </row>
    <row r="1379" spans="1:18" ht="23.25">
      <c r="A1379" s="17" t="s">
        <v>6153</v>
      </c>
      <c r="B1379" s="100" t="s">
        <v>6154</v>
      </c>
      <c r="C1379" s="19" t="s">
        <v>6154</v>
      </c>
      <c r="D1379" s="19" t="s">
        <v>27</v>
      </c>
      <c r="E1379" s="97">
        <v>2567</v>
      </c>
      <c r="F1379" s="19" t="s">
        <v>1966</v>
      </c>
      <c r="G1379" s="20" t="s">
        <v>1316</v>
      </c>
      <c r="H1379" s="19" t="s">
        <v>280</v>
      </c>
      <c r="I1379" s="19" t="s">
        <v>6147</v>
      </c>
      <c r="J1379" s="19" t="s">
        <v>7579</v>
      </c>
      <c r="K1379" s="19" t="s">
        <v>262</v>
      </c>
      <c r="L1379" s="19" t="s">
        <v>5696</v>
      </c>
      <c r="M1379" s="20" t="s">
        <v>4801</v>
      </c>
      <c r="N1379" s="19" t="s">
        <v>4805</v>
      </c>
      <c r="O1379" s="19" t="s">
        <v>7377</v>
      </c>
      <c r="P1379" s="19"/>
      <c r="Q1379" s="19" t="s">
        <v>6155</v>
      </c>
      <c r="R1379" s="19" t="s">
        <v>4805</v>
      </c>
    </row>
    <row r="1380" spans="1:18" ht="23.25">
      <c r="A1380" s="17" t="s">
        <v>6156</v>
      </c>
      <c r="B1380" s="100" t="s">
        <v>6157</v>
      </c>
      <c r="C1380" s="19" t="s">
        <v>6157</v>
      </c>
      <c r="D1380" s="19" t="s">
        <v>27</v>
      </c>
      <c r="E1380" s="97">
        <v>2567</v>
      </c>
      <c r="F1380" s="19" t="s">
        <v>1966</v>
      </c>
      <c r="G1380" s="20" t="s">
        <v>1316</v>
      </c>
      <c r="H1380" s="19" t="s">
        <v>6158</v>
      </c>
      <c r="I1380" s="19" t="s">
        <v>6147</v>
      </c>
      <c r="J1380" s="19" t="s">
        <v>7579</v>
      </c>
      <c r="K1380" s="19" t="s">
        <v>262</v>
      </c>
      <c r="L1380" s="19" t="s">
        <v>5696</v>
      </c>
      <c r="M1380" s="20" t="s">
        <v>4801</v>
      </c>
      <c r="N1380" s="19" t="s">
        <v>4805</v>
      </c>
      <c r="O1380" s="19" t="s">
        <v>7377</v>
      </c>
      <c r="P1380" s="19"/>
      <c r="Q1380" s="19" t="s">
        <v>6159</v>
      </c>
      <c r="R1380" s="19" t="s">
        <v>4805</v>
      </c>
    </row>
    <row r="1381" spans="1:18" ht="23.25">
      <c r="A1381" s="17" t="s">
        <v>6652</v>
      </c>
      <c r="B1381" s="100" t="s">
        <v>6653</v>
      </c>
      <c r="C1381" s="19" t="s">
        <v>6653</v>
      </c>
      <c r="D1381" s="19" t="s">
        <v>27</v>
      </c>
      <c r="E1381" s="97">
        <v>2568</v>
      </c>
      <c r="F1381" s="19" t="s">
        <v>4542</v>
      </c>
      <c r="G1381" s="20" t="s">
        <v>1959</v>
      </c>
      <c r="H1381" s="19" t="s">
        <v>6148</v>
      </c>
      <c r="I1381" s="19" t="s">
        <v>6147</v>
      </c>
      <c r="J1381" s="19" t="s">
        <v>7579</v>
      </c>
      <c r="K1381" s="19" t="s">
        <v>262</v>
      </c>
      <c r="L1381" s="19" t="s">
        <v>6220</v>
      </c>
      <c r="M1381" s="20" t="s">
        <v>4801</v>
      </c>
      <c r="N1381" s="19" t="s">
        <v>4805</v>
      </c>
      <c r="O1381" s="19" t="s">
        <v>7377</v>
      </c>
      <c r="P1381" s="19"/>
      <c r="Q1381" s="19" t="s">
        <v>6654</v>
      </c>
      <c r="R1381" s="19" t="s">
        <v>4805</v>
      </c>
    </row>
    <row r="1382" spans="1:18" ht="23.25">
      <c r="A1382" s="17" t="s">
        <v>7202</v>
      </c>
      <c r="B1382" s="100" t="s">
        <v>7203</v>
      </c>
      <c r="C1382" s="19" t="s">
        <v>7203</v>
      </c>
      <c r="D1382" s="19" t="s">
        <v>49</v>
      </c>
      <c r="E1382" s="97">
        <v>2568</v>
      </c>
      <c r="F1382" s="19" t="s">
        <v>4542</v>
      </c>
      <c r="G1382" s="20" t="s">
        <v>1959</v>
      </c>
      <c r="H1382" s="19" t="s">
        <v>6158</v>
      </c>
      <c r="I1382" s="19" t="s">
        <v>6147</v>
      </c>
      <c r="J1382" s="19" t="s">
        <v>7579</v>
      </c>
      <c r="K1382" s="19" t="s">
        <v>262</v>
      </c>
      <c r="L1382" s="19" t="s">
        <v>6220</v>
      </c>
      <c r="M1382" s="20" t="s">
        <v>4801</v>
      </c>
      <c r="N1382" s="19" t="s">
        <v>4805</v>
      </c>
      <c r="O1382" s="19" t="s">
        <v>7378</v>
      </c>
      <c r="P1382" s="19"/>
      <c r="Q1382" s="19" t="s">
        <v>7205</v>
      </c>
      <c r="R1382" s="19" t="s">
        <v>7204</v>
      </c>
    </row>
    <row r="1383" spans="1:18" ht="23.25">
      <c r="A1383" s="17" t="s">
        <v>4001</v>
      </c>
      <c r="B1383" s="100" t="s">
        <v>4002</v>
      </c>
      <c r="C1383" s="19" t="s">
        <v>4002</v>
      </c>
      <c r="D1383" s="19" t="s">
        <v>399</v>
      </c>
      <c r="E1383" s="97">
        <v>2566</v>
      </c>
      <c r="F1383" s="19" t="s">
        <v>1819</v>
      </c>
      <c r="G1383" s="20" t="s">
        <v>271</v>
      </c>
      <c r="H1383" s="19" t="s">
        <v>202</v>
      </c>
      <c r="I1383" s="19" t="s">
        <v>754</v>
      </c>
      <c r="J1383" s="19" t="s">
        <v>7580</v>
      </c>
      <c r="K1383" s="19" t="s">
        <v>245</v>
      </c>
      <c r="L1383" s="19" t="s">
        <v>5395</v>
      </c>
      <c r="M1383" s="20" t="s">
        <v>4801</v>
      </c>
      <c r="N1383" s="19" t="s">
        <v>4805</v>
      </c>
      <c r="O1383" s="19" t="s">
        <v>7377</v>
      </c>
      <c r="P1383" s="19"/>
      <c r="Q1383" s="19" t="s">
        <v>5692</v>
      </c>
      <c r="R1383" s="17" t="s">
        <v>1822</v>
      </c>
    </row>
    <row r="1384" spans="1:18" ht="23.25">
      <c r="A1384" s="17" t="s">
        <v>5236</v>
      </c>
      <c r="B1384" s="100" t="s">
        <v>6108</v>
      </c>
      <c r="C1384" s="19" t="s">
        <v>6108</v>
      </c>
      <c r="D1384" s="19" t="s">
        <v>27</v>
      </c>
      <c r="E1384" s="97">
        <v>2567</v>
      </c>
      <c r="F1384" s="19" t="s">
        <v>3962</v>
      </c>
      <c r="G1384" s="20" t="s">
        <v>1316</v>
      </c>
      <c r="H1384" s="19" t="s">
        <v>2492</v>
      </c>
      <c r="I1384" s="19" t="s">
        <v>371</v>
      </c>
      <c r="J1384" s="19" t="s">
        <v>7528</v>
      </c>
      <c r="K1384" s="19" t="s">
        <v>245</v>
      </c>
      <c r="L1384" s="19" t="s">
        <v>5696</v>
      </c>
      <c r="M1384" s="20" t="s">
        <v>4801</v>
      </c>
      <c r="N1384" s="19" t="s">
        <v>4805</v>
      </c>
      <c r="O1384" s="19" t="s">
        <v>7377</v>
      </c>
      <c r="P1384" s="19"/>
      <c r="Q1384" s="19" t="s">
        <v>6109</v>
      </c>
      <c r="R1384" s="19" t="s">
        <v>4805</v>
      </c>
    </row>
    <row r="1385" spans="1:18" ht="23.25">
      <c r="A1385" s="17" t="s">
        <v>5237</v>
      </c>
      <c r="B1385" s="100" t="s">
        <v>2477</v>
      </c>
      <c r="C1385" s="19" t="s">
        <v>2477</v>
      </c>
      <c r="D1385" s="19" t="s">
        <v>27</v>
      </c>
      <c r="E1385" s="97">
        <v>2567</v>
      </c>
      <c r="F1385" s="19" t="s">
        <v>1966</v>
      </c>
      <c r="G1385" s="20" t="s">
        <v>4737</v>
      </c>
      <c r="H1385" s="19" t="s">
        <v>1179</v>
      </c>
      <c r="I1385" s="19" t="s">
        <v>371</v>
      </c>
      <c r="J1385" s="19" t="s">
        <v>7528</v>
      </c>
      <c r="K1385" s="19" t="s">
        <v>245</v>
      </c>
      <c r="L1385" s="19" t="s">
        <v>5696</v>
      </c>
      <c r="M1385" s="20" t="s">
        <v>4801</v>
      </c>
      <c r="N1385" s="19" t="s">
        <v>4805</v>
      </c>
      <c r="O1385" s="19" t="s">
        <v>7377</v>
      </c>
      <c r="P1385" s="19"/>
      <c r="Q1385" s="19" t="s">
        <v>6115</v>
      </c>
      <c r="R1385" s="19" t="s">
        <v>4805</v>
      </c>
    </row>
    <row r="1386" spans="1:18" ht="23.25">
      <c r="A1386" s="17" t="s">
        <v>6619</v>
      </c>
      <c r="B1386" s="100" t="s">
        <v>6620</v>
      </c>
      <c r="C1386" s="19" t="s">
        <v>6620</v>
      </c>
      <c r="D1386" s="19" t="s">
        <v>27</v>
      </c>
      <c r="E1386" s="97">
        <v>2568</v>
      </c>
      <c r="F1386" s="19" t="s">
        <v>4542</v>
      </c>
      <c r="G1386" s="20" t="s">
        <v>1959</v>
      </c>
      <c r="H1386" s="19" t="s">
        <v>2492</v>
      </c>
      <c r="I1386" s="19" t="s">
        <v>371</v>
      </c>
      <c r="J1386" s="19" t="s">
        <v>7528</v>
      </c>
      <c r="K1386" s="19" t="s">
        <v>245</v>
      </c>
      <c r="L1386" s="19" t="s">
        <v>6220</v>
      </c>
      <c r="M1386" s="20" t="s">
        <v>4801</v>
      </c>
      <c r="N1386" s="19" t="s">
        <v>4805</v>
      </c>
      <c r="O1386" s="19" t="s">
        <v>7377</v>
      </c>
      <c r="P1386" s="19"/>
      <c r="Q1386" s="19" t="s">
        <v>6621</v>
      </c>
      <c r="R1386" s="19" t="s">
        <v>4805</v>
      </c>
    </row>
    <row r="1387" spans="1:18" ht="23.25">
      <c r="A1387" s="17" t="s">
        <v>6622</v>
      </c>
      <c r="B1387" s="100" t="s">
        <v>6623</v>
      </c>
      <c r="C1387" s="19" t="s">
        <v>6623</v>
      </c>
      <c r="D1387" s="19" t="s">
        <v>27</v>
      </c>
      <c r="E1387" s="97">
        <v>2568</v>
      </c>
      <c r="F1387" s="19" t="s">
        <v>4542</v>
      </c>
      <c r="G1387" s="20" t="s">
        <v>1959</v>
      </c>
      <c r="H1387" s="19" t="s">
        <v>1179</v>
      </c>
      <c r="I1387" s="19" t="s">
        <v>371</v>
      </c>
      <c r="J1387" s="19" t="s">
        <v>7528</v>
      </c>
      <c r="K1387" s="19" t="s">
        <v>245</v>
      </c>
      <c r="L1387" s="19" t="s">
        <v>6220</v>
      </c>
      <c r="M1387" s="20" t="s">
        <v>4801</v>
      </c>
      <c r="N1387" s="19" t="s">
        <v>4805</v>
      </c>
      <c r="O1387" s="19" t="s">
        <v>7377</v>
      </c>
      <c r="P1387" s="19"/>
      <c r="Q1387" s="19" t="s">
        <v>6624</v>
      </c>
      <c r="R1387" s="19" t="s">
        <v>4805</v>
      </c>
    </row>
    <row r="1388" spans="1:18" ht="23.25">
      <c r="A1388" s="17" t="s">
        <v>1619</v>
      </c>
      <c r="B1388" s="100" t="s">
        <v>1174</v>
      </c>
      <c r="C1388" s="19" t="s">
        <v>1174</v>
      </c>
      <c r="D1388" s="19" t="s">
        <v>27</v>
      </c>
      <c r="E1388" s="97">
        <v>2564</v>
      </c>
      <c r="F1388" s="19" t="s">
        <v>284</v>
      </c>
      <c r="G1388" s="20" t="s">
        <v>32</v>
      </c>
      <c r="H1388" s="19" t="s">
        <v>1175</v>
      </c>
      <c r="I1388" s="19" t="s">
        <v>371</v>
      </c>
      <c r="J1388" s="19" t="s">
        <v>7528</v>
      </c>
      <c r="K1388" s="19" t="s">
        <v>245</v>
      </c>
      <c r="L1388" s="20" t="s">
        <v>6773</v>
      </c>
      <c r="M1388" s="20" t="s">
        <v>4801</v>
      </c>
      <c r="N1388" s="19" t="s">
        <v>4805</v>
      </c>
      <c r="O1388" s="19" t="s">
        <v>7377</v>
      </c>
      <c r="P1388" s="19"/>
      <c r="Q1388" s="19" t="s">
        <v>6963</v>
      </c>
      <c r="R1388" s="19" t="s">
        <v>1256</v>
      </c>
    </row>
    <row r="1389" spans="1:18" ht="23.25">
      <c r="A1389" s="17" t="s">
        <v>2490</v>
      </c>
      <c r="B1389" s="100" t="s">
        <v>1174</v>
      </c>
      <c r="C1389" s="19" t="s">
        <v>1174</v>
      </c>
      <c r="D1389" s="19" t="s">
        <v>27</v>
      </c>
      <c r="E1389" s="97">
        <v>2565</v>
      </c>
      <c r="F1389" s="19" t="s">
        <v>323</v>
      </c>
      <c r="G1389" s="20" t="s">
        <v>2167</v>
      </c>
      <c r="H1389" s="19" t="s">
        <v>2492</v>
      </c>
      <c r="I1389" s="19" t="s">
        <v>371</v>
      </c>
      <c r="J1389" s="19" t="s">
        <v>7528</v>
      </c>
      <c r="K1389" s="19" t="s">
        <v>245</v>
      </c>
      <c r="L1389" s="20" t="s">
        <v>5392</v>
      </c>
      <c r="M1389" s="20" t="s">
        <v>4801</v>
      </c>
      <c r="N1389" s="19" t="s">
        <v>4805</v>
      </c>
      <c r="O1389" s="19" t="s">
        <v>7377</v>
      </c>
      <c r="P1389" s="19"/>
      <c r="Q1389" s="19" t="s">
        <v>3058</v>
      </c>
      <c r="R1389" s="19" t="s">
        <v>1256</v>
      </c>
    </row>
    <row r="1390" spans="1:18" ht="23.25">
      <c r="A1390" s="17" t="s">
        <v>3765</v>
      </c>
      <c r="B1390" s="100" t="s">
        <v>3766</v>
      </c>
      <c r="C1390" s="19" t="s">
        <v>3766</v>
      </c>
      <c r="D1390" s="19" t="s">
        <v>27</v>
      </c>
      <c r="E1390" s="97">
        <v>2566</v>
      </c>
      <c r="F1390" s="19" t="s">
        <v>3368</v>
      </c>
      <c r="G1390" s="20" t="s">
        <v>271</v>
      </c>
      <c r="H1390" s="19" t="s">
        <v>2492</v>
      </c>
      <c r="I1390" s="19" t="s">
        <v>371</v>
      </c>
      <c r="J1390" s="19" t="s">
        <v>7528</v>
      </c>
      <c r="K1390" s="19" t="s">
        <v>245</v>
      </c>
      <c r="L1390" s="19" t="s">
        <v>5395</v>
      </c>
      <c r="M1390" s="20" t="s">
        <v>4801</v>
      </c>
      <c r="N1390" s="19" t="s">
        <v>4805</v>
      </c>
      <c r="O1390" s="19" t="s">
        <v>7377</v>
      </c>
      <c r="P1390" s="19"/>
      <c r="Q1390" s="19" t="s">
        <v>7059</v>
      </c>
      <c r="R1390" s="17" t="s">
        <v>1822</v>
      </c>
    </row>
    <row r="1391" spans="1:18" ht="23.25">
      <c r="A1391" s="17" t="s">
        <v>7296</v>
      </c>
      <c r="B1391" s="100" t="s">
        <v>7297</v>
      </c>
      <c r="C1391" s="19" t="s">
        <v>7297</v>
      </c>
      <c r="D1391" s="19" t="s">
        <v>27</v>
      </c>
      <c r="E1391" s="97">
        <v>2566</v>
      </c>
      <c r="F1391" s="19" t="s">
        <v>3368</v>
      </c>
      <c r="G1391" s="20" t="s">
        <v>4428</v>
      </c>
      <c r="H1391" s="19" t="s">
        <v>6628</v>
      </c>
      <c r="I1391" s="19" t="s">
        <v>371</v>
      </c>
      <c r="J1391" s="19" t="s">
        <v>7528</v>
      </c>
      <c r="K1391" s="19" t="s">
        <v>245</v>
      </c>
      <c r="L1391" s="19" t="s">
        <v>5395</v>
      </c>
      <c r="M1391" s="20" t="s">
        <v>4801</v>
      </c>
      <c r="N1391" s="19" t="s">
        <v>4805</v>
      </c>
      <c r="O1391" s="19" t="s">
        <v>7378</v>
      </c>
      <c r="P1391" s="19"/>
      <c r="Q1391" s="19" t="s">
        <v>7300</v>
      </c>
      <c r="R1391" s="17" t="s">
        <v>7298</v>
      </c>
    </row>
    <row r="1392" spans="1:18" ht="23.25">
      <c r="A1392" s="19" t="s">
        <v>7107</v>
      </c>
      <c r="B1392" s="100" t="s">
        <v>7108</v>
      </c>
      <c r="C1392" s="19" t="s">
        <v>7108</v>
      </c>
      <c r="D1392" s="19" t="s">
        <v>27</v>
      </c>
      <c r="E1392" s="97">
        <v>2568</v>
      </c>
      <c r="F1392" s="19" t="s">
        <v>4542</v>
      </c>
      <c r="G1392" s="19" t="s">
        <v>1959</v>
      </c>
      <c r="H1392" s="19" t="s">
        <v>1179</v>
      </c>
      <c r="I1392" s="19" t="s">
        <v>371</v>
      </c>
      <c r="J1392" s="19" t="s">
        <v>7528</v>
      </c>
      <c r="K1392" s="19" t="s">
        <v>245</v>
      </c>
      <c r="L1392" s="19" t="s">
        <v>6220</v>
      </c>
      <c r="M1392" s="20" t="s">
        <v>4801</v>
      </c>
      <c r="N1392" s="19" t="s">
        <v>4805</v>
      </c>
      <c r="O1392" s="19" t="s">
        <v>7378</v>
      </c>
      <c r="P1392" s="19" t="s">
        <v>7379</v>
      </c>
      <c r="Q1392" s="19" t="s">
        <v>7109</v>
      </c>
      <c r="R1392" s="19" t="s">
        <v>5453</v>
      </c>
    </row>
    <row r="1393" spans="1:18" ht="23.25">
      <c r="A1393" s="16" t="s">
        <v>1180</v>
      </c>
      <c r="B1393" s="100" t="s">
        <v>1181</v>
      </c>
      <c r="C1393" s="16" t="s">
        <v>1181</v>
      </c>
      <c r="D1393" s="16" t="s">
        <v>27</v>
      </c>
      <c r="E1393" s="98">
        <v>2563</v>
      </c>
      <c r="F1393" s="16" t="s">
        <v>644</v>
      </c>
      <c r="G1393" s="16" t="s">
        <v>165</v>
      </c>
      <c r="H1393" s="16" t="s">
        <v>1179</v>
      </c>
      <c r="I1393" s="16" t="s">
        <v>371</v>
      </c>
      <c r="J1393" s="16" t="s">
        <v>7528</v>
      </c>
      <c r="K1393" s="16" t="s">
        <v>245</v>
      </c>
      <c r="L1393" s="16"/>
      <c r="M1393" s="16" t="s">
        <v>4801</v>
      </c>
      <c r="N1393" s="16" t="s">
        <v>4805</v>
      </c>
      <c r="O1393" s="16" t="s">
        <v>7377</v>
      </c>
      <c r="P1393" s="16"/>
      <c r="Q1393" s="16" t="s">
        <v>7381</v>
      </c>
      <c r="R1393" s="16" t="s">
        <v>7384</v>
      </c>
    </row>
    <row r="1394" spans="1:18" ht="23.25">
      <c r="A1394" s="16" t="s">
        <v>1173</v>
      </c>
      <c r="B1394" s="100" t="s">
        <v>1174</v>
      </c>
      <c r="C1394" s="16" t="s">
        <v>1174</v>
      </c>
      <c r="D1394" s="16" t="s">
        <v>27</v>
      </c>
      <c r="E1394" s="98">
        <v>2563</v>
      </c>
      <c r="F1394" s="16" t="s">
        <v>644</v>
      </c>
      <c r="G1394" s="16" t="s">
        <v>165</v>
      </c>
      <c r="H1394" s="16" t="s">
        <v>1175</v>
      </c>
      <c r="I1394" s="16" t="s">
        <v>371</v>
      </c>
      <c r="J1394" s="16" t="s">
        <v>7528</v>
      </c>
      <c r="K1394" s="16" t="s">
        <v>245</v>
      </c>
      <c r="L1394" s="16"/>
      <c r="M1394" s="16" t="s">
        <v>4801</v>
      </c>
      <c r="N1394" s="16" t="s">
        <v>4805</v>
      </c>
      <c r="O1394" s="16" t="s">
        <v>7377</v>
      </c>
      <c r="P1394" s="16"/>
      <c r="Q1394" s="16" t="s">
        <v>7381</v>
      </c>
      <c r="R1394" s="16" t="s">
        <v>7384</v>
      </c>
    </row>
    <row r="1395" spans="1:18" ht="23.25">
      <c r="A1395" s="17" t="s">
        <v>5758</v>
      </c>
      <c r="B1395" s="100" t="s">
        <v>5759</v>
      </c>
      <c r="C1395" s="19" t="s">
        <v>5759</v>
      </c>
      <c r="D1395" s="19" t="s">
        <v>27</v>
      </c>
      <c r="E1395" s="97">
        <v>2567</v>
      </c>
      <c r="F1395" s="19" t="s">
        <v>4839</v>
      </c>
      <c r="G1395" s="20" t="s">
        <v>1316</v>
      </c>
      <c r="H1395" s="19" t="s">
        <v>52</v>
      </c>
      <c r="I1395" s="19" t="s">
        <v>1035</v>
      </c>
      <c r="J1395" s="19" t="s">
        <v>7583</v>
      </c>
      <c r="K1395" s="19" t="s">
        <v>923</v>
      </c>
      <c r="L1395" s="19" t="s">
        <v>5696</v>
      </c>
      <c r="M1395" s="20" t="s">
        <v>4801</v>
      </c>
      <c r="N1395" s="19" t="s">
        <v>4805</v>
      </c>
      <c r="O1395" s="19" t="s">
        <v>7377</v>
      </c>
      <c r="P1395" s="19"/>
      <c r="Q1395" s="19" t="s">
        <v>5760</v>
      </c>
      <c r="R1395" s="19" t="s">
        <v>4805</v>
      </c>
    </row>
    <row r="1396" spans="1:18" ht="23.25">
      <c r="A1396" s="17" t="s">
        <v>2794</v>
      </c>
      <c r="B1396" s="100" t="s">
        <v>7025</v>
      </c>
      <c r="C1396" s="19" t="s">
        <v>7025</v>
      </c>
      <c r="D1396" s="19" t="s">
        <v>27</v>
      </c>
      <c r="E1396" s="97">
        <v>2565</v>
      </c>
      <c r="F1396" s="19" t="s">
        <v>323</v>
      </c>
      <c r="G1396" s="20" t="s">
        <v>442</v>
      </c>
      <c r="H1396" s="19" t="s">
        <v>2797</v>
      </c>
      <c r="I1396" s="19" t="s">
        <v>1035</v>
      </c>
      <c r="J1396" s="19" t="s">
        <v>7583</v>
      </c>
      <c r="K1396" s="19" t="s">
        <v>923</v>
      </c>
      <c r="L1396" s="20" t="s">
        <v>5392</v>
      </c>
      <c r="M1396" s="20" t="s">
        <v>4801</v>
      </c>
      <c r="N1396" s="19" t="s">
        <v>4805</v>
      </c>
      <c r="O1396" s="19" t="s">
        <v>7377</v>
      </c>
      <c r="P1396" s="19"/>
      <c r="Q1396" s="19" t="s">
        <v>3208</v>
      </c>
      <c r="R1396" s="19" t="s">
        <v>1256</v>
      </c>
    </row>
    <row r="1397" spans="1:18" ht="23.25">
      <c r="A1397" s="16" t="s">
        <v>1032</v>
      </c>
      <c r="B1397" s="100" t="s">
        <v>2918</v>
      </c>
      <c r="C1397" s="16" t="s">
        <v>1033</v>
      </c>
      <c r="D1397" s="16" t="s">
        <v>27</v>
      </c>
      <c r="E1397" s="98">
        <v>2563</v>
      </c>
      <c r="F1397" s="16" t="s">
        <v>270</v>
      </c>
      <c r="G1397" s="16" t="s">
        <v>644</v>
      </c>
      <c r="H1397" s="16" t="s">
        <v>1034</v>
      </c>
      <c r="I1397" s="16" t="s">
        <v>1035</v>
      </c>
      <c r="J1397" s="16" t="s">
        <v>7583</v>
      </c>
      <c r="K1397" s="16" t="s">
        <v>923</v>
      </c>
      <c r="L1397" s="16"/>
      <c r="M1397" s="16" t="s">
        <v>4801</v>
      </c>
      <c r="N1397" s="16" t="s">
        <v>4805</v>
      </c>
      <c r="O1397" s="16" t="s">
        <v>7377</v>
      </c>
      <c r="P1397" s="16"/>
      <c r="Q1397" s="16" t="s">
        <v>7381</v>
      </c>
      <c r="R1397" s="16" t="s">
        <v>7384</v>
      </c>
    </row>
    <row r="1398" spans="1:18" ht="23.25">
      <c r="A1398" s="17" t="s">
        <v>4228</v>
      </c>
      <c r="B1398" s="100" t="s">
        <v>4229</v>
      </c>
      <c r="C1398" s="19" t="s">
        <v>4229</v>
      </c>
      <c r="D1398" s="19" t="s">
        <v>27</v>
      </c>
      <c r="E1398" s="97">
        <v>2566</v>
      </c>
      <c r="F1398" s="19" t="s">
        <v>1819</v>
      </c>
      <c r="G1398" s="20" t="s">
        <v>271</v>
      </c>
      <c r="H1398" s="19" t="s">
        <v>147</v>
      </c>
      <c r="I1398" s="19" t="s">
        <v>148</v>
      </c>
      <c r="J1398" s="19" t="s">
        <v>7584</v>
      </c>
      <c r="K1398" s="19" t="s">
        <v>149</v>
      </c>
      <c r="L1398" s="19" t="s">
        <v>5395</v>
      </c>
      <c r="M1398" s="20" t="s">
        <v>4801</v>
      </c>
      <c r="N1398" s="19" t="s">
        <v>4805</v>
      </c>
      <c r="O1398" s="19" t="s">
        <v>7377</v>
      </c>
      <c r="P1398" s="19"/>
      <c r="Q1398" s="19" t="s">
        <v>5509</v>
      </c>
      <c r="R1398" s="17" t="s">
        <v>1822</v>
      </c>
    </row>
    <row r="1399" spans="1:18" ht="23.25">
      <c r="A1399" s="17" t="s">
        <v>1756</v>
      </c>
      <c r="B1399" s="100" t="s">
        <v>1757</v>
      </c>
      <c r="C1399" s="19" t="s">
        <v>1757</v>
      </c>
      <c r="D1399" s="19" t="s">
        <v>27</v>
      </c>
      <c r="E1399" s="97">
        <v>2564</v>
      </c>
      <c r="F1399" s="19" t="s">
        <v>284</v>
      </c>
      <c r="G1399" s="20" t="s">
        <v>32</v>
      </c>
      <c r="H1399" s="19" t="s">
        <v>147</v>
      </c>
      <c r="I1399" s="19" t="s">
        <v>148</v>
      </c>
      <c r="J1399" s="19" t="s">
        <v>7584</v>
      </c>
      <c r="K1399" s="19" t="s">
        <v>149</v>
      </c>
      <c r="L1399" s="20" t="s">
        <v>6773</v>
      </c>
      <c r="M1399" s="20" t="s">
        <v>4801</v>
      </c>
      <c r="N1399" s="19" t="s">
        <v>4805</v>
      </c>
      <c r="O1399" s="19" t="s">
        <v>7377</v>
      </c>
      <c r="P1399" s="19"/>
      <c r="Q1399" s="19" t="s">
        <v>6976</v>
      </c>
      <c r="R1399" s="19" t="s">
        <v>1256</v>
      </c>
    </row>
    <row r="1400" spans="1:18" ht="23.25">
      <c r="A1400" s="17" t="s">
        <v>1412</v>
      </c>
      <c r="B1400" s="100" t="s">
        <v>1413</v>
      </c>
      <c r="C1400" s="19" t="s">
        <v>1413</v>
      </c>
      <c r="D1400" s="19" t="s">
        <v>27</v>
      </c>
      <c r="E1400" s="97">
        <v>2564</v>
      </c>
      <c r="F1400" s="19" t="s">
        <v>174</v>
      </c>
      <c r="G1400" s="20" t="s">
        <v>32</v>
      </c>
      <c r="H1400" s="19" t="s">
        <v>147</v>
      </c>
      <c r="I1400" s="19" t="s">
        <v>148</v>
      </c>
      <c r="J1400" s="19" t="s">
        <v>7584</v>
      </c>
      <c r="K1400" s="19" t="s">
        <v>149</v>
      </c>
      <c r="L1400" s="20" t="s">
        <v>6773</v>
      </c>
      <c r="M1400" s="20" t="s">
        <v>4801</v>
      </c>
      <c r="N1400" s="19" t="s">
        <v>4805</v>
      </c>
      <c r="O1400" s="19" t="s">
        <v>7377</v>
      </c>
      <c r="P1400" s="19"/>
      <c r="Q1400" s="19" t="s">
        <v>6977</v>
      </c>
      <c r="R1400" s="19" t="s">
        <v>1256</v>
      </c>
    </row>
    <row r="1401" spans="1:18" ht="23.25">
      <c r="A1401" s="17" t="s">
        <v>2809</v>
      </c>
      <c r="B1401" s="100" t="s">
        <v>2810</v>
      </c>
      <c r="C1401" s="19" t="s">
        <v>2810</v>
      </c>
      <c r="D1401" s="19" t="s">
        <v>49</v>
      </c>
      <c r="E1401" s="97">
        <v>2565</v>
      </c>
      <c r="F1401" s="19" t="s">
        <v>1082</v>
      </c>
      <c r="G1401" s="20" t="s">
        <v>71</v>
      </c>
      <c r="H1401" s="19" t="s">
        <v>147</v>
      </c>
      <c r="I1401" s="19" t="s">
        <v>148</v>
      </c>
      <c r="J1401" s="19" t="s">
        <v>7584</v>
      </c>
      <c r="K1401" s="19" t="s">
        <v>149</v>
      </c>
      <c r="L1401" s="20" t="s">
        <v>5392</v>
      </c>
      <c r="M1401" s="20" t="s">
        <v>4801</v>
      </c>
      <c r="N1401" s="19" t="s">
        <v>4805</v>
      </c>
      <c r="O1401" s="19" t="s">
        <v>7377</v>
      </c>
      <c r="P1401" s="19"/>
      <c r="Q1401" s="19" t="s">
        <v>3211</v>
      </c>
      <c r="R1401" s="19" t="s">
        <v>1256</v>
      </c>
    </row>
    <row r="1402" spans="1:18" ht="23.25">
      <c r="A1402" s="16" t="s">
        <v>295</v>
      </c>
      <c r="B1402" s="100" t="s">
        <v>296</v>
      </c>
      <c r="C1402" s="16" t="s">
        <v>296</v>
      </c>
      <c r="D1402" s="16" t="s">
        <v>27</v>
      </c>
      <c r="E1402" s="98">
        <v>2561</v>
      </c>
      <c r="F1402" s="16" t="s">
        <v>81</v>
      </c>
      <c r="G1402" s="16" t="s">
        <v>146</v>
      </c>
      <c r="H1402" s="16" t="s">
        <v>147</v>
      </c>
      <c r="I1402" s="16" t="s">
        <v>148</v>
      </c>
      <c r="J1402" s="16" t="s">
        <v>7584</v>
      </c>
      <c r="K1402" s="16" t="s">
        <v>149</v>
      </c>
      <c r="L1402" s="16"/>
      <c r="M1402" s="16" t="s">
        <v>4801</v>
      </c>
      <c r="N1402" s="16" t="s">
        <v>4805</v>
      </c>
      <c r="O1402" s="16" t="s">
        <v>7377</v>
      </c>
      <c r="P1402" s="16"/>
      <c r="Q1402" s="16" t="s">
        <v>7381</v>
      </c>
      <c r="R1402" s="16" t="s">
        <v>7384</v>
      </c>
    </row>
    <row r="1403" spans="1:18" ht="23.25">
      <c r="A1403" s="16" t="s">
        <v>144</v>
      </c>
      <c r="B1403" s="100" t="s">
        <v>145</v>
      </c>
      <c r="C1403" s="16" t="s">
        <v>145</v>
      </c>
      <c r="D1403" s="16" t="s">
        <v>27</v>
      </c>
      <c r="E1403" s="98">
        <v>2562</v>
      </c>
      <c r="F1403" s="16" t="s">
        <v>146</v>
      </c>
      <c r="G1403" s="16" t="s">
        <v>71</v>
      </c>
      <c r="H1403" s="16" t="s">
        <v>147</v>
      </c>
      <c r="I1403" s="16" t="s">
        <v>148</v>
      </c>
      <c r="J1403" s="16" t="s">
        <v>7584</v>
      </c>
      <c r="K1403" s="16" t="s">
        <v>149</v>
      </c>
      <c r="L1403" s="16"/>
      <c r="M1403" s="16" t="s">
        <v>4801</v>
      </c>
      <c r="N1403" s="16" t="s">
        <v>4805</v>
      </c>
      <c r="O1403" s="16" t="s">
        <v>7377</v>
      </c>
      <c r="P1403" s="16"/>
      <c r="Q1403" s="16" t="s">
        <v>7381</v>
      </c>
      <c r="R1403" s="16" t="s">
        <v>7384</v>
      </c>
    </row>
    <row r="1404" spans="1:18" ht="23.25">
      <c r="A1404" s="17" t="s">
        <v>3861</v>
      </c>
      <c r="B1404" s="100" t="s">
        <v>3862</v>
      </c>
      <c r="C1404" s="19" t="s">
        <v>3862</v>
      </c>
      <c r="D1404" s="19" t="s">
        <v>49</v>
      </c>
      <c r="E1404" s="97">
        <v>2566</v>
      </c>
      <c r="F1404" s="19" t="s">
        <v>1819</v>
      </c>
      <c r="G1404" s="20" t="s">
        <v>271</v>
      </c>
      <c r="H1404" s="19" t="s">
        <v>507</v>
      </c>
      <c r="I1404" s="19" t="s">
        <v>508</v>
      </c>
      <c r="J1404" s="19" t="s">
        <v>7585</v>
      </c>
      <c r="K1404" s="19" t="s">
        <v>509</v>
      </c>
      <c r="L1404" s="19" t="s">
        <v>5395</v>
      </c>
      <c r="M1404" s="20" t="s">
        <v>4801</v>
      </c>
      <c r="N1404" s="19" t="s">
        <v>4805</v>
      </c>
      <c r="O1404" s="19" t="s">
        <v>7377</v>
      </c>
      <c r="P1404" s="19"/>
      <c r="Q1404" s="19" t="s">
        <v>5657</v>
      </c>
      <c r="R1404" s="17" t="s">
        <v>1822</v>
      </c>
    </row>
    <row r="1405" spans="1:18" ht="23.25">
      <c r="A1405" s="17" t="s">
        <v>3864</v>
      </c>
      <c r="B1405" s="100" t="s">
        <v>3865</v>
      </c>
      <c r="C1405" s="19" t="s">
        <v>3865</v>
      </c>
      <c r="D1405" s="19" t="s">
        <v>49</v>
      </c>
      <c r="E1405" s="97">
        <v>2566</v>
      </c>
      <c r="F1405" s="19" t="s">
        <v>1819</v>
      </c>
      <c r="G1405" s="20" t="s">
        <v>271</v>
      </c>
      <c r="H1405" s="19" t="s">
        <v>507</v>
      </c>
      <c r="I1405" s="19" t="s">
        <v>508</v>
      </c>
      <c r="J1405" s="19" t="s">
        <v>7585</v>
      </c>
      <c r="K1405" s="19" t="s">
        <v>509</v>
      </c>
      <c r="L1405" s="19" t="s">
        <v>5395</v>
      </c>
      <c r="M1405" s="20" t="s">
        <v>4801</v>
      </c>
      <c r="N1405" s="19" t="s">
        <v>4805</v>
      </c>
      <c r="O1405" s="19" t="s">
        <v>7377</v>
      </c>
      <c r="P1405" s="19"/>
      <c r="Q1405" s="19" t="s">
        <v>5658</v>
      </c>
      <c r="R1405" s="17" t="s">
        <v>1822</v>
      </c>
    </row>
    <row r="1406" spans="1:18" ht="23.25">
      <c r="A1406" s="17" t="s">
        <v>2892</v>
      </c>
      <c r="B1406" s="100" t="s">
        <v>2893</v>
      </c>
      <c r="C1406" s="19" t="s">
        <v>2893</v>
      </c>
      <c r="D1406" s="19" t="s">
        <v>49</v>
      </c>
      <c r="E1406" s="97">
        <v>2565</v>
      </c>
      <c r="F1406" s="19" t="s">
        <v>1082</v>
      </c>
      <c r="G1406" s="20" t="s">
        <v>71</v>
      </c>
      <c r="H1406" s="19" t="s">
        <v>507</v>
      </c>
      <c r="I1406" s="19" t="s">
        <v>508</v>
      </c>
      <c r="J1406" s="19" t="s">
        <v>7585</v>
      </c>
      <c r="K1406" s="19" t="s">
        <v>509</v>
      </c>
      <c r="L1406" s="20" t="s">
        <v>5392</v>
      </c>
      <c r="M1406" s="20" t="s">
        <v>4801</v>
      </c>
      <c r="N1406" s="19" t="s">
        <v>4805</v>
      </c>
      <c r="O1406" s="19" t="s">
        <v>7377</v>
      </c>
      <c r="P1406" s="19"/>
      <c r="Q1406" s="19" t="s">
        <v>3240</v>
      </c>
      <c r="R1406" s="19" t="s">
        <v>1256</v>
      </c>
    </row>
    <row r="1407" spans="1:18" ht="23.25">
      <c r="A1407" s="16" t="s">
        <v>768</v>
      </c>
      <c r="B1407" s="100" t="s">
        <v>769</v>
      </c>
      <c r="C1407" s="16" t="s">
        <v>769</v>
      </c>
      <c r="D1407" s="16" t="s">
        <v>27</v>
      </c>
      <c r="E1407" s="98">
        <v>2563</v>
      </c>
      <c r="F1407" s="16" t="s">
        <v>270</v>
      </c>
      <c r="G1407" s="16" t="s">
        <v>165</v>
      </c>
      <c r="H1407" s="16" t="s">
        <v>507</v>
      </c>
      <c r="I1407" s="16" t="s">
        <v>508</v>
      </c>
      <c r="J1407" s="16" t="s">
        <v>7585</v>
      </c>
      <c r="K1407" s="16" t="s">
        <v>509</v>
      </c>
      <c r="L1407" s="16"/>
      <c r="M1407" s="16" t="s">
        <v>4801</v>
      </c>
      <c r="N1407" s="16" t="s">
        <v>4805</v>
      </c>
      <c r="O1407" s="16" t="s">
        <v>7377</v>
      </c>
      <c r="P1407" s="16"/>
      <c r="Q1407" s="16" t="s">
        <v>7381</v>
      </c>
      <c r="R1407" s="16" t="s">
        <v>7384</v>
      </c>
    </row>
    <row r="1408" spans="1:18" ht="23.25">
      <c r="A1408" s="16" t="s">
        <v>807</v>
      </c>
      <c r="B1408" s="100" t="s">
        <v>808</v>
      </c>
      <c r="C1408" s="16" t="s">
        <v>808</v>
      </c>
      <c r="D1408" s="16" t="s">
        <v>27</v>
      </c>
      <c r="E1408" s="98">
        <v>2563</v>
      </c>
      <c r="F1408" s="16" t="s">
        <v>270</v>
      </c>
      <c r="G1408" s="16" t="s">
        <v>165</v>
      </c>
      <c r="H1408" s="16" t="s">
        <v>507</v>
      </c>
      <c r="I1408" s="16" t="s">
        <v>508</v>
      </c>
      <c r="J1408" s="16" t="s">
        <v>7585</v>
      </c>
      <c r="K1408" s="16" t="s">
        <v>509</v>
      </c>
      <c r="L1408" s="16"/>
      <c r="M1408" s="16" t="s">
        <v>4801</v>
      </c>
      <c r="N1408" s="16" t="s">
        <v>4805</v>
      </c>
      <c r="O1408" s="16" t="s">
        <v>7377</v>
      </c>
      <c r="P1408" s="16"/>
      <c r="Q1408" s="16" t="s">
        <v>7381</v>
      </c>
      <c r="R1408" s="16" t="s">
        <v>7384</v>
      </c>
    </row>
    <row r="1409" spans="1:18" ht="23.25">
      <c r="A1409" s="16" t="s">
        <v>809</v>
      </c>
      <c r="B1409" s="100" t="s">
        <v>810</v>
      </c>
      <c r="C1409" s="16" t="s">
        <v>810</v>
      </c>
      <c r="D1409" s="16" t="s">
        <v>27</v>
      </c>
      <c r="E1409" s="98">
        <v>2563</v>
      </c>
      <c r="F1409" s="16" t="s">
        <v>270</v>
      </c>
      <c r="G1409" s="16" t="s">
        <v>165</v>
      </c>
      <c r="H1409" s="16" t="s">
        <v>507</v>
      </c>
      <c r="I1409" s="16" t="s">
        <v>508</v>
      </c>
      <c r="J1409" s="16" t="s">
        <v>7585</v>
      </c>
      <c r="K1409" s="16" t="s">
        <v>509</v>
      </c>
      <c r="L1409" s="16"/>
      <c r="M1409" s="16" t="s">
        <v>4801</v>
      </c>
      <c r="N1409" s="16" t="s">
        <v>4805</v>
      </c>
      <c r="O1409" s="16" t="s">
        <v>7377</v>
      </c>
      <c r="P1409" s="16"/>
      <c r="Q1409" s="16" t="s">
        <v>7381</v>
      </c>
      <c r="R1409" s="16" t="s">
        <v>7384</v>
      </c>
    </row>
    <row r="1410" spans="1:18" ht="23.25">
      <c r="A1410" s="17" t="s">
        <v>6075</v>
      </c>
      <c r="B1410" s="100" t="s">
        <v>6076</v>
      </c>
      <c r="C1410" s="19" t="s">
        <v>6076</v>
      </c>
      <c r="D1410" s="19" t="s">
        <v>27</v>
      </c>
      <c r="E1410" s="97">
        <v>2567</v>
      </c>
      <c r="F1410" s="19" t="s">
        <v>4820</v>
      </c>
      <c r="G1410" s="20" t="s">
        <v>4737</v>
      </c>
      <c r="H1410" s="19" t="s">
        <v>6078</v>
      </c>
      <c r="I1410" s="19" t="s">
        <v>6077</v>
      </c>
      <c r="J1410" s="19" t="s">
        <v>7586</v>
      </c>
      <c r="K1410" s="19" t="s">
        <v>107</v>
      </c>
      <c r="L1410" s="19" t="s">
        <v>5696</v>
      </c>
      <c r="M1410" s="20" t="s">
        <v>4801</v>
      </c>
      <c r="N1410" s="19" t="s">
        <v>4805</v>
      </c>
      <c r="O1410" s="19" t="s">
        <v>7377</v>
      </c>
      <c r="P1410" s="19"/>
      <c r="Q1410" s="19" t="s">
        <v>6079</v>
      </c>
      <c r="R1410" s="19" t="s">
        <v>4805</v>
      </c>
    </row>
    <row r="1411" spans="1:18" ht="23.25">
      <c r="A1411" s="17" t="s">
        <v>7332</v>
      </c>
      <c r="B1411" s="100" t="s">
        <v>7333</v>
      </c>
      <c r="C1411" s="19" t="s">
        <v>7333</v>
      </c>
      <c r="D1411" s="19" t="s">
        <v>27</v>
      </c>
      <c r="E1411" s="97">
        <v>2567</v>
      </c>
      <c r="F1411" s="19" t="s">
        <v>4839</v>
      </c>
      <c r="G1411" s="20" t="s">
        <v>1928</v>
      </c>
      <c r="H1411" s="19" t="s">
        <v>202</v>
      </c>
      <c r="I1411" s="19" t="s">
        <v>76</v>
      </c>
      <c r="J1411" s="19" t="s">
        <v>7588</v>
      </c>
      <c r="K1411" s="19" t="s">
        <v>77</v>
      </c>
      <c r="L1411" s="19" t="s">
        <v>5696</v>
      </c>
      <c r="M1411" s="20" t="s">
        <v>4801</v>
      </c>
      <c r="N1411" s="19" t="s">
        <v>4805</v>
      </c>
      <c r="O1411" s="19" t="s">
        <v>7378</v>
      </c>
      <c r="P1411" s="19"/>
      <c r="Q1411" s="19" t="s">
        <v>7335</v>
      </c>
      <c r="R1411" s="19" t="s">
        <v>7334</v>
      </c>
    </row>
    <row r="1412" spans="1:18" ht="23.25">
      <c r="A1412" s="17" t="s">
        <v>1439</v>
      </c>
      <c r="B1412" s="100" t="s">
        <v>6885</v>
      </c>
      <c r="C1412" s="19" t="s">
        <v>6885</v>
      </c>
      <c r="D1412" s="19" t="s">
        <v>27</v>
      </c>
      <c r="E1412" s="97">
        <v>2564</v>
      </c>
      <c r="F1412" s="19" t="s">
        <v>174</v>
      </c>
      <c r="G1412" s="20" t="s">
        <v>442</v>
      </c>
      <c r="H1412" s="19" t="s">
        <v>33</v>
      </c>
      <c r="I1412" s="19" t="s">
        <v>517</v>
      </c>
      <c r="J1412" s="19" t="s">
        <v>7589</v>
      </c>
      <c r="K1412" s="19" t="s">
        <v>77</v>
      </c>
      <c r="L1412" s="20" t="s">
        <v>6773</v>
      </c>
      <c r="M1412" s="20" t="s">
        <v>4801</v>
      </c>
      <c r="N1412" s="19" t="s">
        <v>4805</v>
      </c>
      <c r="O1412" s="19" t="s">
        <v>7377</v>
      </c>
      <c r="P1412" s="19"/>
      <c r="Q1412" s="19" t="s">
        <v>6886</v>
      </c>
      <c r="R1412" s="19" t="s">
        <v>1256</v>
      </c>
    </row>
    <row r="1413" spans="1:18" ht="23.25">
      <c r="A1413" s="17" t="s">
        <v>3997</v>
      </c>
      <c r="B1413" s="100" t="s">
        <v>5469</v>
      </c>
      <c r="C1413" s="19" t="s">
        <v>5469</v>
      </c>
      <c r="D1413" s="19" t="s">
        <v>27</v>
      </c>
      <c r="E1413" s="97">
        <v>2566</v>
      </c>
      <c r="F1413" s="19" t="s">
        <v>1819</v>
      </c>
      <c r="G1413" s="20" t="s">
        <v>3999</v>
      </c>
      <c r="H1413" s="19" t="s">
        <v>33</v>
      </c>
      <c r="I1413" s="19" t="s">
        <v>3727</v>
      </c>
      <c r="J1413" s="19" t="s">
        <v>7516</v>
      </c>
      <c r="K1413" s="19" t="s">
        <v>509</v>
      </c>
      <c r="L1413" s="19" t="s">
        <v>5395</v>
      </c>
      <c r="M1413" s="20" t="s">
        <v>4801</v>
      </c>
      <c r="N1413" s="19" t="s">
        <v>4805</v>
      </c>
      <c r="O1413" s="19" t="s">
        <v>7377</v>
      </c>
      <c r="P1413" s="19"/>
      <c r="Q1413" s="19" t="s">
        <v>5470</v>
      </c>
      <c r="R1413" s="17" t="s">
        <v>1822</v>
      </c>
    </row>
    <row r="1414" spans="1:18" ht="23.25">
      <c r="A1414" s="16" t="s">
        <v>207</v>
      </c>
      <c r="B1414" s="100" t="s">
        <v>208</v>
      </c>
      <c r="C1414" s="16" t="s">
        <v>208</v>
      </c>
      <c r="D1414" s="16" t="s">
        <v>27</v>
      </c>
      <c r="E1414" s="98">
        <v>2562</v>
      </c>
      <c r="F1414" s="16" t="s">
        <v>70</v>
      </c>
      <c r="G1414" s="16" t="s">
        <v>46</v>
      </c>
      <c r="H1414" s="16" t="s">
        <v>33</v>
      </c>
      <c r="I1414" s="16" t="s">
        <v>209</v>
      </c>
      <c r="J1414" s="16" t="s">
        <v>7591</v>
      </c>
      <c r="K1414" s="16" t="s">
        <v>42</v>
      </c>
      <c r="L1414" s="16"/>
      <c r="M1414" s="16" t="s">
        <v>4801</v>
      </c>
      <c r="N1414" s="16" t="s">
        <v>4805</v>
      </c>
      <c r="O1414" s="16" t="s">
        <v>7377</v>
      </c>
      <c r="P1414" s="16"/>
      <c r="Q1414" s="16" t="s">
        <v>7381</v>
      </c>
      <c r="R1414" s="16" t="s">
        <v>7384</v>
      </c>
    </row>
    <row r="1415" spans="1:18" ht="23.25">
      <c r="A1415" s="17" t="s">
        <v>6164</v>
      </c>
      <c r="B1415" s="100" t="s">
        <v>6165</v>
      </c>
      <c r="C1415" s="19" t="s">
        <v>6165</v>
      </c>
      <c r="D1415" s="19" t="s">
        <v>27</v>
      </c>
      <c r="E1415" s="97">
        <v>2567</v>
      </c>
      <c r="F1415" s="19" t="s">
        <v>1966</v>
      </c>
      <c r="G1415" s="20" t="s">
        <v>1316</v>
      </c>
      <c r="H1415" s="19" t="s">
        <v>272</v>
      </c>
      <c r="I1415" s="19" t="s">
        <v>261</v>
      </c>
      <c r="J1415" s="19" t="s">
        <v>7592</v>
      </c>
      <c r="K1415" s="19" t="s">
        <v>262</v>
      </c>
      <c r="L1415" s="19" t="s">
        <v>5696</v>
      </c>
      <c r="M1415" s="20" t="s">
        <v>4801</v>
      </c>
      <c r="N1415" s="19" t="s">
        <v>4805</v>
      </c>
      <c r="O1415" s="19" t="s">
        <v>7377</v>
      </c>
      <c r="P1415" s="19"/>
      <c r="Q1415" s="19" t="s">
        <v>6166</v>
      </c>
      <c r="R1415" s="19" t="s">
        <v>4805</v>
      </c>
    </row>
    <row r="1416" spans="1:18" ht="23.25">
      <c r="A1416" s="17" t="s">
        <v>6657</v>
      </c>
      <c r="B1416" s="100" t="s">
        <v>6658</v>
      </c>
      <c r="C1416" s="19" t="s">
        <v>6658</v>
      </c>
      <c r="D1416" s="19" t="s">
        <v>27</v>
      </c>
      <c r="E1416" s="97">
        <v>2568</v>
      </c>
      <c r="F1416" s="19" t="s">
        <v>6028</v>
      </c>
      <c r="G1416" s="20" t="s">
        <v>6255</v>
      </c>
      <c r="H1416" s="19" t="s">
        <v>272</v>
      </c>
      <c r="I1416" s="19" t="s">
        <v>261</v>
      </c>
      <c r="J1416" s="19" t="s">
        <v>7592</v>
      </c>
      <c r="K1416" s="19" t="s">
        <v>262</v>
      </c>
      <c r="L1416" s="19" t="s">
        <v>6220</v>
      </c>
      <c r="M1416" s="20" t="s">
        <v>4801</v>
      </c>
      <c r="N1416" s="19" t="s">
        <v>4805</v>
      </c>
      <c r="O1416" s="19" t="s">
        <v>7377</v>
      </c>
      <c r="P1416" s="19"/>
      <c r="Q1416" s="19" t="s">
        <v>6659</v>
      </c>
      <c r="R1416" s="19" t="s">
        <v>4805</v>
      </c>
    </row>
    <row r="1417" spans="1:18" ht="23.25">
      <c r="A1417" s="17" t="s">
        <v>6660</v>
      </c>
      <c r="B1417" s="100" t="s">
        <v>6661</v>
      </c>
      <c r="C1417" s="19" t="s">
        <v>6661</v>
      </c>
      <c r="D1417" s="19" t="s">
        <v>27</v>
      </c>
      <c r="E1417" s="97">
        <v>2568</v>
      </c>
      <c r="F1417" s="19" t="s">
        <v>4542</v>
      </c>
      <c r="G1417" s="20" t="s">
        <v>1959</v>
      </c>
      <c r="H1417" s="19" t="s">
        <v>272</v>
      </c>
      <c r="I1417" s="19" t="s">
        <v>261</v>
      </c>
      <c r="J1417" s="19" t="s">
        <v>7592</v>
      </c>
      <c r="K1417" s="19" t="s">
        <v>262</v>
      </c>
      <c r="L1417" s="19" t="s">
        <v>6220</v>
      </c>
      <c r="M1417" s="20" t="s">
        <v>4801</v>
      </c>
      <c r="N1417" s="19" t="s">
        <v>4805</v>
      </c>
      <c r="O1417" s="19" t="s">
        <v>7377</v>
      </c>
      <c r="P1417" s="19"/>
      <c r="Q1417" s="19" t="s">
        <v>6662</v>
      </c>
      <c r="R1417" s="19" t="s">
        <v>4805</v>
      </c>
    </row>
    <row r="1418" spans="1:18" ht="23.25">
      <c r="A1418" s="17" t="s">
        <v>6663</v>
      </c>
      <c r="B1418" s="100" t="s">
        <v>6664</v>
      </c>
      <c r="C1418" s="19" t="s">
        <v>6664</v>
      </c>
      <c r="D1418" s="19" t="s">
        <v>27</v>
      </c>
      <c r="E1418" s="97">
        <v>2568</v>
      </c>
      <c r="F1418" s="19" t="s">
        <v>1928</v>
      </c>
      <c r="G1418" s="20" t="s">
        <v>6259</v>
      </c>
      <c r="H1418" s="19" t="s">
        <v>272</v>
      </c>
      <c r="I1418" s="19" t="s">
        <v>261</v>
      </c>
      <c r="J1418" s="19" t="s">
        <v>7592</v>
      </c>
      <c r="K1418" s="19" t="s">
        <v>262</v>
      </c>
      <c r="L1418" s="19" t="s">
        <v>6220</v>
      </c>
      <c r="M1418" s="20" t="s">
        <v>4801</v>
      </c>
      <c r="N1418" s="19" t="s">
        <v>4805</v>
      </c>
      <c r="O1418" s="19" t="s">
        <v>7377</v>
      </c>
      <c r="P1418" s="19"/>
      <c r="Q1418" s="19" t="s">
        <v>6665</v>
      </c>
      <c r="R1418" s="19" t="s">
        <v>4805</v>
      </c>
    </row>
    <row r="1419" spans="1:18" ht="23.25">
      <c r="A1419" s="17" t="s">
        <v>1531</v>
      </c>
      <c r="B1419" s="100" t="s">
        <v>1532</v>
      </c>
      <c r="C1419" s="19" t="s">
        <v>1532</v>
      </c>
      <c r="D1419" s="19" t="s">
        <v>49</v>
      </c>
      <c r="E1419" s="97">
        <v>2564</v>
      </c>
      <c r="F1419" s="19" t="s">
        <v>174</v>
      </c>
      <c r="G1419" s="20" t="s">
        <v>32</v>
      </c>
      <c r="H1419" s="19" t="s">
        <v>33</v>
      </c>
      <c r="I1419" s="19" t="s">
        <v>261</v>
      </c>
      <c r="J1419" s="19" t="s">
        <v>7592</v>
      </c>
      <c r="K1419" s="19" t="s">
        <v>262</v>
      </c>
      <c r="L1419" s="20" t="s">
        <v>6773</v>
      </c>
      <c r="M1419" s="20" t="s">
        <v>4801</v>
      </c>
      <c r="N1419" s="19" t="s">
        <v>4805</v>
      </c>
      <c r="O1419" s="19" t="s">
        <v>7377</v>
      </c>
      <c r="P1419" s="19"/>
      <c r="Q1419" s="19" t="s">
        <v>6978</v>
      </c>
      <c r="R1419" s="19" t="s">
        <v>1256</v>
      </c>
    </row>
    <row r="1420" spans="1:18" ht="23.25">
      <c r="A1420" s="17" t="s">
        <v>1549</v>
      </c>
      <c r="B1420" s="100" t="s">
        <v>269</v>
      </c>
      <c r="C1420" s="19" t="s">
        <v>269</v>
      </c>
      <c r="D1420" s="19" t="s">
        <v>27</v>
      </c>
      <c r="E1420" s="97">
        <v>2564</v>
      </c>
      <c r="F1420" s="19" t="s">
        <v>174</v>
      </c>
      <c r="G1420" s="20" t="s">
        <v>32</v>
      </c>
      <c r="H1420" s="19" t="s">
        <v>272</v>
      </c>
      <c r="I1420" s="19" t="s">
        <v>261</v>
      </c>
      <c r="J1420" s="19" t="s">
        <v>7592</v>
      </c>
      <c r="K1420" s="19" t="s">
        <v>262</v>
      </c>
      <c r="L1420" s="20" t="s">
        <v>6773</v>
      </c>
      <c r="M1420" s="20" t="s">
        <v>4801</v>
      </c>
      <c r="N1420" s="19" t="s">
        <v>4805</v>
      </c>
      <c r="O1420" s="19" t="s">
        <v>7377</v>
      </c>
      <c r="P1420" s="19"/>
      <c r="Q1420" s="19" t="s">
        <v>6979</v>
      </c>
      <c r="R1420" s="19" t="s">
        <v>1256</v>
      </c>
    </row>
    <row r="1421" spans="1:18" ht="23.25">
      <c r="A1421" s="19" t="s">
        <v>4155</v>
      </c>
      <c r="B1421" s="100" t="s">
        <v>4156</v>
      </c>
      <c r="C1421" s="19" t="s">
        <v>4156</v>
      </c>
      <c r="D1421" s="19" t="s">
        <v>27</v>
      </c>
      <c r="E1421" s="97">
        <v>2566</v>
      </c>
      <c r="F1421" s="19" t="s">
        <v>1819</v>
      </c>
      <c r="G1421" s="19" t="s">
        <v>271</v>
      </c>
      <c r="H1421" s="19" t="s">
        <v>272</v>
      </c>
      <c r="I1421" s="19" t="s">
        <v>261</v>
      </c>
      <c r="J1421" s="19" t="s">
        <v>7592</v>
      </c>
      <c r="K1421" s="19" t="s">
        <v>262</v>
      </c>
      <c r="L1421" s="19" t="s">
        <v>5395</v>
      </c>
      <c r="M1421" s="20" t="s">
        <v>4801</v>
      </c>
      <c r="N1421" s="19" t="s">
        <v>4805</v>
      </c>
      <c r="O1421" s="19" t="s">
        <v>7378</v>
      </c>
      <c r="P1421" s="19" t="s">
        <v>7379</v>
      </c>
      <c r="Q1421" s="19" t="s">
        <v>7062</v>
      </c>
      <c r="R1421" s="19" t="s">
        <v>1833</v>
      </c>
    </row>
    <row r="1422" spans="1:18" ht="23.25">
      <c r="A1422" s="16" t="s">
        <v>24</v>
      </c>
      <c r="B1422" s="100" t="s">
        <v>25</v>
      </c>
      <c r="C1422" s="16" t="s">
        <v>25</v>
      </c>
      <c r="D1422" s="16" t="s">
        <v>27</v>
      </c>
      <c r="E1422" s="98">
        <v>2561</v>
      </c>
      <c r="F1422" s="16" t="s">
        <v>31</v>
      </c>
      <c r="G1422" s="16" t="s">
        <v>32</v>
      </c>
      <c r="H1422" s="16" t="s">
        <v>33</v>
      </c>
      <c r="I1422" s="16" t="s">
        <v>34</v>
      </c>
      <c r="J1422" s="16" t="s">
        <v>7529</v>
      </c>
      <c r="K1422" s="16" t="s">
        <v>35</v>
      </c>
      <c r="L1422" s="16"/>
      <c r="M1422" s="16" t="s">
        <v>4801</v>
      </c>
      <c r="N1422" s="16" t="s">
        <v>4805</v>
      </c>
      <c r="O1422" s="16" t="s">
        <v>7377</v>
      </c>
      <c r="P1422" s="16"/>
      <c r="Q1422" s="16" t="s">
        <v>7381</v>
      </c>
      <c r="R1422" s="16" t="s">
        <v>7384</v>
      </c>
    </row>
    <row r="1423" spans="1:18" ht="23.25">
      <c r="A1423" s="17" t="s">
        <v>1501</v>
      </c>
      <c r="B1423" s="100" t="s">
        <v>906</v>
      </c>
      <c r="C1423" s="19" t="s">
        <v>906</v>
      </c>
      <c r="D1423" s="19" t="s">
        <v>27</v>
      </c>
      <c r="E1423" s="97">
        <v>2564</v>
      </c>
      <c r="F1423" s="19" t="s">
        <v>174</v>
      </c>
      <c r="G1423" s="20" t="s">
        <v>32</v>
      </c>
      <c r="H1423" s="19" t="s">
        <v>33</v>
      </c>
      <c r="I1423" s="19" t="s">
        <v>158</v>
      </c>
      <c r="J1423" s="19" t="s">
        <v>7593</v>
      </c>
      <c r="K1423" s="19" t="s">
        <v>107</v>
      </c>
      <c r="L1423" s="20" t="s">
        <v>6773</v>
      </c>
      <c r="M1423" s="20" t="s">
        <v>4801</v>
      </c>
      <c r="N1423" s="19" t="s">
        <v>4805</v>
      </c>
      <c r="O1423" s="19" t="s">
        <v>7377</v>
      </c>
      <c r="P1423" s="19"/>
      <c r="Q1423" s="19" t="s">
        <v>6952</v>
      </c>
      <c r="R1423" s="19" t="s">
        <v>1256</v>
      </c>
    </row>
    <row r="1424" spans="1:18" ht="23.25">
      <c r="A1424" s="16" t="s">
        <v>905</v>
      </c>
      <c r="B1424" s="100" t="s">
        <v>906</v>
      </c>
      <c r="C1424" s="16" t="s">
        <v>906</v>
      </c>
      <c r="D1424" s="16" t="s">
        <v>27</v>
      </c>
      <c r="E1424" s="98">
        <v>2563</v>
      </c>
      <c r="F1424" s="16" t="s">
        <v>270</v>
      </c>
      <c r="G1424" s="16" t="s">
        <v>165</v>
      </c>
      <c r="H1424" s="16" t="s">
        <v>33</v>
      </c>
      <c r="I1424" s="16" t="s">
        <v>158</v>
      </c>
      <c r="J1424" s="16" t="s">
        <v>7593</v>
      </c>
      <c r="K1424" s="16" t="s">
        <v>107</v>
      </c>
      <c r="L1424" s="16"/>
      <c r="M1424" s="16" t="s">
        <v>4801</v>
      </c>
      <c r="N1424" s="16" t="s">
        <v>4805</v>
      </c>
      <c r="O1424" s="16" t="s">
        <v>7377</v>
      </c>
      <c r="P1424" s="16"/>
      <c r="Q1424" s="16" t="s">
        <v>7381</v>
      </c>
      <c r="R1424" s="16" t="s">
        <v>7384</v>
      </c>
    </row>
    <row r="1425" spans="1:18" ht="23.25">
      <c r="A1425" s="17" t="s">
        <v>3921</v>
      </c>
      <c r="B1425" s="100" t="s">
        <v>3922</v>
      </c>
      <c r="C1425" s="19" t="s">
        <v>3922</v>
      </c>
      <c r="D1425" s="19" t="s">
        <v>27</v>
      </c>
      <c r="E1425" s="97">
        <v>2566</v>
      </c>
      <c r="F1425" s="19" t="s">
        <v>1819</v>
      </c>
      <c r="G1425" s="20" t="s">
        <v>271</v>
      </c>
      <c r="H1425" s="19" t="s">
        <v>3923</v>
      </c>
      <c r="I1425" s="19" t="s">
        <v>477</v>
      </c>
      <c r="J1425" s="19" t="s">
        <v>7594</v>
      </c>
      <c r="K1425" s="19" t="s">
        <v>154</v>
      </c>
      <c r="L1425" s="19" t="s">
        <v>5395</v>
      </c>
      <c r="M1425" s="20" t="s">
        <v>4801</v>
      </c>
      <c r="N1425" s="19" t="s">
        <v>4805</v>
      </c>
      <c r="O1425" s="19" t="s">
        <v>7377</v>
      </c>
      <c r="P1425" s="19"/>
      <c r="Q1425" s="19" t="s">
        <v>5465</v>
      </c>
      <c r="R1425" s="17" t="s">
        <v>1822</v>
      </c>
    </row>
    <row r="1426" spans="1:18" ht="23.25">
      <c r="A1426" s="17" t="s">
        <v>7339</v>
      </c>
      <c r="B1426" s="100" t="s">
        <v>7340</v>
      </c>
      <c r="C1426" s="19" t="s">
        <v>7340</v>
      </c>
      <c r="D1426" s="19" t="s">
        <v>27</v>
      </c>
      <c r="E1426" s="97">
        <v>2567</v>
      </c>
      <c r="F1426" s="19" t="s">
        <v>1966</v>
      </c>
      <c r="G1426" s="20" t="s">
        <v>1316</v>
      </c>
      <c r="H1426" s="19" t="s">
        <v>272</v>
      </c>
      <c r="I1426" s="19" t="s">
        <v>477</v>
      </c>
      <c r="J1426" s="19" t="s">
        <v>7594</v>
      </c>
      <c r="K1426" s="19" t="s">
        <v>154</v>
      </c>
      <c r="L1426" s="19" t="s">
        <v>5696</v>
      </c>
      <c r="M1426" s="20" t="s">
        <v>4801</v>
      </c>
      <c r="N1426" s="19" t="s">
        <v>4805</v>
      </c>
      <c r="O1426" s="19" t="s">
        <v>7378</v>
      </c>
      <c r="P1426" s="19"/>
      <c r="Q1426" s="19" t="s">
        <v>7341</v>
      </c>
      <c r="R1426" s="19" t="s">
        <v>7334</v>
      </c>
    </row>
    <row r="1427" spans="1:18" ht="23.25">
      <c r="A1427" s="16" t="s">
        <v>474</v>
      </c>
      <c r="B1427" s="100" t="s">
        <v>475</v>
      </c>
      <c r="C1427" s="16" t="s">
        <v>475</v>
      </c>
      <c r="D1427" s="16" t="s">
        <v>27</v>
      </c>
      <c r="E1427" s="98">
        <v>2562</v>
      </c>
      <c r="F1427" s="16" t="s">
        <v>70</v>
      </c>
      <c r="G1427" s="16" t="s">
        <v>46</v>
      </c>
      <c r="H1427" s="16" t="s">
        <v>476</v>
      </c>
      <c r="I1427" s="16" t="s">
        <v>477</v>
      </c>
      <c r="J1427" s="16" t="s">
        <v>7594</v>
      </c>
      <c r="K1427" s="16" t="s">
        <v>154</v>
      </c>
      <c r="L1427" s="16"/>
      <c r="M1427" s="16" t="s">
        <v>4801</v>
      </c>
      <c r="N1427" s="16" t="s">
        <v>4805</v>
      </c>
      <c r="O1427" s="16" t="s">
        <v>7377</v>
      </c>
      <c r="P1427" s="16"/>
      <c r="Q1427" s="16" t="s">
        <v>7381</v>
      </c>
      <c r="R1427" s="16" t="s">
        <v>7384</v>
      </c>
    </row>
    <row r="1428" spans="1:18" ht="23.25">
      <c r="A1428" s="16" t="s">
        <v>489</v>
      </c>
      <c r="B1428" s="100" t="s">
        <v>490</v>
      </c>
      <c r="C1428" s="16" t="s">
        <v>490</v>
      </c>
      <c r="D1428" s="16" t="s">
        <v>27</v>
      </c>
      <c r="E1428" s="98">
        <v>2562</v>
      </c>
      <c r="F1428" s="16" t="s">
        <v>70</v>
      </c>
      <c r="G1428" s="16" t="s">
        <v>71</v>
      </c>
      <c r="H1428" s="16" t="s">
        <v>401</v>
      </c>
      <c r="I1428" s="16" t="s">
        <v>477</v>
      </c>
      <c r="J1428" s="16" t="s">
        <v>7594</v>
      </c>
      <c r="K1428" s="16" t="s">
        <v>154</v>
      </c>
      <c r="L1428" s="16"/>
      <c r="M1428" s="16" t="s">
        <v>4801</v>
      </c>
      <c r="N1428" s="16" t="s">
        <v>4805</v>
      </c>
      <c r="O1428" s="16" t="s">
        <v>7377</v>
      </c>
      <c r="P1428" s="16"/>
      <c r="Q1428" s="16" t="s">
        <v>7381</v>
      </c>
      <c r="R1428" s="16" t="s">
        <v>7384</v>
      </c>
    </row>
    <row r="1429" spans="1:18" ht="23.25">
      <c r="A1429" s="16" t="s">
        <v>510</v>
      </c>
      <c r="B1429" s="100" t="s">
        <v>511</v>
      </c>
      <c r="C1429" s="16" t="s">
        <v>511</v>
      </c>
      <c r="D1429" s="16" t="s">
        <v>27</v>
      </c>
      <c r="E1429" s="98">
        <v>2562</v>
      </c>
      <c r="F1429" s="16" t="s">
        <v>70</v>
      </c>
      <c r="G1429" s="16" t="s">
        <v>46</v>
      </c>
      <c r="H1429" s="16" t="s">
        <v>512</v>
      </c>
      <c r="I1429" s="16" t="s">
        <v>477</v>
      </c>
      <c r="J1429" s="16" t="s">
        <v>7594</v>
      </c>
      <c r="K1429" s="16" t="s">
        <v>154</v>
      </c>
      <c r="L1429" s="16"/>
      <c r="M1429" s="16" t="s">
        <v>4801</v>
      </c>
      <c r="N1429" s="16" t="s">
        <v>4805</v>
      </c>
      <c r="O1429" s="16" t="s">
        <v>7377</v>
      </c>
      <c r="P1429" s="16"/>
      <c r="Q1429" s="16" t="s">
        <v>7381</v>
      </c>
      <c r="R1429" s="16" t="s">
        <v>7384</v>
      </c>
    </row>
    <row r="1430" spans="1:18" ht="23.25">
      <c r="A1430" s="16" t="s">
        <v>1038</v>
      </c>
      <c r="B1430" s="100" t="s">
        <v>490</v>
      </c>
      <c r="C1430" s="16" t="s">
        <v>490</v>
      </c>
      <c r="D1430" s="16" t="s">
        <v>27</v>
      </c>
      <c r="E1430" s="98">
        <v>2563</v>
      </c>
      <c r="F1430" s="16" t="s">
        <v>270</v>
      </c>
      <c r="G1430" s="16" t="s">
        <v>165</v>
      </c>
      <c r="H1430" s="16" t="s">
        <v>401</v>
      </c>
      <c r="I1430" s="16" t="s">
        <v>477</v>
      </c>
      <c r="J1430" s="16" t="s">
        <v>7594</v>
      </c>
      <c r="K1430" s="16" t="s">
        <v>154</v>
      </c>
      <c r="L1430" s="16"/>
      <c r="M1430" s="16" t="s">
        <v>4801</v>
      </c>
      <c r="N1430" s="16" t="s">
        <v>4805</v>
      </c>
      <c r="O1430" s="16" t="s">
        <v>7377</v>
      </c>
      <c r="P1430" s="16"/>
      <c r="Q1430" s="16" t="s">
        <v>7381</v>
      </c>
      <c r="R1430" s="16" t="s">
        <v>7384</v>
      </c>
    </row>
    <row r="1431" spans="1:18" ht="23.25">
      <c r="A1431" s="17" t="s">
        <v>4357</v>
      </c>
      <c r="B1431" s="100" t="s">
        <v>4358</v>
      </c>
      <c r="C1431" s="19" t="s">
        <v>4358</v>
      </c>
      <c r="D1431" s="19" t="s">
        <v>27</v>
      </c>
      <c r="E1431" s="97">
        <v>2566</v>
      </c>
      <c r="F1431" s="19" t="s">
        <v>1819</v>
      </c>
      <c r="G1431" s="20" t="s">
        <v>271</v>
      </c>
      <c r="H1431" s="19" t="s">
        <v>2158</v>
      </c>
      <c r="I1431" s="19" t="s">
        <v>1012</v>
      </c>
      <c r="J1431" s="19" t="s">
        <v>7595</v>
      </c>
      <c r="K1431" s="19" t="s">
        <v>929</v>
      </c>
      <c r="L1431" s="19" t="s">
        <v>5395</v>
      </c>
      <c r="M1431" s="20" t="s">
        <v>4801</v>
      </c>
      <c r="N1431" s="19" t="s">
        <v>4805</v>
      </c>
      <c r="O1431" s="19" t="s">
        <v>7377</v>
      </c>
      <c r="P1431" s="19"/>
      <c r="Q1431" s="19" t="s">
        <v>5523</v>
      </c>
      <c r="R1431" s="17" t="s">
        <v>1822</v>
      </c>
    </row>
    <row r="1432" spans="1:18" ht="23.25">
      <c r="A1432" s="17" t="s">
        <v>3751</v>
      </c>
      <c r="B1432" s="100" t="s">
        <v>3752</v>
      </c>
      <c r="C1432" s="19" t="s">
        <v>3752</v>
      </c>
      <c r="D1432" s="19" t="s">
        <v>27</v>
      </c>
      <c r="E1432" s="97">
        <v>2566</v>
      </c>
      <c r="F1432" s="19" t="s">
        <v>1819</v>
      </c>
      <c r="G1432" s="20" t="s">
        <v>3753</v>
      </c>
      <c r="H1432" s="19" t="s">
        <v>3630</v>
      </c>
      <c r="I1432" s="19" t="s">
        <v>465</v>
      </c>
      <c r="J1432" s="19" t="s">
        <v>7596</v>
      </c>
      <c r="K1432" s="19" t="s">
        <v>466</v>
      </c>
      <c r="L1432" s="19" t="s">
        <v>5395</v>
      </c>
      <c r="M1432" s="20" t="s">
        <v>4801</v>
      </c>
      <c r="N1432" s="19" t="s">
        <v>4805</v>
      </c>
      <c r="O1432" s="19" t="s">
        <v>7377</v>
      </c>
      <c r="P1432" s="19"/>
      <c r="Q1432" s="19" t="s">
        <v>5405</v>
      </c>
      <c r="R1432" s="17" t="s">
        <v>1822</v>
      </c>
    </row>
    <row r="1433" spans="1:18" ht="23.25">
      <c r="A1433" s="17" t="s">
        <v>1561</v>
      </c>
      <c r="B1433" s="100" t="s">
        <v>1562</v>
      </c>
      <c r="C1433" s="19" t="s">
        <v>1562</v>
      </c>
      <c r="D1433" s="19" t="s">
        <v>27</v>
      </c>
      <c r="E1433" s="97">
        <v>2564</v>
      </c>
      <c r="F1433" s="19" t="s">
        <v>174</v>
      </c>
      <c r="G1433" s="20" t="s">
        <v>32</v>
      </c>
      <c r="H1433" s="19" t="s">
        <v>1563</v>
      </c>
      <c r="I1433" s="19" t="s">
        <v>465</v>
      </c>
      <c r="J1433" s="19" t="s">
        <v>7596</v>
      </c>
      <c r="K1433" s="19" t="s">
        <v>466</v>
      </c>
      <c r="L1433" s="20" t="s">
        <v>6773</v>
      </c>
      <c r="M1433" s="20" t="s">
        <v>4801</v>
      </c>
      <c r="N1433" s="19" t="s">
        <v>4805</v>
      </c>
      <c r="O1433" s="19" t="s">
        <v>7377</v>
      </c>
      <c r="P1433" s="19"/>
      <c r="Q1433" s="19" t="s">
        <v>6815</v>
      </c>
      <c r="R1433" s="19" t="s">
        <v>1256</v>
      </c>
    </row>
    <row r="1434" spans="1:18" ht="23.25">
      <c r="A1434" s="17" t="s">
        <v>2094</v>
      </c>
      <c r="B1434" s="100" t="s">
        <v>2095</v>
      </c>
      <c r="C1434" s="19" t="s">
        <v>2095</v>
      </c>
      <c r="D1434" s="19" t="s">
        <v>27</v>
      </c>
      <c r="E1434" s="97">
        <v>2564</v>
      </c>
      <c r="F1434" s="19" t="s">
        <v>1262</v>
      </c>
      <c r="G1434" s="20" t="s">
        <v>1714</v>
      </c>
      <c r="H1434" s="19" t="s">
        <v>842</v>
      </c>
      <c r="I1434" s="19" t="s">
        <v>465</v>
      </c>
      <c r="J1434" s="19" t="s">
        <v>7596</v>
      </c>
      <c r="K1434" s="19" t="s">
        <v>466</v>
      </c>
      <c r="L1434" s="20" t="s">
        <v>6773</v>
      </c>
      <c r="M1434" s="20" t="s">
        <v>4801</v>
      </c>
      <c r="N1434" s="19" t="s">
        <v>4805</v>
      </c>
      <c r="O1434" s="19" t="s">
        <v>7377</v>
      </c>
      <c r="P1434" s="19"/>
      <c r="Q1434" s="19" t="s">
        <v>6822</v>
      </c>
      <c r="R1434" s="19" t="s">
        <v>1256</v>
      </c>
    </row>
    <row r="1435" spans="1:18" ht="23.25">
      <c r="A1435" s="17" t="s">
        <v>5339</v>
      </c>
      <c r="B1435" s="100" t="s">
        <v>5043</v>
      </c>
      <c r="C1435" s="19" t="s">
        <v>5043</v>
      </c>
      <c r="D1435" s="19" t="s">
        <v>27</v>
      </c>
      <c r="E1435" s="97">
        <v>2567</v>
      </c>
      <c r="F1435" s="19" t="s">
        <v>1966</v>
      </c>
      <c r="G1435" s="20" t="s">
        <v>1316</v>
      </c>
      <c r="H1435" s="19" t="s">
        <v>4997</v>
      </c>
      <c r="I1435" s="19" t="s">
        <v>465</v>
      </c>
      <c r="J1435" s="19" t="s">
        <v>7596</v>
      </c>
      <c r="K1435" s="19" t="s">
        <v>466</v>
      </c>
      <c r="L1435" s="19" t="s">
        <v>5696</v>
      </c>
      <c r="M1435" s="20" t="s">
        <v>4801</v>
      </c>
      <c r="N1435" s="19" t="s">
        <v>4805</v>
      </c>
      <c r="O1435" s="19" t="s">
        <v>7377</v>
      </c>
      <c r="P1435" s="19"/>
      <c r="Q1435" s="19" t="s">
        <v>7086</v>
      </c>
      <c r="R1435" s="19" t="s">
        <v>4805</v>
      </c>
    </row>
    <row r="1436" spans="1:18" ht="23.25">
      <c r="A1436" s="17" t="s">
        <v>7322</v>
      </c>
      <c r="B1436" s="100" t="s">
        <v>7323</v>
      </c>
      <c r="C1436" s="19" t="s">
        <v>7323</v>
      </c>
      <c r="D1436" s="19" t="s">
        <v>27</v>
      </c>
      <c r="E1436" s="97">
        <v>2567</v>
      </c>
      <c r="F1436" s="19" t="s">
        <v>1966</v>
      </c>
      <c r="G1436" s="20" t="s">
        <v>1316</v>
      </c>
      <c r="H1436" s="19" t="s">
        <v>4997</v>
      </c>
      <c r="I1436" s="19" t="s">
        <v>465</v>
      </c>
      <c r="J1436" s="19" t="s">
        <v>7596</v>
      </c>
      <c r="K1436" s="19" t="s">
        <v>466</v>
      </c>
      <c r="L1436" s="19" t="s">
        <v>5696</v>
      </c>
      <c r="M1436" s="20" t="s">
        <v>4801</v>
      </c>
      <c r="N1436" s="19" t="s">
        <v>4805</v>
      </c>
      <c r="O1436" s="19" t="s">
        <v>7378</v>
      </c>
      <c r="P1436" s="19"/>
      <c r="Q1436" s="19" t="s">
        <v>7325</v>
      </c>
      <c r="R1436" s="19" t="s">
        <v>7324</v>
      </c>
    </row>
    <row r="1437" spans="1:18" ht="23.25">
      <c r="A1437" s="16" t="s">
        <v>1281</v>
      </c>
      <c r="B1437" s="100" t="s">
        <v>1282</v>
      </c>
      <c r="C1437" s="16" t="s">
        <v>1282</v>
      </c>
      <c r="D1437" s="16" t="s">
        <v>27</v>
      </c>
      <c r="E1437" s="98">
        <v>2563</v>
      </c>
      <c r="F1437" s="16" t="s">
        <v>1262</v>
      </c>
      <c r="G1437" s="16" t="s">
        <v>165</v>
      </c>
      <c r="H1437" s="16" t="s">
        <v>950</v>
      </c>
      <c r="I1437" s="16" t="s">
        <v>465</v>
      </c>
      <c r="J1437" s="16" t="s">
        <v>7596</v>
      </c>
      <c r="K1437" s="16" t="s">
        <v>466</v>
      </c>
      <c r="L1437" s="16"/>
      <c r="M1437" s="16" t="s">
        <v>4801</v>
      </c>
      <c r="N1437" s="16" t="s">
        <v>4805</v>
      </c>
      <c r="O1437" s="16" t="s">
        <v>7377</v>
      </c>
      <c r="P1437" s="16"/>
      <c r="Q1437" s="16" t="s">
        <v>7381</v>
      </c>
      <c r="R1437" s="16" t="s">
        <v>7384</v>
      </c>
    </row>
    <row r="1438" spans="1:18" ht="23.25">
      <c r="A1438" s="17" t="s">
        <v>1487</v>
      </c>
      <c r="B1438" s="100" t="s">
        <v>1488</v>
      </c>
      <c r="C1438" s="19" t="s">
        <v>1488</v>
      </c>
      <c r="D1438" s="19" t="s">
        <v>27</v>
      </c>
      <c r="E1438" s="97">
        <v>2564</v>
      </c>
      <c r="F1438" s="19" t="s">
        <v>174</v>
      </c>
      <c r="G1438" s="20" t="s">
        <v>104</v>
      </c>
      <c r="H1438" s="19" t="s">
        <v>157</v>
      </c>
      <c r="I1438" s="19" t="s">
        <v>963</v>
      </c>
      <c r="J1438" s="19" t="s">
        <v>7597</v>
      </c>
      <c r="K1438" s="19" t="s">
        <v>923</v>
      </c>
      <c r="L1438" s="20" t="s">
        <v>6773</v>
      </c>
      <c r="M1438" s="20" t="s">
        <v>4801</v>
      </c>
      <c r="N1438" s="19" t="s">
        <v>4805</v>
      </c>
      <c r="O1438" s="19" t="s">
        <v>7377</v>
      </c>
      <c r="P1438" s="19"/>
      <c r="Q1438" s="19" t="s">
        <v>6797</v>
      </c>
      <c r="R1438" s="19" t="s">
        <v>1256</v>
      </c>
    </row>
    <row r="1439" spans="1:18" ht="23.25">
      <c r="A1439" s="16" t="s">
        <v>961</v>
      </c>
      <c r="B1439" s="100" t="s">
        <v>962</v>
      </c>
      <c r="C1439" s="16" t="s">
        <v>962</v>
      </c>
      <c r="D1439" s="16" t="s">
        <v>27</v>
      </c>
      <c r="E1439" s="98">
        <v>2563</v>
      </c>
      <c r="F1439" s="16" t="s">
        <v>270</v>
      </c>
      <c r="G1439" s="16" t="s">
        <v>165</v>
      </c>
      <c r="H1439" s="16" t="s">
        <v>157</v>
      </c>
      <c r="I1439" s="16" t="s">
        <v>963</v>
      </c>
      <c r="J1439" s="16" t="s">
        <v>7597</v>
      </c>
      <c r="K1439" s="16" t="s">
        <v>923</v>
      </c>
      <c r="L1439" s="16"/>
      <c r="M1439" s="16" t="s">
        <v>4801</v>
      </c>
      <c r="N1439" s="16" t="s">
        <v>4805</v>
      </c>
      <c r="O1439" s="16" t="s">
        <v>7377</v>
      </c>
      <c r="P1439" s="16"/>
      <c r="Q1439" s="16" t="s">
        <v>7381</v>
      </c>
      <c r="R1439" s="16" t="s">
        <v>7384</v>
      </c>
    </row>
    <row r="1440" spans="1:18" ht="23.25">
      <c r="A1440" s="17" t="s">
        <v>1564</v>
      </c>
      <c r="B1440" s="100" t="s">
        <v>1565</v>
      </c>
      <c r="C1440" s="19" t="s">
        <v>1565</v>
      </c>
      <c r="D1440" s="19" t="s">
        <v>49</v>
      </c>
      <c r="E1440" s="97">
        <v>2564</v>
      </c>
      <c r="F1440" s="19" t="s">
        <v>174</v>
      </c>
      <c r="G1440" s="20" t="s">
        <v>32</v>
      </c>
      <c r="H1440" s="19" t="s">
        <v>33</v>
      </c>
      <c r="I1440" s="19" t="s">
        <v>83</v>
      </c>
      <c r="J1440" s="19" t="s">
        <v>7598</v>
      </c>
      <c r="K1440" s="19" t="s">
        <v>54</v>
      </c>
      <c r="L1440" s="20" t="s">
        <v>6773</v>
      </c>
      <c r="M1440" s="20" t="s">
        <v>4801</v>
      </c>
      <c r="N1440" s="19" t="s">
        <v>4805</v>
      </c>
      <c r="O1440" s="19" t="s">
        <v>7377</v>
      </c>
      <c r="P1440" s="19"/>
      <c r="Q1440" s="19" t="s">
        <v>6777</v>
      </c>
      <c r="R1440" s="19" t="s">
        <v>1256</v>
      </c>
    </row>
    <row r="1441" spans="1:18" ht="23.25">
      <c r="A1441" s="17" t="s">
        <v>3885</v>
      </c>
      <c r="B1441" s="100" t="s">
        <v>2123</v>
      </c>
      <c r="C1441" s="19" t="s">
        <v>2123</v>
      </c>
      <c r="D1441" s="19" t="s">
        <v>27</v>
      </c>
      <c r="E1441" s="97">
        <v>2566</v>
      </c>
      <c r="F1441" s="19" t="s">
        <v>1819</v>
      </c>
      <c r="G1441" s="20" t="s">
        <v>271</v>
      </c>
      <c r="H1441" s="19" t="s">
        <v>1569</v>
      </c>
      <c r="I1441" s="19" t="s">
        <v>244</v>
      </c>
      <c r="J1441" s="19" t="s">
        <v>7530</v>
      </c>
      <c r="K1441" s="19" t="s">
        <v>245</v>
      </c>
      <c r="L1441" s="19" t="s">
        <v>5395</v>
      </c>
      <c r="M1441" s="20" t="s">
        <v>4801</v>
      </c>
      <c r="N1441" s="19" t="s">
        <v>4805</v>
      </c>
      <c r="O1441" s="19" t="s">
        <v>7377</v>
      </c>
      <c r="P1441" s="19"/>
      <c r="Q1441" s="19" t="s">
        <v>5434</v>
      </c>
      <c r="R1441" s="17" t="s">
        <v>1822</v>
      </c>
    </row>
    <row r="1442" spans="1:18" ht="23.25">
      <c r="A1442" s="17" t="s">
        <v>3929</v>
      </c>
      <c r="B1442" s="100" t="s">
        <v>3930</v>
      </c>
      <c r="C1442" s="19" t="s">
        <v>3930</v>
      </c>
      <c r="D1442" s="19" t="s">
        <v>27</v>
      </c>
      <c r="E1442" s="97">
        <v>2566</v>
      </c>
      <c r="F1442" s="19" t="s">
        <v>1819</v>
      </c>
      <c r="G1442" s="20" t="s">
        <v>271</v>
      </c>
      <c r="H1442" s="19" t="s">
        <v>1605</v>
      </c>
      <c r="I1442" s="19" t="s">
        <v>244</v>
      </c>
      <c r="J1442" s="19" t="s">
        <v>7530</v>
      </c>
      <c r="K1442" s="19" t="s">
        <v>245</v>
      </c>
      <c r="L1442" s="19" t="s">
        <v>5395</v>
      </c>
      <c r="M1442" s="20" t="s">
        <v>4801</v>
      </c>
      <c r="N1442" s="19" t="s">
        <v>4805</v>
      </c>
      <c r="O1442" s="19" t="s">
        <v>7377</v>
      </c>
      <c r="P1442" s="19"/>
      <c r="Q1442" s="19" t="s">
        <v>5468</v>
      </c>
      <c r="R1442" s="17" t="s">
        <v>1822</v>
      </c>
    </row>
    <row r="1443" spans="1:18" ht="23.25">
      <c r="A1443" s="17" t="s">
        <v>2126</v>
      </c>
      <c r="B1443" s="100" t="s">
        <v>2127</v>
      </c>
      <c r="C1443" s="19" t="s">
        <v>2127</v>
      </c>
      <c r="D1443" s="19" t="s">
        <v>27</v>
      </c>
      <c r="E1443" s="97">
        <v>2565</v>
      </c>
      <c r="F1443" s="19" t="s">
        <v>1082</v>
      </c>
      <c r="G1443" s="20" t="s">
        <v>71</v>
      </c>
      <c r="H1443" s="19" t="s">
        <v>1569</v>
      </c>
      <c r="I1443" s="19" t="s">
        <v>244</v>
      </c>
      <c r="J1443" s="19" t="s">
        <v>7530</v>
      </c>
      <c r="K1443" s="19" t="s">
        <v>245</v>
      </c>
      <c r="L1443" s="20" t="s">
        <v>5392</v>
      </c>
      <c r="M1443" s="20" t="s">
        <v>4801</v>
      </c>
      <c r="N1443" s="19" t="s">
        <v>4805</v>
      </c>
      <c r="O1443" s="19" t="s">
        <v>7377</v>
      </c>
      <c r="P1443" s="19"/>
      <c r="Q1443" s="19" t="s">
        <v>2965</v>
      </c>
      <c r="R1443" s="19" t="s">
        <v>1256</v>
      </c>
    </row>
    <row r="1444" spans="1:18" ht="23.25">
      <c r="A1444" s="17" t="s">
        <v>3925</v>
      </c>
      <c r="B1444" s="100" t="s">
        <v>3926</v>
      </c>
      <c r="C1444" s="19" t="s">
        <v>3926</v>
      </c>
      <c r="D1444" s="19" t="s">
        <v>27</v>
      </c>
      <c r="E1444" s="97">
        <v>2566</v>
      </c>
      <c r="F1444" s="19" t="s">
        <v>1819</v>
      </c>
      <c r="G1444" s="20" t="s">
        <v>271</v>
      </c>
      <c r="H1444" s="19" t="s">
        <v>3927</v>
      </c>
      <c r="I1444" s="19" t="s">
        <v>244</v>
      </c>
      <c r="J1444" s="19" t="s">
        <v>7530</v>
      </c>
      <c r="K1444" s="19" t="s">
        <v>245</v>
      </c>
      <c r="L1444" s="19" t="s">
        <v>5395</v>
      </c>
      <c r="M1444" s="20" t="s">
        <v>4801</v>
      </c>
      <c r="N1444" s="19" t="s">
        <v>4805</v>
      </c>
      <c r="O1444" s="19" t="s">
        <v>7377</v>
      </c>
      <c r="P1444" s="19"/>
      <c r="Q1444" s="19" t="s">
        <v>7061</v>
      </c>
      <c r="R1444" s="17" t="s">
        <v>1822</v>
      </c>
    </row>
    <row r="1445" spans="1:18" ht="23.25">
      <c r="A1445" s="17" t="s">
        <v>5251</v>
      </c>
      <c r="B1445" s="100" t="s">
        <v>4852</v>
      </c>
      <c r="C1445" s="19" t="s">
        <v>4852</v>
      </c>
      <c r="D1445" s="19" t="s">
        <v>27</v>
      </c>
      <c r="E1445" s="97">
        <v>2567</v>
      </c>
      <c r="F1445" s="19" t="s">
        <v>1966</v>
      </c>
      <c r="G1445" s="20" t="s">
        <v>1316</v>
      </c>
      <c r="H1445" s="19" t="s">
        <v>4853</v>
      </c>
      <c r="I1445" s="19" t="s">
        <v>244</v>
      </c>
      <c r="J1445" s="19" t="s">
        <v>7530</v>
      </c>
      <c r="K1445" s="19" t="s">
        <v>245</v>
      </c>
      <c r="L1445" s="19" t="s">
        <v>5696</v>
      </c>
      <c r="M1445" s="20" t="s">
        <v>4801</v>
      </c>
      <c r="N1445" s="19" t="s">
        <v>4805</v>
      </c>
      <c r="O1445" s="19" t="s">
        <v>7377</v>
      </c>
      <c r="P1445" s="19"/>
      <c r="Q1445" s="19" t="s">
        <v>7136</v>
      </c>
      <c r="R1445" s="19" t="s">
        <v>4805</v>
      </c>
    </row>
    <row r="1446" spans="1:18" ht="23.25">
      <c r="A1446" s="16" t="s">
        <v>242</v>
      </c>
      <c r="B1446" s="100" t="s">
        <v>243</v>
      </c>
      <c r="C1446" s="16" t="s">
        <v>243</v>
      </c>
      <c r="D1446" s="16" t="s">
        <v>27</v>
      </c>
      <c r="E1446" s="98">
        <v>2561</v>
      </c>
      <c r="F1446" s="16" t="s">
        <v>45</v>
      </c>
      <c r="G1446" s="16" t="s">
        <v>165</v>
      </c>
      <c r="H1446" s="16" t="s">
        <v>157</v>
      </c>
      <c r="I1446" s="16" t="s">
        <v>244</v>
      </c>
      <c r="J1446" s="16" t="s">
        <v>7530</v>
      </c>
      <c r="K1446" s="16" t="s">
        <v>245</v>
      </c>
      <c r="L1446" s="16"/>
      <c r="M1446" s="16" t="s">
        <v>4801</v>
      </c>
      <c r="N1446" s="16" t="s">
        <v>4805</v>
      </c>
      <c r="O1446" s="16" t="s">
        <v>7377</v>
      </c>
      <c r="P1446" s="16"/>
      <c r="Q1446" s="16" t="s">
        <v>7381</v>
      </c>
      <c r="R1446" s="16" t="s">
        <v>7384</v>
      </c>
    </row>
    <row r="1447" spans="1:18" ht="23.25">
      <c r="A1447" s="16" t="s">
        <v>711</v>
      </c>
      <c r="B1447" s="100" t="s">
        <v>712</v>
      </c>
      <c r="C1447" s="16" t="s">
        <v>712</v>
      </c>
      <c r="D1447" s="16" t="s">
        <v>49</v>
      </c>
      <c r="E1447" s="98">
        <v>2563</v>
      </c>
      <c r="F1447" s="16" t="s">
        <v>532</v>
      </c>
      <c r="G1447" s="16" t="s">
        <v>165</v>
      </c>
      <c r="H1447" s="16" t="s">
        <v>33</v>
      </c>
      <c r="I1447" s="16" t="s">
        <v>244</v>
      </c>
      <c r="J1447" s="16" t="s">
        <v>7530</v>
      </c>
      <c r="K1447" s="16" t="s">
        <v>245</v>
      </c>
      <c r="L1447" s="16"/>
      <c r="M1447" s="16" t="s">
        <v>4801</v>
      </c>
      <c r="N1447" s="16" t="s">
        <v>4805</v>
      </c>
      <c r="O1447" s="16" t="s">
        <v>7377</v>
      </c>
      <c r="P1447" s="16"/>
      <c r="Q1447" s="16" t="s">
        <v>7381</v>
      </c>
      <c r="R1447" s="16" t="s">
        <v>7384</v>
      </c>
    </row>
    <row r="1448" spans="1:18" ht="23.25">
      <c r="A1448" s="17" t="s">
        <v>2375</v>
      </c>
      <c r="B1448" s="100" t="s">
        <v>7013</v>
      </c>
      <c r="C1448" s="19" t="s">
        <v>7013</v>
      </c>
      <c r="D1448" s="19" t="s">
        <v>27</v>
      </c>
      <c r="E1448" s="97">
        <v>2565</v>
      </c>
      <c r="F1448" s="19" t="s">
        <v>1082</v>
      </c>
      <c r="G1448" s="20" t="s">
        <v>71</v>
      </c>
      <c r="H1448" s="19" t="s">
        <v>401</v>
      </c>
      <c r="I1448" s="19" t="s">
        <v>2378</v>
      </c>
      <c r="J1448" s="19" t="s">
        <v>7599</v>
      </c>
      <c r="K1448" s="19" t="s">
        <v>168</v>
      </c>
      <c r="L1448" s="20" t="s">
        <v>5392</v>
      </c>
      <c r="M1448" s="20" t="s">
        <v>4801</v>
      </c>
      <c r="N1448" s="19" t="s">
        <v>4805</v>
      </c>
      <c r="O1448" s="19" t="s">
        <v>7377</v>
      </c>
      <c r="P1448" s="19"/>
      <c r="Q1448" s="19" t="s">
        <v>3029</v>
      </c>
      <c r="R1448" s="19" t="s">
        <v>1256</v>
      </c>
    </row>
    <row r="1449" spans="1:18" ht="23.25">
      <c r="A1449" s="17" t="s">
        <v>2548</v>
      </c>
      <c r="B1449" s="100" t="s">
        <v>2549</v>
      </c>
      <c r="C1449" s="19" t="s">
        <v>2549</v>
      </c>
      <c r="D1449" s="19" t="s">
        <v>27</v>
      </c>
      <c r="E1449" s="97">
        <v>2565</v>
      </c>
      <c r="F1449" s="19" t="s">
        <v>1082</v>
      </c>
      <c r="G1449" s="20" t="s">
        <v>71</v>
      </c>
      <c r="H1449" s="19" t="s">
        <v>401</v>
      </c>
      <c r="I1449" s="19" t="s">
        <v>2378</v>
      </c>
      <c r="J1449" s="19" t="s">
        <v>7599</v>
      </c>
      <c r="K1449" s="19" t="s">
        <v>168</v>
      </c>
      <c r="L1449" s="20" t="s">
        <v>5392</v>
      </c>
      <c r="M1449" s="20" t="s">
        <v>4801</v>
      </c>
      <c r="N1449" s="19" t="s">
        <v>4805</v>
      </c>
      <c r="O1449" s="19" t="s">
        <v>7377</v>
      </c>
      <c r="P1449" s="19"/>
      <c r="Q1449" s="19" t="s">
        <v>3072</v>
      </c>
      <c r="R1449" s="19" t="s">
        <v>1256</v>
      </c>
    </row>
    <row r="1450" spans="1:18" ht="23.25">
      <c r="A1450" s="17" t="s">
        <v>2423</v>
      </c>
      <c r="B1450" s="100" t="s">
        <v>2424</v>
      </c>
      <c r="C1450" s="19" t="s">
        <v>2424</v>
      </c>
      <c r="D1450" s="19" t="s">
        <v>27</v>
      </c>
      <c r="E1450" s="97">
        <v>2565</v>
      </c>
      <c r="F1450" s="19" t="s">
        <v>1082</v>
      </c>
      <c r="G1450" s="20" t="s">
        <v>71</v>
      </c>
      <c r="H1450" s="19" t="s">
        <v>401</v>
      </c>
      <c r="I1450" s="19" t="s">
        <v>2378</v>
      </c>
      <c r="J1450" s="19" t="s">
        <v>7599</v>
      </c>
      <c r="K1450" s="19" t="s">
        <v>168</v>
      </c>
      <c r="L1450" s="20" t="s">
        <v>5392</v>
      </c>
      <c r="M1450" s="20" t="s">
        <v>4801</v>
      </c>
      <c r="N1450" s="19" t="s">
        <v>4805</v>
      </c>
      <c r="O1450" s="19" t="s">
        <v>7377</v>
      </c>
      <c r="P1450" s="19"/>
      <c r="Q1450" s="19" t="s">
        <v>3040</v>
      </c>
      <c r="R1450" s="19" t="s">
        <v>1256</v>
      </c>
    </row>
    <row r="1451" spans="1:18" ht="23.25">
      <c r="A1451" s="17" t="s">
        <v>6701</v>
      </c>
      <c r="B1451" s="100" t="s">
        <v>6702</v>
      </c>
      <c r="C1451" s="19" t="s">
        <v>6702</v>
      </c>
      <c r="D1451" s="19" t="s">
        <v>27</v>
      </c>
      <c r="E1451" s="97">
        <v>2568</v>
      </c>
      <c r="F1451" s="19" t="s">
        <v>4542</v>
      </c>
      <c r="G1451" s="20" t="s">
        <v>1959</v>
      </c>
      <c r="H1451" s="19" t="s">
        <v>1199</v>
      </c>
      <c r="I1451" s="19" t="s">
        <v>3120</v>
      </c>
      <c r="J1451" s="19" t="s">
        <v>7601</v>
      </c>
      <c r="K1451" s="19" t="s">
        <v>245</v>
      </c>
      <c r="L1451" s="19" t="s">
        <v>6220</v>
      </c>
      <c r="M1451" s="20" t="s">
        <v>4801</v>
      </c>
      <c r="N1451" s="19" t="s">
        <v>4805</v>
      </c>
      <c r="O1451" s="19" t="s">
        <v>7377</v>
      </c>
      <c r="P1451" s="19"/>
      <c r="Q1451" s="19" t="s">
        <v>6703</v>
      </c>
      <c r="R1451" s="19" t="s">
        <v>4805</v>
      </c>
    </row>
    <row r="1452" spans="1:18" ht="23.25">
      <c r="A1452" s="17" t="s">
        <v>1580</v>
      </c>
      <c r="B1452" s="100" t="s">
        <v>1581</v>
      </c>
      <c r="C1452" s="19" t="s">
        <v>1581</v>
      </c>
      <c r="D1452" s="19" t="s">
        <v>27</v>
      </c>
      <c r="E1452" s="97">
        <v>2564</v>
      </c>
      <c r="F1452" s="19" t="s">
        <v>174</v>
      </c>
      <c r="G1452" s="20" t="s">
        <v>323</v>
      </c>
      <c r="H1452" s="19" t="s">
        <v>337</v>
      </c>
      <c r="I1452" s="19" t="s">
        <v>337</v>
      </c>
      <c r="J1452" s="19" t="s">
        <v>7604</v>
      </c>
      <c r="K1452" s="19" t="s">
        <v>338</v>
      </c>
      <c r="L1452" s="20" t="s">
        <v>6773</v>
      </c>
      <c r="M1452" s="20" t="s">
        <v>4801</v>
      </c>
      <c r="N1452" s="19" t="s">
        <v>4805</v>
      </c>
      <c r="O1452" s="19" t="s">
        <v>7377</v>
      </c>
      <c r="P1452" s="19"/>
      <c r="Q1452" s="19" t="s">
        <v>6802</v>
      </c>
      <c r="R1452" s="19" t="s">
        <v>1256</v>
      </c>
    </row>
    <row r="1453" spans="1:18" ht="23.25">
      <c r="A1453" s="17" t="s">
        <v>4214</v>
      </c>
      <c r="B1453" s="100" t="s">
        <v>4215</v>
      </c>
      <c r="C1453" s="19" t="s">
        <v>4215</v>
      </c>
      <c r="D1453" s="19" t="s">
        <v>27</v>
      </c>
      <c r="E1453" s="97">
        <v>2566</v>
      </c>
      <c r="F1453" s="19" t="s">
        <v>1819</v>
      </c>
      <c r="G1453" s="20" t="s">
        <v>271</v>
      </c>
      <c r="H1453" s="19"/>
      <c r="I1453" s="19" t="s">
        <v>1187</v>
      </c>
      <c r="J1453" s="19" t="s">
        <v>7605</v>
      </c>
      <c r="K1453" s="19" t="s">
        <v>338</v>
      </c>
      <c r="L1453" s="19" t="s">
        <v>5395</v>
      </c>
      <c r="M1453" s="20" t="s">
        <v>4801</v>
      </c>
      <c r="N1453" s="19" t="s">
        <v>4805</v>
      </c>
      <c r="O1453" s="19" t="s">
        <v>7377</v>
      </c>
      <c r="P1453" s="19"/>
      <c r="Q1453" s="19" t="s">
        <v>5504</v>
      </c>
      <c r="R1453" s="17" t="s">
        <v>1822</v>
      </c>
    </row>
    <row r="1454" spans="1:18" ht="23.25">
      <c r="A1454" s="17" t="s">
        <v>5231</v>
      </c>
      <c r="B1454" s="100" t="s">
        <v>5774</v>
      </c>
      <c r="C1454" s="19" t="s">
        <v>5774</v>
      </c>
      <c r="D1454" s="19" t="s">
        <v>27</v>
      </c>
      <c r="E1454" s="97">
        <v>2567</v>
      </c>
      <c r="F1454" s="19" t="s">
        <v>1966</v>
      </c>
      <c r="G1454" s="20" t="s">
        <v>1316</v>
      </c>
      <c r="H1454" s="19"/>
      <c r="I1454" s="19" t="s">
        <v>1187</v>
      </c>
      <c r="J1454" s="19" t="s">
        <v>7605</v>
      </c>
      <c r="K1454" s="19" t="s">
        <v>338</v>
      </c>
      <c r="L1454" s="19" t="s">
        <v>5696</v>
      </c>
      <c r="M1454" s="20" t="s">
        <v>4801</v>
      </c>
      <c r="N1454" s="19" t="s">
        <v>4805</v>
      </c>
      <c r="O1454" s="19" t="s">
        <v>7377</v>
      </c>
      <c r="P1454" s="19"/>
      <c r="Q1454" s="19" t="s">
        <v>5775</v>
      </c>
      <c r="R1454" s="19" t="s">
        <v>4805</v>
      </c>
    </row>
    <row r="1455" spans="1:18" ht="23.25">
      <c r="A1455" s="17" t="s">
        <v>5230</v>
      </c>
      <c r="B1455" s="100" t="s">
        <v>4215</v>
      </c>
      <c r="C1455" s="19" t="s">
        <v>4215</v>
      </c>
      <c r="D1455" s="19" t="s">
        <v>27</v>
      </c>
      <c r="E1455" s="97">
        <v>2567</v>
      </c>
      <c r="F1455" s="19" t="s">
        <v>1966</v>
      </c>
      <c r="G1455" s="20" t="s">
        <v>1316</v>
      </c>
      <c r="H1455" s="19"/>
      <c r="I1455" s="19" t="s">
        <v>1187</v>
      </c>
      <c r="J1455" s="19" t="s">
        <v>7605</v>
      </c>
      <c r="K1455" s="19" t="s">
        <v>338</v>
      </c>
      <c r="L1455" s="19" t="s">
        <v>5696</v>
      </c>
      <c r="M1455" s="20" t="s">
        <v>4801</v>
      </c>
      <c r="N1455" s="19" t="s">
        <v>4805</v>
      </c>
      <c r="O1455" s="19" t="s">
        <v>7377</v>
      </c>
      <c r="P1455" s="19"/>
      <c r="Q1455" s="19" t="s">
        <v>5776</v>
      </c>
      <c r="R1455" s="19" t="s">
        <v>4805</v>
      </c>
    </row>
    <row r="1456" spans="1:18" ht="23.25">
      <c r="A1456" s="17" t="s">
        <v>6352</v>
      </c>
      <c r="B1456" s="100" t="s">
        <v>6353</v>
      </c>
      <c r="C1456" s="19" t="s">
        <v>6353</v>
      </c>
      <c r="D1456" s="19" t="s">
        <v>27</v>
      </c>
      <c r="E1456" s="97">
        <v>2568</v>
      </c>
      <c r="F1456" s="19" t="s">
        <v>4542</v>
      </c>
      <c r="G1456" s="20" t="s">
        <v>1959</v>
      </c>
      <c r="H1456" s="19"/>
      <c r="I1456" s="19" t="s">
        <v>1187</v>
      </c>
      <c r="J1456" s="19" t="s">
        <v>7605</v>
      </c>
      <c r="K1456" s="19" t="s">
        <v>338</v>
      </c>
      <c r="L1456" s="19" t="s">
        <v>6220</v>
      </c>
      <c r="M1456" s="20" t="s">
        <v>4801</v>
      </c>
      <c r="N1456" s="19" t="s">
        <v>4805</v>
      </c>
      <c r="O1456" s="19" t="s">
        <v>7377</v>
      </c>
      <c r="P1456" s="19"/>
      <c r="Q1456" s="19" t="s">
        <v>6354</v>
      </c>
      <c r="R1456" s="19" t="s">
        <v>4805</v>
      </c>
    </row>
    <row r="1457" spans="1:18" ht="23.25">
      <c r="A1457" s="17" t="s">
        <v>2507</v>
      </c>
      <c r="B1457" s="100" t="s">
        <v>2508</v>
      </c>
      <c r="C1457" s="19" t="s">
        <v>2508</v>
      </c>
      <c r="D1457" s="19" t="s">
        <v>27</v>
      </c>
      <c r="E1457" s="97">
        <v>2565</v>
      </c>
      <c r="F1457" s="19" t="s">
        <v>1082</v>
      </c>
      <c r="G1457" s="20" t="s">
        <v>71</v>
      </c>
      <c r="H1457" s="19"/>
      <c r="I1457" s="19" t="s">
        <v>1187</v>
      </c>
      <c r="J1457" s="19" t="s">
        <v>7605</v>
      </c>
      <c r="K1457" s="19" t="s">
        <v>338</v>
      </c>
      <c r="L1457" s="20" t="s">
        <v>5392</v>
      </c>
      <c r="M1457" s="20" t="s">
        <v>4801</v>
      </c>
      <c r="N1457" s="19" t="s">
        <v>4805</v>
      </c>
      <c r="O1457" s="19" t="s">
        <v>7377</v>
      </c>
      <c r="P1457" s="19"/>
      <c r="Q1457" s="19" t="s">
        <v>3062</v>
      </c>
      <c r="R1457" s="19" t="s">
        <v>1256</v>
      </c>
    </row>
    <row r="1458" spans="1:18" ht="23.25">
      <c r="A1458" s="17" t="s">
        <v>3851</v>
      </c>
      <c r="B1458" s="100" t="s">
        <v>3852</v>
      </c>
      <c r="C1458" s="19" t="s">
        <v>3852</v>
      </c>
      <c r="D1458" s="19" t="s">
        <v>27</v>
      </c>
      <c r="E1458" s="97">
        <v>2566</v>
      </c>
      <c r="F1458" s="19" t="s">
        <v>1819</v>
      </c>
      <c r="G1458" s="20" t="s">
        <v>271</v>
      </c>
      <c r="H1458" s="19" t="s">
        <v>1929</v>
      </c>
      <c r="I1458" s="19" t="s">
        <v>3853</v>
      </c>
      <c r="J1458" s="19" t="s">
        <v>7606</v>
      </c>
      <c r="K1458" s="19" t="s">
        <v>4067</v>
      </c>
      <c r="L1458" s="19" t="s">
        <v>5395</v>
      </c>
      <c r="M1458" s="20" t="s">
        <v>4801</v>
      </c>
      <c r="N1458" s="19" t="s">
        <v>4805</v>
      </c>
      <c r="O1458" s="19" t="s">
        <v>7377</v>
      </c>
      <c r="P1458" s="19"/>
      <c r="Q1458" s="19" t="s">
        <v>5429</v>
      </c>
      <c r="R1458" s="17" t="s">
        <v>1822</v>
      </c>
    </row>
    <row r="1459" spans="1:18" ht="23.25">
      <c r="A1459" s="17" t="s">
        <v>4471</v>
      </c>
      <c r="B1459" s="100" t="s">
        <v>4472</v>
      </c>
      <c r="C1459" s="19" t="s">
        <v>4472</v>
      </c>
      <c r="D1459" s="19" t="s">
        <v>27</v>
      </c>
      <c r="E1459" s="97">
        <v>2566</v>
      </c>
      <c r="F1459" s="19" t="s">
        <v>1819</v>
      </c>
      <c r="G1459" s="20" t="s">
        <v>271</v>
      </c>
      <c r="H1459" s="19" t="s">
        <v>915</v>
      </c>
      <c r="I1459" s="19" t="s">
        <v>4473</v>
      </c>
      <c r="J1459" s="19" t="s">
        <v>7607</v>
      </c>
      <c r="K1459" s="19" t="s">
        <v>245</v>
      </c>
      <c r="L1459" s="19" t="s">
        <v>5395</v>
      </c>
      <c r="M1459" s="20" t="s">
        <v>4801</v>
      </c>
      <c r="N1459" s="19" t="s">
        <v>4805</v>
      </c>
      <c r="O1459" s="19" t="s">
        <v>7377</v>
      </c>
      <c r="P1459" s="19"/>
      <c r="Q1459" s="19" t="s">
        <v>5643</v>
      </c>
      <c r="R1459" s="17" t="s">
        <v>1822</v>
      </c>
    </row>
    <row r="1460" spans="1:18" ht="23.25">
      <c r="A1460" s="17" t="s">
        <v>7318</v>
      </c>
      <c r="B1460" s="100" t="s">
        <v>7319</v>
      </c>
      <c r="C1460" s="19" t="s">
        <v>7319</v>
      </c>
      <c r="D1460" s="19" t="s">
        <v>27</v>
      </c>
      <c r="E1460" s="97">
        <v>2567</v>
      </c>
      <c r="F1460" s="19" t="s">
        <v>1966</v>
      </c>
      <c r="G1460" s="20" t="s">
        <v>1316</v>
      </c>
      <c r="H1460" s="19"/>
      <c r="I1460" s="19" t="s">
        <v>7320</v>
      </c>
      <c r="J1460" s="19" t="s">
        <v>7320</v>
      </c>
      <c r="K1460" s="19" t="s">
        <v>826</v>
      </c>
      <c r="L1460" s="19" t="s">
        <v>5696</v>
      </c>
      <c r="M1460" s="20" t="s">
        <v>4801</v>
      </c>
      <c r="N1460" s="19" t="s">
        <v>4805</v>
      </c>
      <c r="O1460" s="19" t="s">
        <v>7378</v>
      </c>
      <c r="P1460" s="19"/>
      <c r="Q1460" s="19" t="s">
        <v>7321</v>
      </c>
      <c r="R1460" s="19" t="s">
        <v>7123</v>
      </c>
    </row>
    <row r="1461" spans="1:18" ht="23.25">
      <c r="A1461" s="17" t="s">
        <v>2274</v>
      </c>
      <c r="B1461" s="100" t="s">
        <v>2275</v>
      </c>
      <c r="C1461" s="19" t="s">
        <v>2275</v>
      </c>
      <c r="D1461" s="19" t="s">
        <v>27</v>
      </c>
      <c r="E1461" s="97">
        <v>2565</v>
      </c>
      <c r="F1461" s="19" t="s">
        <v>1082</v>
      </c>
      <c r="G1461" s="20" t="s">
        <v>71</v>
      </c>
      <c r="H1461" s="19" t="s">
        <v>98</v>
      </c>
      <c r="I1461" s="19" t="s">
        <v>99</v>
      </c>
      <c r="J1461" s="19" t="s">
        <v>7531</v>
      </c>
      <c r="K1461" s="19" t="s">
        <v>42</v>
      </c>
      <c r="L1461" s="20" t="s">
        <v>5392</v>
      </c>
      <c r="M1461" s="20" t="s">
        <v>4801</v>
      </c>
      <c r="N1461" s="19" t="s">
        <v>4802</v>
      </c>
      <c r="O1461" s="19" t="s">
        <v>7377</v>
      </c>
      <c r="P1461" s="19"/>
      <c r="Q1461" s="19" t="s">
        <v>3005</v>
      </c>
      <c r="R1461" s="19" t="s">
        <v>1317</v>
      </c>
    </row>
    <row r="1462" spans="1:18" ht="23.25">
      <c r="A1462" s="17" t="s">
        <v>6257</v>
      </c>
      <c r="B1462" s="100" t="s">
        <v>6258</v>
      </c>
      <c r="C1462" s="19" t="s">
        <v>6258</v>
      </c>
      <c r="D1462" s="19" t="s">
        <v>27</v>
      </c>
      <c r="E1462" s="97">
        <v>2568</v>
      </c>
      <c r="F1462" s="19" t="s">
        <v>1928</v>
      </c>
      <c r="G1462" s="20" t="s">
        <v>6259</v>
      </c>
      <c r="H1462" s="19" t="s">
        <v>33</v>
      </c>
      <c r="I1462" s="19" t="s">
        <v>53</v>
      </c>
      <c r="J1462" s="19" t="s">
        <v>7519</v>
      </c>
      <c r="K1462" s="19" t="s">
        <v>54</v>
      </c>
      <c r="L1462" s="19" t="s">
        <v>6220</v>
      </c>
      <c r="M1462" s="20" t="s">
        <v>4801</v>
      </c>
      <c r="N1462" s="19" t="s">
        <v>4802</v>
      </c>
      <c r="O1462" s="19" t="s">
        <v>7377</v>
      </c>
      <c r="P1462" s="19"/>
      <c r="Q1462" s="19" t="s">
        <v>6260</v>
      </c>
      <c r="R1462" s="19" t="s">
        <v>4802</v>
      </c>
    </row>
    <row r="1463" spans="1:18" ht="23.25">
      <c r="A1463" s="17" t="s">
        <v>1808</v>
      </c>
      <c r="B1463" s="100" t="s">
        <v>1809</v>
      </c>
      <c r="C1463" s="19" t="s">
        <v>1809</v>
      </c>
      <c r="D1463" s="19" t="s">
        <v>49</v>
      </c>
      <c r="E1463" s="97">
        <v>2564</v>
      </c>
      <c r="F1463" s="19" t="s">
        <v>174</v>
      </c>
      <c r="G1463" s="20" t="s">
        <v>1288</v>
      </c>
      <c r="H1463" s="19" t="s">
        <v>33</v>
      </c>
      <c r="I1463" s="19" t="s">
        <v>53</v>
      </c>
      <c r="J1463" s="19" t="s">
        <v>7519</v>
      </c>
      <c r="K1463" s="19" t="s">
        <v>54</v>
      </c>
      <c r="L1463" s="20" t="s">
        <v>6773</v>
      </c>
      <c r="M1463" s="20" t="s">
        <v>4801</v>
      </c>
      <c r="N1463" s="19" t="s">
        <v>4802</v>
      </c>
      <c r="O1463" s="19" t="s">
        <v>7377</v>
      </c>
      <c r="P1463" s="19"/>
      <c r="Q1463" s="19" t="s">
        <v>7045</v>
      </c>
      <c r="R1463" s="19" t="s">
        <v>1317</v>
      </c>
    </row>
    <row r="1464" spans="1:18" ht="23.25">
      <c r="A1464" s="17" t="s">
        <v>1803</v>
      </c>
      <c r="B1464" s="100" t="s">
        <v>1804</v>
      </c>
      <c r="C1464" s="19" t="s">
        <v>1804</v>
      </c>
      <c r="D1464" s="19" t="s">
        <v>49</v>
      </c>
      <c r="E1464" s="97">
        <v>2564</v>
      </c>
      <c r="F1464" s="19" t="s">
        <v>174</v>
      </c>
      <c r="G1464" s="20" t="s">
        <v>1288</v>
      </c>
      <c r="H1464" s="19" t="s">
        <v>33</v>
      </c>
      <c r="I1464" s="19" t="s">
        <v>53</v>
      </c>
      <c r="J1464" s="19" t="s">
        <v>7519</v>
      </c>
      <c r="K1464" s="19" t="s">
        <v>54</v>
      </c>
      <c r="L1464" s="20" t="s">
        <v>6773</v>
      </c>
      <c r="M1464" s="20" t="s">
        <v>4801</v>
      </c>
      <c r="N1464" s="19" t="s">
        <v>4802</v>
      </c>
      <c r="O1464" s="19" t="s">
        <v>7377</v>
      </c>
      <c r="P1464" s="19"/>
      <c r="Q1464" s="19" t="s">
        <v>7046</v>
      </c>
      <c r="R1464" s="19" t="s">
        <v>1317</v>
      </c>
    </row>
    <row r="1465" spans="1:18" ht="23.25">
      <c r="A1465" s="17" t="s">
        <v>1638</v>
      </c>
      <c r="B1465" s="100" t="s">
        <v>1639</v>
      </c>
      <c r="C1465" s="19" t="s">
        <v>1639</v>
      </c>
      <c r="D1465" s="19" t="s">
        <v>27</v>
      </c>
      <c r="E1465" s="97">
        <v>2564</v>
      </c>
      <c r="F1465" s="19" t="s">
        <v>174</v>
      </c>
      <c r="G1465" s="20" t="s">
        <v>32</v>
      </c>
      <c r="H1465" s="19" t="s">
        <v>1338</v>
      </c>
      <c r="I1465" s="19" t="s">
        <v>1339</v>
      </c>
      <c r="J1465" s="19" t="s">
        <v>7533</v>
      </c>
      <c r="K1465" s="19" t="s">
        <v>923</v>
      </c>
      <c r="L1465" s="20" t="s">
        <v>6773</v>
      </c>
      <c r="M1465" s="20" t="s">
        <v>4801</v>
      </c>
      <c r="N1465" s="19" t="s">
        <v>4802</v>
      </c>
      <c r="O1465" s="19" t="s">
        <v>7377</v>
      </c>
      <c r="P1465" s="19"/>
      <c r="Q1465" s="19" t="s">
        <v>6796</v>
      </c>
      <c r="R1465" s="19" t="s">
        <v>1317</v>
      </c>
    </row>
    <row r="1466" spans="1:18" ht="23.25">
      <c r="A1466" s="17" t="s">
        <v>1414</v>
      </c>
      <c r="B1466" s="100" t="s">
        <v>1415</v>
      </c>
      <c r="C1466" s="19" t="s">
        <v>1415</v>
      </c>
      <c r="D1466" s="19" t="s">
        <v>27</v>
      </c>
      <c r="E1466" s="97">
        <v>2564</v>
      </c>
      <c r="F1466" s="19" t="s">
        <v>1138</v>
      </c>
      <c r="G1466" s="20" t="s">
        <v>165</v>
      </c>
      <c r="H1466" s="19" t="s">
        <v>1416</v>
      </c>
      <c r="I1466" s="19" t="s">
        <v>1417</v>
      </c>
      <c r="J1466" s="19" t="s">
        <v>1417</v>
      </c>
      <c r="K1466" s="19" t="s">
        <v>1418</v>
      </c>
      <c r="L1466" s="20" t="s">
        <v>6773</v>
      </c>
      <c r="M1466" s="20" t="s">
        <v>4801</v>
      </c>
      <c r="N1466" s="19" t="s">
        <v>4802</v>
      </c>
      <c r="O1466" s="19" t="s">
        <v>7377</v>
      </c>
      <c r="P1466" s="19"/>
      <c r="Q1466" s="19" t="s">
        <v>7146</v>
      </c>
      <c r="R1466" s="19" t="s">
        <v>1317</v>
      </c>
    </row>
    <row r="1467" spans="1:18" ht="23.25">
      <c r="A1467" s="17" t="s">
        <v>7167</v>
      </c>
      <c r="B1467" s="100" t="s">
        <v>7168</v>
      </c>
      <c r="C1467" s="19" t="s">
        <v>7168</v>
      </c>
      <c r="D1467" s="19" t="s">
        <v>4513</v>
      </c>
      <c r="E1467" s="97">
        <v>2564</v>
      </c>
      <c r="F1467" s="19" t="s">
        <v>174</v>
      </c>
      <c r="G1467" s="20" t="s">
        <v>32</v>
      </c>
      <c r="H1467" s="19" t="s">
        <v>2560</v>
      </c>
      <c r="I1467" s="19" t="s">
        <v>1417</v>
      </c>
      <c r="J1467" s="19" t="s">
        <v>1417</v>
      </c>
      <c r="K1467" s="19" t="s">
        <v>1418</v>
      </c>
      <c r="L1467" s="20" t="s">
        <v>6773</v>
      </c>
      <c r="M1467" s="20" t="s">
        <v>4801</v>
      </c>
      <c r="N1467" s="19" t="s">
        <v>4802</v>
      </c>
      <c r="O1467" s="19" t="s">
        <v>7378</v>
      </c>
      <c r="P1467" s="19"/>
      <c r="Q1467" s="19" t="s">
        <v>7169</v>
      </c>
      <c r="R1467" s="19" t="s">
        <v>7165</v>
      </c>
    </row>
    <row r="1468" spans="1:18" ht="23.25">
      <c r="A1468" s="17" t="s">
        <v>6672</v>
      </c>
      <c r="B1468" s="100" t="s">
        <v>6673</v>
      </c>
      <c r="C1468" s="19" t="s">
        <v>6673</v>
      </c>
      <c r="D1468" s="19" t="s">
        <v>27</v>
      </c>
      <c r="E1468" s="97">
        <v>2568</v>
      </c>
      <c r="F1468" s="19" t="s">
        <v>4153</v>
      </c>
      <c r="G1468" s="20" t="s">
        <v>6674</v>
      </c>
      <c r="H1468" s="19" t="s">
        <v>285</v>
      </c>
      <c r="I1468" s="19" t="s">
        <v>41</v>
      </c>
      <c r="J1468" s="19" t="s">
        <v>7520</v>
      </c>
      <c r="K1468" s="19" t="s">
        <v>42</v>
      </c>
      <c r="L1468" s="19" t="s">
        <v>6220</v>
      </c>
      <c r="M1468" s="20" t="s">
        <v>4801</v>
      </c>
      <c r="N1468" s="19" t="s">
        <v>4802</v>
      </c>
      <c r="O1468" s="19" t="s">
        <v>7377</v>
      </c>
      <c r="P1468" s="19"/>
      <c r="Q1468" s="19" t="s">
        <v>6675</v>
      </c>
      <c r="R1468" s="19" t="s">
        <v>4802</v>
      </c>
    </row>
    <row r="1469" spans="1:18" ht="23.25">
      <c r="A1469" s="17" t="s">
        <v>1552</v>
      </c>
      <c r="B1469" s="100" t="s">
        <v>6980</v>
      </c>
      <c r="C1469" s="19" t="s">
        <v>6980</v>
      </c>
      <c r="D1469" s="19" t="s">
        <v>49</v>
      </c>
      <c r="E1469" s="97">
        <v>2564</v>
      </c>
      <c r="F1469" s="19" t="s">
        <v>174</v>
      </c>
      <c r="G1469" s="20" t="s">
        <v>32</v>
      </c>
      <c r="H1469" s="19" t="s">
        <v>1553</v>
      </c>
      <c r="I1469" s="19" t="s">
        <v>41</v>
      </c>
      <c r="J1469" s="19" t="s">
        <v>7520</v>
      </c>
      <c r="K1469" s="19" t="s">
        <v>42</v>
      </c>
      <c r="L1469" s="20" t="s">
        <v>6773</v>
      </c>
      <c r="M1469" s="20" t="s">
        <v>4801</v>
      </c>
      <c r="N1469" s="19" t="s">
        <v>4802</v>
      </c>
      <c r="O1469" s="19" t="s">
        <v>7377</v>
      </c>
      <c r="P1469" s="19"/>
      <c r="Q1469" s="19" t="s">
        <v>6981</v>
      </c>
      <c r="R1469" s="19" t="s">
        <v>1317</v>
      </c>
    </row>
    <row r="1470" spans="1:18" ht="23.25">
      <c r="A1470" s="17" t="s">
        <v>2481</v>
      </c>
      <c r="B1470" s="100" t="s">
        <v>2482</v>
      </c>
      <c r="C1470" s="19" t="s">
        <v>2482</v>
      </c>
      <c r="D1470" s="19" t="s">
        <v>49</v>
      </c>
      <c r="E1470" s="97">
        <v>2565</v>
      </c>
      <c r="F1470" s="19" t="s">
        <v>1082</v>
      </c>
      <c r="G1470" s="20" t="s">
        <v>71</v>
      </c>
      <c r="H1470" s="19" t="s">
        <v>2484</v>
      </c>
      <c r="I1470" s="19" t="s">
        <v>41</v>
      </c>
      <c r="J1470" s="19" t="s">
        <v>7520</v>
      </c>
      <c r="K1470" s="19" t="s">
        <v>42</v>
      </c>
      <c r="L1470" s="20" t="s">
        <v>5392</v>
      </c>
      <c r="M1470" s="20" t="s">
        <v>4801</v>
      </c>
      <c r="N1470" s="19" t="s">
        <v>4802</v>
      </c>
      <c r="O1470" s="19" t="s">
        <v>7377</v>
      </c>
      <c r="P1470" s="19"/>
      <c r="Q1470" s="19" t="s">
        <v>3056</v>
      </c>
      <c r="R1470" s="19" t="s">
        <v>1317</v>
      </c>
    </row>
    <row r="1471" spans="1:18" ht="23.25">
      <c r="A1471" s="17" t="s">
        <v>7190</v>
      </c>
      <c r="B1471" s="100" t="s">
        <v>7191</v>
      </c>
      <c r="C1471" s="19" t="s">
        <v>7191</v>
      </c>
      <c r="D1471" s="19" t="s">
        <v>49</v>
      </c>
      <c r="E1471" s="97">
        <v>2566</v>
      </c>
      <c r="F1471" s="19" t="s">
        <v>1819</v>
      </c>
      <c r="G1471" s="20" t="s">
        <v>271</v>
      </c>
      <c r="H1471" s="19" t="s">
        <v>219</v>
      </c>
      <c r="I1471" s="19" t="s">
        <v>41</v>
      </c>
      <c r="J1471" s="19" t="s">
        <v>7520</v>
      </c>
      <c r="K1471" s="19" t="s">
        <v>42</v>
      </c>
      <c r="L1471" s="19" t="s">
        <v>5395</v>
      </c>
      <c r="M1471" s="20" t="s">
        <v>4801</v>
      </c>
      <c r="N1471" s="19" t="s">
        <v>4802</v>
      </c>
      <c r="O1471" s="19" t="s">
        <v>7378</v>
      </c>
      <c r="P1471" s="19"/>
      <c r="Q1471" s="19" t="s">
        <v>7194</v>
      </c>
      <c r="R1471" s="17" t="s">
        <v>7192</v>
      </c>
    </row>
    <row r="1472" spans="1:18" ht="23.25">
      <c r="A1472" s="17" t="s">
        <v>7195</v>
      </c>
      <c r="B1472" s="100" t="s">
        <v>7196</v>
      </c>
      <c r="C1472" s="19" t="s">
        <v>7196</v>
      </c>
      <c r="D1472" s="19" t="s">
        <v>49</v>
      </c>
      <c r="E1472" s="97">
        <v>2567</v>
      </c>
      <c r="F1472" s="19" t="s">
        <v>1966</v>
      </c>
      <c r="G1472" s="20" t="s">
        <v>1316</v>
      </c>
      <c r="H1472" s="19" t="s">
        <v>219</v>
      </c>
      <c r="I1472" s="19" t="s">
        <v>41</v>
      </c>
      <c r="J1472" s="19" t="s">
        <v>7520</v>
      </c>
      <c r="K1472" s="19" t="s">
        <v>42</v>
      </c>
      <c r="L1472" s="19" t="s">
        <v>5696</v>
      </c>
      <c r="M1472" s="20" t="s">
        <v>4801</v>
      </c>
      <c r="N1472" s="19" t="s">
        <v>4802</v>
      </c>
      <c r="O1472" s="19" t="s">
        <v>7378</v>
      </c>
      <c r="P1472" s="19"/>
      <c r="Q1472" s="19" t="s">
        <v>7197</v>
      </c>
      <c r="R1472" s="19" t="s">
        <v>7193</v>
      </c>
    </row>
    <row r="1473" spans="1:18" ht="23.25">
      <c r="A1473" s="16" t="s">
        <v>899</v>
      </c>
      <c r="B1473" s="100" t="s">
        <v>900</v>
      </c>
      <c r="C1473" s="16" t="s">
        <v>900</v>
      </c>
      <c r="D1473" s="16" t="s">
        <v>27</v>
      </c>
      <c r="E1473" s="98">
        <v>2563</v>
      </c>
      <c r="F1473" s="16" t="s">
        <v>270</v>
      </c>
      <c r="G1473" s="16" t="s">
        <v>165</v>
      </c>
      <c r="H1473" s="16" t="s">
        <v>219</v>
      </c>
      <c r="I1473" s="16" t="s">
        <v>41</v>
      </c>
      <c r="J1473" s="16" t="s">
        <v>7520</v>
      </c>
      <c r="K1473" s="16" t="s">
        <v>42</v>
      </c>
      <c r="L1473" s="16"/>
      <c r="M1473" s="16" t="s">
        <v>4801</v>
      </c>
      <c r="N1473" s="16" t="s">
        <v>4802</v>
      </c>
      <c r="O1473" s="16" t="s">
        <v>7377</v>
      </c>
      <c r="P1473" s="16"/>
      <c r="Q1473" s="16" t="s">
        <v>7381</v>
      </c>
      <c r="R1473" s="16" t="s">
        <v>7387</v>
      </c>
    </row>
    <row r="1474" spans="1:18" ht="23.25">
      <c r="A1474" s="16" t="s">
        <v>864</v>
      </c>
      <c r="B1474" s="100" t="s">
        <v>865</v>
      </c>
      <c r="C1474" s="16" t="s">
        <v>865</v>
      </c>
      <c r="D1474" s="16" t="s">
        <v>27</v>
      </c>
      <c r="E1474" s="98">
        <v>2563</v>
      </c>
      <c r="F1474" s="16" t="s">
        <v>270</v>
      </c>
      <c r="G1474" s="16" t="s">
        <v>165</v>
      </c>
      <c r="H1474" s="16" t="s">
        <v>285</v>
      </c>
      <c r="I1474" s="16" t="s">
        <v>41</v>
      </c>
      <c r="J1474" s="16" t="s">
        <v>7520</v>
      </c>
      <c r="K1474" s="16" t="s">
        <v>42</v>
      </c>
      <c r="L1474" s="16"/>
      <c r="M1474" s="16" t="s">
        <v>4801</v>
      </c>
      <c r="N1474" s="16" t="s">
        <v>4802</v>
      </c>
      <c r="O1474" s="16" t="s">
        <v>7377</v>
      </c>
      <c r="P1474" s="16"/>
      <c r="Q1474" s="16" t="s">
        <v>7381</v>
      </c>
      <c r="R1474" s="16" t="s">
        <v>7387</v>
      </c>
    </row>
    <row r="1475" spans="1:18" ht="23.25">
      <c r="A1475" s="17" t="s">
        <v>4212</v>
      </c>
      <c r="B1475" s="100" t="s">
        <v>1836</v>
      </c>
      <c r="C1475" s="19" t="s">
        <v>1836</v>
      </c>
      <c r="D1475" s="19" t="s">
        <v>27</v>
      </c>
      <c r="E1475" s="97">
        <v>2566</v>
      </c>
      <c r="F1475" s="19" t="s">
        <v>1819</v>
      </c>
      <c r="G1475" s="20" t="s">
        <v>271</v>
      </c>
      <c r="H1475" s="19" t="s">
        <v>1324</v>
      </c>
      <c r="I1475" s="19" t="s">
        <v>494</v>
      </c>
      <c r="J1475" s="19" t="s">
        <v>7535</v>
      </c>
      <c r="K1475" s="19" t="s">
        <v>107</v>
      </c>
      <c r="L1475" s="19" t="s">
        <v>5393</v>
      </c>
      <c r="M1475" s="20" t="s">
        <v>4801</v>
      </c>
      <c r="N1475" s="19" t="s">
        <v>4802</v>
      </c>
      <c r="O1475" s="19" t="s">
        <v>7377</v>
      </c>
      <c r="P1475" s="19"/>
      <c r="Q1475" s="19" t="s">
        <v>5394</v>
      </c>
      <c r="R1475" s="17" t="s">
        <v>1833</v>
      </c>
    </row>
    <row r="1476" spans="1:18" ht="23.25">
      <c r="A1476" s="17" t="s">
        <v>3778</v>
      </c>
      <c r="B1476" s="100" t="s">
        <v>3779</v>
      </c>
      <c r="C1476" s="19" t="s">
        <v>3779</v>
      </c>
      <c r="D1476" s="19" t="s">
        <v>27</v>
      </c>
      <c r="E1476" s="97">
        <v>2566</v>
      </c>
      <c r="F1476" s="19" t="s">
        <v>1819</v>
      </c>
      <c r="G1476" s="20" t="s">
        <v>271</v>
      </c>
      <c r="H1476" s="19" t="s">
        <v>3780</v>
      </c>
      <c r="I1476" s="19" t="s">
        <v>494</v>
      </c>
      <c r="J1476" s="19" t="s">
        <v>7535</v>
      </c>
      <c r="K1476" s="19" t="s">
        <v>107</v>
      </c>
      <c r="L1476" s="19" t="s">
        <v>5395</v>
      </c>
      <c r="M1476" s="20" t="s">
        <v>4801</v>
      </c>
      <c r="N1476" s="19" t="s">
        <v>4802</v>
      </c>
      <c r="O1476" s="19" t="s">
        <v>7377</v>
      </c>
      <c r="P1476" s="19"/>
      <c r="Q1476" s="19" t="s">
        <v>5415</v>
      </c>
      <c r="R1476" s="17" t="s">
        <v>1833</v>
      </c>
    </row>
    <row r="1477" spans="1:18" ht="23.25">
      <c r="A1477" s="17" t="s">
        <v>6089</v>
      </c>
      <c r="B1477" s="100" t="s">
        <v>6090</v>
      </c>
      <c r="C1477" s="19" t="s">
        <v>6090</v>
      </c>
      <c r="D1477" s="19" t="s">
        <v>27</v>
      </c>
      <c r="E1477" s="97">
        <v>2567</v>
      </c>
      <c r="F1477" s="19" t="s">
        <v>4153</v>
      </c>
      <c r="G1477" s="20" t="s">
        <v>1316</v>
      </c>
      <c r="H1477" s="19" t="s">
        <v>6091</v>
      </c>
      <c r="I1477" s="19" t="s">
        <v>494</v>
      </c>
      <c r="J1477" s="19" t="s">
        <v>7535</v>
      </c>
      <c r="K1477" s="19" t="s">
        <v>107</v>
      </c>
      <c r="L1477" s="19" t="s">
        <v>5696</v>
      </c>
      <c r="M1477" s="20" t="s">
        <v>4801</v>
      </c>
      <c r="N1477" s="19" t="s">
        <v>4802</v>
      </c>
      <c r="O1477" s="19" t="s">
        <v>7377</v>
      </c>
      <c r="P1477" s="19"/>
      <c r="Q1477" s="19" t="s">
        <v>6092</v>
      </c>
      <c r="R1477" s="19" t="s">
        <v>4802</v>
      </c>
    </row>
    <row r="1478" spans="1:18" ht="23.25">
      <c r="A1478" s="17" t="s">
        <v>6759</v>
      </c>
      <c r="B1478" s="100" t="s">
        <v>6760</v>
      </c>
      <c r="C1478" s="19" t="s">
        <v>6760</v>
      </c>
      <c r="D1478" s="19" t="s">
        <v>27</v>
      </c>
      <c r="E1478" s="97">
        <v>2563</v>
      </c>
      <c r="F1478" s="19" t="s">
        <v>1082</v>
      </c>
      <c r="G1478" s="20" t="s">
        <v>71</v>
      </c>
      <c r="H1478" s="19" t="s">
        <v>6091</v>
      </c>
      <c r="I1478" s="19" t="s">
        <v>494</v>
      </c>
      <c r="J1478" s="19" t="s">
        <v>7535</v>
      </c>
      <c r="K1478" s="19" t="s">
        <v>107</v>
      </c>
      <c r="L1478" s="20" t="s">
        <v>6735</v>
      </c>
      <c r="M1478" s="20" t="s">
        <v>4801</v>
      </c>
      <c r="N1478" s="19" t="s">
        <v>4802</v>
      </c>
      <c r="O1478" s="19" t="s">
        <v>7377</v>
      </c>
      <c r="P1478" s="19"/>
      <c r="Q1478" s="19" t="s">
        <v>6761</v>
      </c>
      <c r="R1478" s="19" t="s">
        <v>1317</v>
      </c>
    </row>
    <row r="1479" spans="1:18" ht="23.25">
      <c r="A1479" s="17" t="s">
        <v>2394</v>
      </c>
      <c r="B1479" s="100" t="s">
        <v>2395</v>
      </c>
      <c r="C1479" s="19" t="s">
        <v>2395</v>
      </c>
      <c r="D1479" s="19" t="s">
        <v>27</v>
      </c>
      <c r="E1479" s="97">
        <v>2565</v>
      </c>
      <c r="F1479" s="19" t="s">
        <v>1082</v>
      </c>
      <c r="G1479" s="20" t="s">
        <v>71</v>
      </c>
      <c r="H1479" s="19" t="s">
        <v>1324</v>
      </c>
      <c r="I1479" s="19" t="s">
        <v>494</v>
      </c>
      <c r="J1479" s="19" t="s">
        <v>7535</v>
      </c>
      <c r="K1479" s="19" t="s">
        <v>107</v>
      </c>
      <c r="L1479" s="20" t="s">
        <v>5392</v>
      </c>
      <c r="M1479" s="20" t="s">
        <v>4801</v>
      </c>
      <c r="N1479" s="19" t="s">
        <v>4802</v>
      </c>
      <c r="O1479" s="19" t="s">
        <v>7377</v>
      </c>
      <c r="P1479" s="19"/>
      <c r="Q1479" s="19" t="s">
        <v>3033</v>
      </c>
      <c r="R1479" s="19" t="s">
        <v>1317</v>
      </c>
    </row>
    <row r="1480" spans="1:18" ht="23.25">
      <c r="A1480" s="17" t="s">
        <v>2118</v>
      </c>
      <c r="B1480" s="100" t="s">
        <v>2119</v>
      </c>
      <c r="C1480" s="19" t="s">
        <v>2119</v>
      </c>
      <c r="D1480" s="19" t="s">
        <v>27</v>
      </c>
      <c r="E1480" s="97">
        <v>2565</v>
      </c>
      <c r="F1480" s="19" t="s">
        <v>1082</v>
      </c>
      <c r="G1480" s="20" t="s">
        <v>71</v>
      </c>
      <c r="H1480" s="19" t="s">
        <v>1477</v>
      </c>
      <c r="I1480" s="19" t="s">
        <v>494</v>
      </c>
      <c r="J1480" s="19" t="s">
        <v>7535</v>
      </c>
      <c r="K1480" s="19" t="s">
        <v>107</v>
      </c>
      <c r="L1480" s="20" t="s">
        <v>5392</v>
      </c>
      <c r="M1480" s="20" t="s">
        <v>4801</v>
      </c>
      <c r="N1480" s="19" t="s">
        <v>4802</v>
      </c>
      <c r="O1480" s="19" t="s">
        <v>7377</v>
      </c>
      <c r="P1480" s="19"/>
      <c r="Q1480" s="19" t="s">
        <v>2962</v>
      </c>
      <c r="R1480" s="19" t="s">
        <v>1317</v>
      </c>
    </row>
    <row r="1481" spans="1:18" ht="23.25">
      <c r="A1481" s="17" t="s">
        <v>7042</v>
      </c>
      <c r="B1481" s="100" t="s">
        <v>7043</v>
      </c>
      <c r="C1481" s="19" t="s">
        <v>7043</v>
      </c>
      <c r="D1481" s="19" t="s">
        <v>27</v>
      </c>
      <c r="E1481" s="97">
        <v>2563</v>
      </c>
      <c r="F1481" s="19" t="s">
        <v>1082</v>
      </c>
      <c r="G1481" s="20" t="s">
        <v>71</v>
      </c>
      <c r="H1481" s="19" t="s">
        <v>1477</v>
      </c>
      <c r="I1481" s="19" t="s">
        <v>494</v>
      </c>
      <c r="J1481" s="19" t="s">
        <v>7535</v>
      </c>
      <c r="K1481" s="19" t="s">
        <v>107</v>
      </c>
      <c r="L1481" s="20" t="s">
        <v>6735</v>
      </c>
      <c r="M1481" s="20" t="s">
        <v>4801</v>
      </c>
      <c r="N1481" s="19" t="s">
        <v>4802</v>
      </c>
      <c r="O1481" s="19" t="s">
        <v>7377</v>
      </c>
      <c r="P1481" s="19"/>
      <c r="Q1481" s="19" t="s">
        <v>7044</v>
      </c>
      <c r="R1481" s="19" t="s">
        <v>1317</v>
      </c>
    </row>
    <row r="1482" spans="1:18" ht="23.25">
      <c r="A1482" s="16" t="s">
        <v>210</v>
      </c>
      <c r="B1482" s="100" t="s">
        <v>211</v>
      </c>
      <c r="C1482" s="16" t="s">
        <v>211</v>
      </c>
      <c r="D1482" s="16" t="s">
        <v>27</v>
      </c>
      <c r="E1482" s="98">
        <v>2561</v>
      </c>
      <c r="F1482" s="16" t="s">
        <v>31</v>
      </c>
      <c r="G1482" s="16" t="s">
        <v>71</v>
      </c>
      <c r="H1482" s="16" t="s">
        <v>212</v>
      </c>
      <c r="I1482" s="16" t="s">
        <v>213</v>
      </c>
      <c r="J1482" s="16" t="s">
        <v>7536</v>
      </c>
      <c r="K1482" s="16" t="s">
        <v>107</v>
      </c>
      <c r="L1482" s="16"/>
      <c r="M1482" s="16" t="s">
        <v>4801</v>
      </c>
      <c r="N1482" s="16" t="s">
        <v>4802</v>
      </c>
      <c r="O1482" s="16" t="s">
        <v>7377</v>
      </c>
      <c r="P1482" s="16"/>
      <c r="Q1482" s="16" t="s">
        <v>7381</v>
      </c>
      <c r="R1482" s="16" t="s">
        <v>7387</v>
      </c>
    </row>
    <row r="1483" spans="1:18" ht="23.25">
      <c r="A1483" s="17" t="s">
        <v>1810</v>
      </c>
      <c r="B1483" s="100" t="s">
        <v>1811</v>
      </c>
      <c r="C1483" s="19" t="s">
        <v>1811</v>
      </c>
      <c r="D1483" s="19" t="s">
        <v>27</v>
      </c>
      <c r="E1483" s="97">
        <v>2564</v>
      </c>
      <c r="F1483" s="19" t="s">
        <v>1138</v>
      </c>
      <c r="G1483" s="20" t="s">
        <v>71</v>
      </c>
      <c r="H1483" s="19" t="s">
        <v>481</v>
      </c>
      <c r="I1483" s="19" t="s">
        <v>482</v>
      </c>
      <c r="J1483" s="19" t="s">
        <v>7537</v>
      </c>
      <c r="K1483" s="19" t="s">
        <v>154</v>
      </c>
      <c r="L1483" s="20" t="s">
        <v>6773</v>
      </c>
      <c r="M1483" s="20" t="s">
        <v>4801</v>
      </c>
      <c r="N1483" s="19" t="s">
        <v>4802</v>
      </c>
      <c r="O1483" s="19" t="s">
        <v>7377</v>
      </c>
      <c r="P1483" s="19"/>
      <c r="Q1483" s="19" t="s">
        <v>6908</v>
      </c>
      <c r="R1483" s="19" t="s">
        <v>1317</v>
      </c>
    </row>
    <row r="1484" spans="1:18" ht="23.25">
      <c r="A1484" s="17" t="s">
        <v>2771</v>
      </c>
      <c r="B1484" s="100" t="s">
        <v>2772</v>
      </c>
      <c r="C1484" s="19" t="s">
        <v>2772</v>
      </c>
      <c r="D1484" s="19" t="s">
        <v>27</v>
      </c>
      <c r="E1484" s="97">
        <v>2565</v>
      </c>
      <c r="F1484" s="19" t="s">
        <v>1082</v>
      </c>
      <c r="G1484" s="20" t="s">
        <v>71</v>
      </c>
      <c r="H1484" s="19" t="s">
        <v>481</v>
      </c>
      <c r="I1484" s="19" t="s">
        <v>482</v>
      </c>
      <c r="J1484" s="19" t="s">
        <v>7537</v>
      </c>
      <c r="K1484" s="19" t="s">
        <v>154</v>
      </c>
      <c r="L1484" s="20" t="s">
        <v>5392</v>
      </c>
      <c r="M1484" s="20" t="s">
        <v>4801</v>
      </c>
      <c r="N1484" s="19" t="s">
        <v>4802</v>
      </c>
      <c r="O1484" s="19" t="s">
        <v>7377</v>
      </c>
      <c r="P1484" s="19"/>
      <c r="Q1484" s="19" t="s">
        <v>3194</v>
      </c>
      <c r="R1484" s="19" t="s">
        <v>1317</v>
      </c>
    </row>
    <row r="1485" spans="1:18" ht="23.25">
      <c r="A1485" s="17" t="s">
        <v>3932</v>
      </c>
      <c r="B1485" s="100" t="s">
        <v>2222</v>
      </c>
      <c r="C1485" s="19" t="s">
        <v>2222</v>
      </c>
      <c r="D1485" s="19" t="s">
        <v>27</v>
      </c>
      <c r="E1485" s="97">
        <v>2566</v>
      </c>
      <c r="F1485" s="19" t="s">
        <v>1819</v>
      </c>
      <c r="G1485" s="20" t="s">
        <v>271</v>
      </c>
      <c r="H1485" s="19" t="s">
        <v>1454</v>
      </c>
      <c r="I1485" s="19" t="s">
        <v>515</v>
      </c>
      <c r="J1485" s="19" t="s">
        <v>7538</v>
      </c>
      <c r="K1485" s="19" t="s">
        <v>509</v>
      </c>
      <c r="L1485" s="19" t="s">
        <v>5395</v>
      </c>
      <c r="M1485" s="20" t="s">
        <v>4801</v>
      </c>
      <c r="N1485" s="19" t="s">
        <v>4802</v>
      </c>
      <c r="O1485" s="19" t="s">
        <v>7377</v>
      </c>
      <c r="P1485" s="19"/>
      <c r="Q1485" s="19" t="s">
        <v>5467</v>
      </c>
      <c r="R1485" s="17" t="s">
        <v>1833</v>
      </c>
    </row>
    <row r="1486" spans="1:18" ht="23.25">
      <c r="A1486" s="17" t="s">
        <v>5272</v>
      </c>
      <c r="B1486" s="100" t="s">
        <v>2462</v>
      </c>
      <c r="C1486" s="19" t="s">
        <v>2462</v>
      </c>
      <c r="D1486" s="19" t="s">
        <v>27</v>
      </c>
      <c r="E1486" s="97">
        <v>2567</v>
      </c>
      <c r="F1486" s="19" t="s">
        <v>1966</v>
      </c>
      <c r="G1486" s="20" t="s">
        <v>1316</v>
      </c>
      <c r="H1486" s="19" t="s">
        <v>52</v>
      </c>
      <c r="I1486" s="19" t="s">
        <v>515</v>
      </c>
      <c r="J1486" s="19" t="s">
        <v>7538</v>
      </c>
      <c r="K1486" s="19" t="s">
        <v>509</v>
      </c>
      <c r="L1486" s="19" t="s">
        <v>5696</v>
      </c>
      <c r="M1486" s="20" t="s">
        <v>4801</v>
      </c>
      <c r="N1486" s="19" t="s">
        <v>4802</v>
      </c>
      <c r="O1486" s="19" t="s">
        <v>7377</v>
      </c>
      <c r="P1486" s="19"/>
      <c r="Q1486" s="19" t="s">
        <v>6074</v>
      </c>
      <c r="R1486" s="19" t="s">
        <v>4802</v>
      </c>
    </row>
    <row r="1487" spans="1:18" ht="23.25">
      <c r="A1487" s="17" t="s">
        <v>6570</v>
      </c>
      <c r="B1487" s="100" t="s">
        <v>3938</v>
      </c>
      <c r="C1487" s="19" t="s">
        <v>3938</v>
      </c>
      <c r="D1487" s="19" t="s">
        <v>27</v>
      </c>
      <c r="E1487" s="97">
        <v>2568</v>
      </c>
      <c r="F1487" s="19" t="s">
        <v>4542</v>
      </c>
      <c r="G1487" s="20" t="s">
        <v>1959</v>
      </c>
      <c r="H1487" s="19" t="s">
        <v>52</v>
      </c>
      <c r="I1487" s="19" t="s">
        <v>515</v>
      </c>
      <c r="J1487" s="19" t="s">
        <v>7538</v>
      </c>
      <c r="K1487" s="19" t="s">
        <v>509</v>
      </c>
      <c r="L1487" s="19" t="s">
        <v>6220</v>
      </c>
      <c r="M1487" s="20" t="s">
        <v>4801</v>
      </c>
      <c r="N1487" s="19" t="s">
        <v>4802</v>
      </c>
      <c r="O1487" s="19" t="s">
        <v>7377</v>
      </c>
      <c r="P1487" s="19"/>
      <c r="Q1487" s="19" t="s">
        <v>6571</v>
      </c>
      <c r="R1487" s="19" t="s">
        <v>4802</v>
      </c>
    </row>
    <row r="1488" spans="1:18" ht="23.25">
      <c r="A1488" s="17" t="s">
        <v>2461</v>
      </c>
      <c r="B1488" s="100" t="s">
        <v>2462</v>
      </c>
      <c r="C1488" s="19" t="s">
        <v>2462</v>
      </c>
      <c r="D1488" s="19" t="s">
        <v>27</v>
      </c>
      <c r="E1488" s="97">
        <v>2565</v>
      </c>
      <c r="F1488" s="19" t="s">
        <v>1082</v>
      </c>
      <c r="G1488" s="20" t="s">
        <v>71</v>
      </c>
      <c r="H1488" s="19" t="s">
        <v>52</v>
      </c>
      <c r="I1488" s="19" t="s">
        <v>515</v>
      </c>
      <c r="J1488" s="19" t="s">
        <v>7538</v>
      </c>
      <c r="K1488" s="19" t="s">
        <v>509</v>
      </c>
      <c r="L1488" s="20" t="s">
        <v>5392</v>
      </c>
      <c r="M1488" s="20" t="s">
        <v>4801</v>
      </c>
      <c r="N1488" s="19" t="s">
        <v>4802</v>
      </c>
      <c r="O1488" s="19" t="s">
        <v>7377</v>
      </c>
      <c r="P1488" s="19"/>
      <c r="Q1488" s="19" t="s">
        <v>3050</v>
      </c>
      <c r="R1488" s="19" t="s">
        <v>1317</v>
      </c>
    </row>
    <row r="1489" spans="1:18" ht="23.25">
      <c r="A1489" s="17" t="s">
        <v>1452</v>
      </c>
      <c r="B1489" s="100" t="s">
        <v>1453</v>
      </c>
      <c r="C1489" s="19" t="s">
        <v>1453</v>
      </c>
      <c r="D1489" s="19" t="s">
        <v>27</v>
      </c>
      <c r="E1489" s="97">
        <v>2564</v>
      </c>
      <c r="F1489" s="19" t="s">
        <v>174</v>
      </c>
      <c r="G1489" s="20" t="s">
        <v>32</v>
      </c>
      <c r="H1489" s="19" t="s">
        <v>1454</v>
      </c>
      <c r="I1489" s="19" t="s">
        <v>515</v>
      </c>
      <c r="J1489" s="19" t="s">
        <v>7538</v>
      </c>
      <c r="K1489" s="19" t="s">
        <v>509</v>
      </c>
      <c r="L1489" s="20" t="s">
        <v>6773</v>
      </c>
      <c r="M1489" s="20" t="s">
        <v>4801</v>
      </c>
      <c r="N1489" s="19" t="s">
        <v>4802</v>
      </c>
      <c r="O1489" s="19" t="s">
        <v>7377</v>
      </c>
      <c r="P1489" s="19"/>
      <c r="Q1489" s="19" t="s">
        <v>7156</v>
      </c>
      <c r="R1489" s="19" t="s">
        <v>1317</v>
      </c>
    </row>
    <row r="1490" spans="1:18" ht="23.25">
      <c r="A1490" s="17" t="s">
        <v>1452</v>
      </c>
      <c r="B1490" s="100" t="s">
        <v>1453</v>
      </c>
      <c r="C1490" s="19" t="s">
        <v>1453</v>
      </c>
      <c r="D1490" s="19" t="s">
        <v>27</v>
      </c>
      <c r="E1490" s="97">
        <v>2564</v>
      </c>
      <c r="F1490" s="19" t="s">
        <v>174</v>
      </c>
      <c r="G1490" s="20" t="s">
        <v>32</v>
      </c>
      <c r="H1490" s="19" t="s">
        <v>1454</v>
      </c>
      <c r="I1490" s="19" t="s">
        <v>515</v>
      </c>
      <c r="J1490" s="19" t="s">
        <v>7538</v>
      </c>
      <c r="K1490" s="19" t="s">
        <v>509</v>
      </c>
      <c r="L1490" s="20" t="s">
        <v>6773</v>
      </c>
      <c r="M1490" s="20" t="s">
        <v>4801</v>
      </c>
      <c r="N1490" s="19" t="s">
        <v>4802</v>
      </c>
      <c r="O1490" s="19" t="s">
        <v>7377</v>
      </c>
      <c r="P1490" s="19"/>
      <c r="Q1490" s="19" t="s">
        <v>7156</v>
      </c>
      <c r="R1490" s="19" t="s">
        <v>1317</v>
      </c>
    </row>
    <row r="1491" spans="1:18" ht="23.25">
      <c r="A1491" s="17" t="s">
        <v>1452</v>
      </c>
      <c r="B1491" s="100" t="s">
        <v>1453</v>
      </c>
      <c r="C1491" s="19" t="s">
        <v>1453</v>
      </c>
      <c r="D1491" s="19" t="s">
        <v>27</v>
      </c>
      <c r="E1491" s="97">
        <v>2564</v>
      </c>
      <c r="F1491" s="19" t="s">
        <v>174</v>
      </c>
      <c r="G1491" s="20" t="s">
        <v>32</v>
      </c>
      <c r="H1491" s="19" t="s">
        <v>1454</v>
      </c>
      <c r="I1491" s="19" t="s">
        <v>515</v>
      </c>
      <c r="J1491" s="19" t="s">
        <v>7538</v>
      </c>
      <c r="K1491" s="19" t="s">
        <v>509</v>
      </c>
      <c r="L1491" s="20" t="s">
        <v>6773</v>
      </c>
      <c r="M1491" s="20" t="s">
        <v>4801</v>
      </c>
      <c r="N1491" s="19" t="s">
        <v>4802</v>
      </c>
      <c r="O1491" s="19" t="s">
        <v>7377</v>
      </c>
      <c r="P1491" s="19"/>
      <c r="Q1491" s="19" t="s">
        <v>7156</v>
      </c>
      <c r="R1491" s="19" t="s">
        <v>1317</v>
      </c>
    </row>
    <row r="1492" spans="1:18" ht="23.25">
      <c r="A1492" s="17" t="s">
        <v>2221</v>
      </c>
      <c r="B1492" s="100" t="s">
        <v>2222</v>
      </c>
      <c r="C1492" s="19" t="s">
        <v>2222</v>
      </c>
      <c r="D1492" s="19" t="s">
        <v>27</v>
      </c>
      <c r="E1492" s="97">
        <v>2565</v>
      </c>
      <c r="F1492" s="19" t="s">
        <v>1082</v>
      </c>
      <c r="G1492" s="20" t="s">
        <v>71</v>
      </c>
      <c r="H1492" s="19" t="s">
        <v>1454</v>
      </c>
      <c r="I1492" s="19" t="s">
        <v>515</v>
      </c>
      <c r="J1492" s="19" t="s">
        <v>7538</v>
      </c>
      <c r="K1492" s="19" t="s">
        <v>509</v>
      </c>
      <c r="L1492" s="20" t="s">
        <v>5392</v>
      </c>
      <c r="M1492" s="20" t="s">
        <v>4801</v>
      </c>
      <c r="N1492" s="19" t="s">
        <v>4802</v>
      </c>
      <c r="O1492" s="19" t="s">
        <v>7377</v>
      </c>
      <c r="P1492" s="19"/>
      <c r="Q1492" s="19" t="s">
        <v>2989</v>
      </c>
      <c r="R1492" s="19" t="s">
        <v>1317</v>
      </c>
    </row>
    <row r="1493" spans="1:18" ht="23.25">
      <c r="A1493" s="17" t="s">
        <v>2221</v>
      </c>
      <c r="B1493" s="100" t="s">
        <v>2222</v>
      </c>
      <c r="C1493" s="19" t="s">
        <v>2222</v>
      </c>
      <c r="D1493" s="19" t="s">
        <v>27</v>
      </c>
      <c r="E1493" s="97">
        <v>2565</v>
      </c>
      <c r="F1493" s="19" t="s">
        <v>1082</v>
      </c>
      <c r="G1493" s="20" t="s">
        <v>71</v>
      </c>
      <c r="H1493" s="19" t="s">
        <v>1454</v>
      </c>
      <c r="I1493" s="19" t="s">
        <v>515</v>
      </c>
      <c r="J1493" s="19" t="s">
        <v>7538</v>
      </c>
      <c r="K1493" s="19" t="s">
        <v>509</v>
      </c>
      <c r="L1493" s="20" t="s">
        <v>5392</v>
      </c>
      <c r="M1493" s="20" t="s">
        <v>4801</v>
      </c>
      <c r="N1493" s="19" t="s">
        <v>4802</v>
      </c>
      <c r="O1493" s="19" t="s">
        <v>7377</v>
      </c>
      <c r="P1493" s="19"/>
      <c r="Q1493" s="19" t="s">
        <v>2989</v>
      </c>
      <c r="R1493" s="19" t="s">
        <v>1317</v>
      </c>
    </row>
    <row r="1494" spans="1:18" ht="23.25">
      <c r="A1494" s="17" t="s">
        <v>2221</v>
      </c>
      <c r="B1494" s="100" t="s">
        <v>2222</v>
      </c>
      <c r="C1494" s="19" t="s">
        <v>2222</v>
      </c>
      <c r="D1494" s="19" t="s">
        <v>27</v>
      </c>
      <c r="E1494" s="97">
        <v>2565</v>
      </c>
      <c r="F1494" s="19" t="s">
        <v>1082</v>
      </c>
      <c r="G1494" s="20" t="s">
        <v>71</v>
      </c>
      <c r="H1494" s="19" t="s">
        <v>1454</v>
      </c>
      <c r="I1494" s="19" t="s">
        <v>515</v>
      </c>
      <c r="J1494" s="19" t="s">
        <v>7538</v>
      </c>
      <c r="K1494" s="19" t="s">
        <v>509</v>
      </c>
      <c r="L1494" s="20" t="s">
        <v>5392</v>
      </c>
      <c r="M1494" s="20" t="s">
        <v>4801</v>
      </c>
      <c r="N1494" s="19" t="s">
        <v>4802</v>
      </c>
      <c r="O1494" s="19" t="s">
        <v>7377</v>
      </c>
      <c r="P1494" s="19"/>
      <c r="Q1494" s="19" t="s">
        <v>2989</v>
      </c>
      <c r="R1494" s="19" t="s">
        <v>1317</v>
      </c>
    </row>
    <row r="1495" spans="1:18" ht="23.25">
      <c r="A1495" s="17" t="s">
        <v>3807</v>
      </c>
      <c r="B1495" s="100" t="s">
        <v>3808</v>
      </c>
      <c r="C1495" s="19" t="s">
        <v>3808</v>
      </c>
      <c r="D1495" s="19" t="s">
        <v>27</v>
      </c>
      <c r="E1495" s="97">
        <v>2566</v>
      </c>
      <c r="F1495" s="19" t="s">
        <v>1819</v>
      </c>
      <c r="G1495" s="20" t="s">
        <v>1966</v>
      </c>
      <c r="H1495" s="19" t="s">
        <v>33</v>
      </c>
      <c r="I1495" s="19" t="s">
        <v>254</v>
      </c>
      <c r="J1495" s="19" t="s">
        <v>7521</v>
      </c>
      <c r="K1495" s="19" t="s">
        <v>107</v>
      </c>
      <c r="L1495" s="19" t="s">
        <v>5395</v>
      </c>
      <c r="M1495" s="20" t="s">
        <v>4801</v>
      </c>
      <c r="N1495" s="19" t="s">
        <v>4802</v>
      </c>
      <c r="O1495" s="19" t="s">
        <v>7377</v>
      </c>
      <c r="P1495" s="19"/>
      <c r="Q1495" s="19" t="s">
        <v>5403</v>
      </c>
      <c r="R1495" s="17" t="s">
        <v>1833</v>
      </c>
    </row>
    <row r="1496" spans="1:18" ht="23.25">
      <c r="A1496" s="17" t="s">
        <v>3755</v>
      </c>
      <c r="B1496" s="100" t="s">
        <v>3756</v>
      </c>
      <c r="C1496" s="19" t="s">
        <v>3756</v>
      </c>
      <c r="D1496" s="19" t="s">
        <v>27</v>
      </c>
      <c r="E1496" s="97">
        <v>2566</v>
      </c>
      <c r="F1496" s="19" t="s">
        <v>1819</v>
      </c>
      <c r="G1496" s="20" t="s">
        <v>271</v>
      </c>
      <c r="H1496" s="19" t="s">
        <v>2263</v>
      </c>
      <c r="I1496" s="19" t="s">
        <v>254</v>
      </c>
      <c r="J1496" s="19" t="s">
        <v>7521</v>
      </c>
      <c r="K1496" s="19" t="s">
        <v>107</v>
      </c>
      <c r="L1496" s="19" t="s">
        <v>5395</v>
      </c>
      <c r="M1496" s="20" t="s">
        <v>4801</v>
      </c>
      <c r="N1496" s="19" t="s">
        <v>4802</v>
      </c>
      <c r="O1496" s="19" t="s">
        <v>7377</v>
      </c>
      <c r="P1496" s="19"/>
      <c r="Q1496" s="19" t="s">
        <v>5406</v>
      </c>
      <c r="R1496" s="17" t="s">
        <v>1833</v>
      </c>
    </row>
    <row r="1497" spans="1:18" ht="23.25">
      <c r="A1497" s="17" t="s">
        <v>3775</v>
      </c>
      <c r="B1497" s="100" t="s">
        <v>3776</v>
      </c>
      <c r="C1497" s="19" t="s">
        <v>3776</v>
      </c>
      <c r="D1497" s="19" t="s">
        <v>27</v>
      </c>
      <c r="E1497" s="97">
        <v>2566</v>
      </c>
      <c r="F1497" s="19" t="s">
        <v>1819</v>
      </c>
      <c r="G1497" s="20" t="s">
        <v>271</v>
      </c>
      <c r="H1497" s="19" t="s">
        <v>2263</v>
      </c>
      <c r="I1497" s="19" t="s">
        <v>254</v>
      </c>
      <c r="J1497" s="19" t="s">
        <v>7521</v>
      </c>
      <c r="K1497" s="19" t="s">
        <v>107</v>
      </c>
      <c r="L1497" s="19" t="s">
        <v>5395</v>
      </c>
      <c r="M1497" s="20" t="s">
        <v>4801</v>
      </c>
      <c r="N1497" s="19" t="s">
        <v>4802</v>
      </c>
      <c r="O1497" s="19" t="s">
        <v>7377</v>
      </c>
      <c r="P1497" s="19"/>
      <c r="Q1497" s="19" t="s">
        <v>5409</v>
      </c>
      <c r="R1497" s="17" t="s">
        <v>1833</v>
      </c>
    </row>
    <row r="1498" spans="1:18" ht="23.25">
      <c r="A1498" s="17" t="s">
        <v>3815</v>
      </c>
      <c r="B1498" s="100" t="s">
        <v>3816</v>
      </c>
      <c r="C1498" s="19" t="s">
        <v>3816</v>
      </c>
      <c r="D1498" s="19" t="s">
        <v>27</v>
      </c>
      <c r="E1498" s="97">
        <v>2566</v>
      </c>
      <c r="F1498" s="19" t="s">
        <v>1819</v>
      </c>
      <c r="G1498" s="20" t="s">
        <v>1966</v>
      </c>
      <c r="H1498" s="19" t="s">
        <v>33</v>
      </c>
      <c r="I1498" s="19" t="s">
        <v>254</v>
      </c>
      <c r="J1498" s="19" t="s">
        <v>7521</v>
      </c>
      <c r="K1498" s="19" t="s">
        <v>107</v>
      </c>
      <c r="L1498" s="19" t="s">
        <v>5395</v>
      </c>
      <c r="M1498" s="20" t="s">
        <v>4801</v>
      </c>
      <c r="N1498" s="19" t="s">
        <v>4802</v>
      </c>
      <c r="O1498" s="19" t="s">
        <v>7377</v>
      </c>
      <c r="P1498" s="19"/>
      <c r="Q1498" s="19" t="s">
        <v>5413</v>
      </c>
      <c r="R1498" s="17" t="s">
        <v>1833</v>
      </c>
    </row>
    <row r="1499" spans="1:18" ht="23.25">
      <c r="A1499" s="17" t="s">
        <v>3758</v>
      </c>
      <c r="B1499" s="100" t="s">
        <v>3759</v>
      </c>
      <c r="C1499" s="19" t="s">
        <v>3759</v>
      </c>
      <c r="D1499" s="19" t="s">
        <v>27</v>
      </c>
      <c r="E1499" s="97">
        <v>2566</v>
      </c>
      <c r="F1499" s="19" t="s">
        <v>1819</v>
      </c>
      <c r="G1499" s="20" t="s">
        <v>271</v>
      </c>
      <c r="H1499" s="19" t="s">
        <v>3760</v>
      </c>
      <c r="I1499" s="19" t="s">
        <v>254</v>
      </c>
      <c r="J1499" s="19" t="s">
        <v>7521</v>
      </c>
      <c r="K1499" s="19" t="s">
        <v>107</v>
      </c>
      <c r="L1499" s="19" t="s">
        <v>5395</v>
      </c>
      <c r="M1499" s="20" t="s">
        <v>4801</v>
      </c>
      <c r="N1499" s="19" t="s">
        <v>4802</v>
      </c>
      <c r="O1499" s="19" t="s">
        <v>7377</v>
      </c>
      <c r="P1499" s="19"/>
      <c r="Q1499" s="19" t="s">
        <v>5414</v>
      </c>
      <c r="R1499" s="17" t="s">
        <v>1833</v>
      </c>
    </row>
    <row r="1500" spans="1:18" ht="23.25">
      <c r="A1500" s="17" t="s">
        <v>3810</v>
      </c>
      <c r="B1500" s="100" t="s">
        <v>898</v>
      </c>
      <c r="C1500" s="19" t="s">
        <v>898</v>
      </c>
      <c r="D1500" s="19" t="s">
        <v>27</v>
      </c>
      <c r="E1500" s="97">
        <v>2566</v>
      </c>
      <c r="F1500" s="19" t="s">
        <v>1819</v>
      </c>
      <c r="G1500" s="20" t="s">
        <v>1966</v>
      </c>
      <c r="H1500" s="19" t="s">
        <v>33</v>
      </c>
      <c r="I1500" s="19" t="s">
        <v>254</v>
      </c>
      <c r="J1500" s="19" t="s">
        <v>7521</v>
      </c>
      <c r="K1500" s="19" t="s">
        <v>107</v>
      </c>
      <c r="L1500" s="19" t="s">
        <v>5395</v>
      </c>
      <c r="M1500" s="20" t="s">
        <v>4801</v>
      </c>
      <c r="N1500" s="19" t="s">
        <v>4802</v>
      </c>
      <c r="O1500" s="19" t="s">
        <v>7377</v>
      </c>
      <c r="P1500" s="19"/>
      <c r="Q1500" s="19" t="s">
        <v>5417</v>
      </c>
      <c r="R1500" s="17" t="s">
        <v>1833</v>
      </c>
    </row>
    <row r="1501" spans="1:18" ht="23.25">
      <c r="A1501" s="17" t="s">
        <v>3830</v>
      </c>
      <c r="B1501" s="100" t="s">
        <v>3831</v>
      </c>
      <c r="C1501" s="19" t="s">
        <v>3831</v>
      </c>
      <c r="D1501" s="19" t="s">
        <v>27</v>
      </c>
      <c r="E1501" s="97">
        <v>2566</v>
      </c>
      <c r="F1501" s="19" t="s">
        <v>1819</v>
      </c>
      <c r="G1501" s="20" t="s">
        <v>271</v>
      </c>
      <c r="H1501" s="19" t="s">
        <v>645</v>
      </c>
      <c r="I1501" s="19" t="s">
        <v>254</v>
      </c>
      <c r="J1501" s="19" t="s">
        <v>7521</v>
      </c>
      <c r="K1501" s="19" t="s">
        <v>107</v>
      </c>
      <c r="L1501" s="19" t="s">
        <v>5395</v>
      </c>
      <c r="M1501" s="20" t="s">
        <v>4801</v>
      </c>
      <c r="N1501" s="19" t="s">
        <v>4802</v>
      </c>
      <c r="O1501" s="19" t="s">
        <v>7377</v>
      </c>
      <c r="P1501" s="19"/>
      <c r="Q1501" s="19" t="s">
        <v>5423</v>
      </c>
      <c r="R1501" s="17" t="s">
        <v>1833</v>
      </c>
    </row>
    <row r="1502" spans="1:18" ht="23.25">
      <c r="A1502" s="17" t="s">
        <v>3858</v>
      </c>
      <c r="B1502" s="100" t="s">
        <v>5426</v>
      </c>
      <c r="C1502" s="19" t="s">
        <v>5426</v>
      </c>
      <c r="D1502" s="19" t="s">
        <v>27</v>
      </c>
      <c r="E1502" s="97">
        <v>2566</v>
      </c>
      <c r="F1502" s="19" t="s">
        <v>1819</v>
      </c>
      <c r="G1502" s="20" t="s">
        <v>271</v>
      </c>
      <c r="H1502" s="19" t="s">
        <v>645</v>
      </c>
      <c r="I1502" s="19" t="s">
        <v>254</v>
      </c>
      <c r="J1502" s="19" t="s">
        <v>7521</v>
      </c>
      <c r="K1502" s="19" t="s">
        <v>107</v>
      </c>
      <c r="L1502" s="19" t="s">
        <v>5395</v>
      </c>
      <c r="M1502" s="20" t="s">
        <v>4801</v>
      </c>
      <c r="N1502" s="19" t="s">
        <v>4802</v>
      </c>
      <c r="O1502" s="19" t="s">
        <v>7377</v>
      </c>
      <c r="P1502" s="19"/>
      <c r="Q1502" s="19" t="s">
        <v>5427</v>
      </c>
      <c r="R1502" s="17" t="s">
        <v>1833</v>
      </c>
    </row>
    <row r="1503" spans="1:18" ht="23.25">
      <c r="A1503" s="17" t="s">
        <v>6598</v>
      </c>
      <c r="B1503" s="100" t="s">
        <v>2200</v>
      </c>
      <c r="C1503" s="19" t="s">
        <v>2200</v>
      </c>
      <c r="D1503" s="19" t="s">
        <v>27</v>
      </c>
      <c r="E1503" s="97">
        <v>2568</v>
      </c>
      <c r="F1503" s="19" t="s">
        <v>4542</v>
      </c>
      <c r="G1503" s="20" t="s">
        <v>1959</v>
      </c>
      <c r="H1503" s="19" t="s">
        <v>645</v>
      </c>
      <c r="I1503" s="19" t="s">
        <v>254</v>
      </c>
      <c r="J1503" s="19" t="s">
        <v>7521</v>
      </c>
      <c r="K1503" s="19" t="s">
        <v>107</v>
      </c>
      <c r="L1503" s="19" t="s">
        <v>6220</v>
      </c>
      <c r="M1503" s="20" t="s">
        <v>4801</v>
      </c>
      <c r="N1503" s="19" t="s">
        <v>4802</v>
      </c>
      <c r="O1503" s="19" t="s">
        <v>7377</v>
      </c>
      <c r="P1503" s="19"/>
      <c r="Q1503" s="19" t="s">
        <v>6599</v>
      </c>
      <c r="R1503" s="19" t="s">
        <v>4802</v>
      </c>
    </row>
    <row r="1504" spans="1:18" ht="23.25">
      <c r="A1504" s="17" t="s">
        <v>6756</v>
      </c>
      <c r="B1504" s="100" t="s">
        <v>6757</v>
      </c>
      <c r="C1504" s="19" t="s">
        <v>6757</v>
      </c>
      <c r="D1504" s="19" t="s">
        <v>27</v>
      </c>
      <c r="E1504" s="97">
        <v>2563</v>
      </c>
      <c r="F1504" s="19" t="s">
        <v>1082</v>
      </c>
      <c r="G1504" s="20" t="s">
        <v>71</v>
      </c>
      <c r="H1504" s="19" t="s">
        <v>645</v>
      </c>
      <c r="I1504" s="19" t="s">
        <v>254</v>
      </c>
      <c r="J1504" s="19" t="s">
        <v>7521</v>
      </c>
      <c r="K1504" s="19" t="s">
        <v>107</v>
      </c>
      <c r="L1504" s="20" t="s">
        <v>6735</v>
      </c>
      <c r="M1504" s="20" t="s">
        <v>4801</v>
      </c>
      <c r="N1504" s="19" t="s">
        <v>4802</v>
      </c>
      <c r="O1504" s="19" t="s">
        <v>7377</v>
      </c>
      <c r="P1504" s="19"/>
      <c r="Q1504" s="19" t="s">
        <v>6758</v>
      </c>
      <c r="R1504" s="19" t="s">
        <v>1317</v>
      </c>
    </row>
    <row r="1505" spans="1:18" ht="23.25">
      <c r="A1505" s="17" t="s">
        <v>1515</v>
      </c>
      <c r="B1505" s="100" t="s">
        <v>6928</v>
      </c>
      <c r="C1505" s="19" t="s">
        <v>6928</v>
      </c>
      <c r="D1505" s="19" t="s">
        <v>49</v>
      </c>
      <c r="E1505" s="97">
        <v>2564</v>
      </c>
      <c r="F1505" s="19" t="s">
        <v>926</v>
      </c>
      <c r="G1505" s="20" t="s">
        <v>32</v>
      </c>
      <c r="H1505" s="19" t="s">
        <v>33</v>
      </c>
      <c r="I1505" s="19" t="s">
        <v>254</v>
      </c>
      <c r="J1505" s="19" t="s">
        <v>7521</v>
      </c>
      <c r="K1505" s="19" t="s">
        <v>107</v>
      </c>
      <c r="L1505" s="20" t="s">
        <v>6773</v>
      </c>
      <c r="M1505" s="20" t="s">
        <v>4801</v>
      </c>
      <c r="N1505" s="19" t="s">
        <v>4802</v>
      </c>
      <c r="O1505" s="19" t="s">
        <v>7377</v>
      </c>
      <c r="P1505" s="19"/>
      <c r="Q1505" s="19" t="s">
        <v>6929</v>
      </c>
      <c r="R1505" s="19" t="s">
        <v>1317</v>
      </c>
    </row>
    <row r="1506" spans="1:18" ht="23.25">
      <c r="A1506" s="17" t="s">
        <v>1472</v>
      </c>
      <c r="B1506" s="100" t="s">
        <v>1473</v>
      </c>
      <c r="C1506" s="19" t="s">
        <v>1473</v>
      </c>
      <c r="D1506" s="19" t="s">
        <v>49</v>
      </c>
      <c r="E1506" s="97">
        <v>2564</v>
      </c>
      <c r="F1506" s="19" t="s">
        <v>104</v>
      </c>
      <c r="G1506" s="20" t="s">
        <v>32</v>
      </c>
      <c r="H1506" s="19" t="s">
        <v>33</v>
      </c>
      <c r="I1506" s="19" t="s">
        <v>254</v>
      </c>
      <c r="J1506" s="19" t="s">
        <v>7521</v>
      </c>
      <c r="K1506" s="19" t="s">
        <v>107</v>
      </c>
      <c r="L1506" s="20" t="s">
        <v>6773</v>
      </c>
      <c r="M1506" s="20" t="s">
        <v>4801</v>
      </c>
      <c r="N1506" s="19" t="s">
        <v>4802</v>
      </c>
      <c r="O1506" s="19" t="s">
        <v>7377</v>
      </c>
      <c r="P1506" s="19"/>
      <c r="Q1506" s="19" t="s">
        <v>6930</v>
      </c>
      <c r="R1506" s="19" t="s">
        <v>1317</v>
      </c>
    </row>
    <row r="1507" spans="1:18" ht="23.25">
      <c r="A1507" s="17" t="s">
        <v>6931</v>
      </c>
      <c r="B1507" s="100" t="s">
        <v>6932</v>
      </c>
      <c r="C1507" s="19" t="s">
        <v>6932</v>
      </c>
      <c r="D1507" s="19" t="s">
        <v>49</v>
      </c>
      <c r="E1507" s="97">
        <v>2564</v>
      </c>
      <c r="F1507" s="19" t="s">
        <v>1052</v>
      </c>
      <c r="G1507" s="20" t="s">
        <v>1101</v>
      </c>
      <c r="H1507" s="19" t="s">
        <v>33</v>
      </c>
      <c r="I1507" s="19" t="s">
        <v>254</v>
      </c>
      <c r="J1507" s="19" t="s">
        <v>7521</v>
      </c>
      <c r="K1507" s="19" t="s">
        <v>107</v>
      </c>
      <c r="L1507" s="20" t="s">
        <v>6773</v>
      </c>
      <c r="M1507" s="20" t="s">
        <v>4801</v>
      </c>
      <c r="N1507" s="19" t="s">
        <v>4802</v>
      </c>
      <c r="O1507" s="19" t="s">
        <v>7377</v>
      </c>
      <c r="P1507" s="19"/>
      <c r="Q1507" s="19" t="s">
        <v>6933</v>
      </c>
      <c r="R1507" s="19" t="s">
        <v>1317</v>
      </c>
    </row>
    <row r="1508" spans="1:18" ht="23.25">
      <c r="A1508" s="17" t="s">
        <v>1464</v>
      </c>
      <c r="B1508" s="100" t="s">
        <v>1465</v>
      </c>
      <c r="C1508" s="19" t="s">
        <v>1465</v>
      </c>
      <c r="D1508" s="19" t="s">
        <v>49</v>
      </c>
      <c r="E1508" s="97">
        <v>2564</v>
      </c>
      <c r="F1508" s="19" t="s">
        <v>174</v>
      </c>
      <c r="G1508" s="20" t="s">
        <v>32</v>
      </c>
      <c r="H1508" s="19" t="s">
        <v>645</v>
      </c>
      <c r="I1508" s="19" t="s">
        <v>254</v>
      </c>
      <c r="J1508" s="19" t="s">
        <v>7521</v>
      </c>
      <c r="K1508" s="19" t="s">
        <v>107</v>
      </c>
      <c r="L1508" s="20" t="s">
        <v>6773</v>
      </c>
      <c r="M1508" s="20" t="s">
        <v>4801</v>
      </c>
      <c r="N1508" s="19" t="s">
        <v>4802</v>
      </c>
      <c r="O1508" s="19" t="s">
        <v>7377</v>
      </c>
      <c r="P1508" s="19"/>
      <c r="Q1508" s="19" t="s">
        <v>6938</v>
      </c>
      <c r="R1508" s="19" t="s">
        <v>1317</v>
      </c>
    </row>
    <row r="1509" spans="1:18" ht="23.25">
      <c r="A1509" s="17" t="s">
        <v>1445</v>
      </c>
      <c r="B1509" s="100" t="s">
        <v>1446</v>
      </c>
      <c r="C1509" s="19" t="s">
        <v>1446</v>
      </c>
      <c r="D1509" s="19" t="s">
        <v>27</v>
      </c>
      <c r="E1509" s="97">
        <v>2564</v>
      </c>
      <c r="F1509" s="19" t="s">
        <v>174</v>
      </c>
      <c r="G1509" s="20" t="s">
        <v>32</v>
      </c>
      <c r="H1509" s="19" t="s">
        <v>645</v>
      </c>
      <c r="I1509" s="19" t="s">
        <v>254</v>
      </c>
      <c r="J1509" s="19" t="s">
        <v>7521</v>
      </c>
      <c r="K1509" s="19" t="s">
        <v>107</v>
      </c>
      <c r="L1509" s="20" t="s">
        <v>6773</v>
      </c>
      <c r="M1509" s="20" t="s">
        <v>4801</v>
      </c>
      <c r="N1509" s="19" t="s">
        <v>4802</v>
      </c>
      <c r="O1509" s="19" t="s">
        <v>7377</v>
      </c>
      <c r="P1509" s="19"/>
      <c r="Q1509" s="19" t="s">
        <v>6940</v>
      </c>
      <c r="R1509" s="19" t="s">
        <v>1317</v>
      </c>
    </row>
    <row r="1510" spans="1:18" ht="23.25">
      <c r="A1510" s="17" t="s">
        <v>1467</v>
      </c>
      <c r="B1510" s="100" t="s">
        <v>567</v>
      </c>
      <c r="C1510" s="19" t="s">
        <v>567</v>
      </c>
      <c r="D1510" s="19" t="s">
        <v>49</v>
      </c>
      <c r="E1510" s="97">
        <v>2564</v>
      </c>
      <c r="F1510" s="19" t="s">
        <v>174</v>
      </c>
      <c r="G1510" s="20" t="s">
        <v>32</v>
      </c>
      <c r="H1510" s="19" t="s">
        <v>563</v>
      </c>
      <c r="I1510" s="19" t="s">
        <v>254</v>
      </c>
      <c r="J1510" s="19" t="s">
        <v>7521</v>
      </c>
      <c r="K1510" s="19" t="s">
        <v>107</v>
      </c>
      <c r="L1510" s="20" t="s">
        <v>6773</v>
      </c>
      <c r="M1510" s="20" t="s">
        <v>4801</v>
      </c>
      <c r="N1510" s="19" t="s">
        <v>4802</v>
      </c>
      <c r="O1510" s="19" t="s">
        <v>7377</v>
      </c>
      <c r="P1510" s="19"/>
      <c r="Q1510" s="19" t="s">
        <v>6942</v>
      </c>
      <c r="R1510" s="19" t="s">
        <v>1317</v>
      </c>
    </row>
    <row r="1511" spans="1:18" ht="23.25">
      <c r="A1511" s="17" t="s">
        <v>1466</v>
      </c>
      <c r="B1511" s="100" t="s">
        <v>569</v>
      </c>
      <c r="C1511" s="19" t="s">
        <v>569</v>
      </c>
      <c r="D1511" s="19" t="s">
        <v>49</v>
      </c>
      <c r="E1511" s="97">
        <v>2564</v>
      </c>
      <c r="F1511" s="19" t="s">
        <v>174</v>
      </c>
      <c r="G1511" s="20" t="s">
        <v>32</v>
      </c>
      <c r="H1511" s="19" t="s">
        <v>563</v>
      </c>
      <c r="I1511" s="19" t="s">
        <v>254</v>
      </c>
      <c r="J1511" s="19" t="s">
        <v>7521</v>
      </c>
      <c r="K1511" s="19" t="s">
        <v>107</v>
      </c>
      <c r="L1511" s="20" t="s">
        <v>6773</v>
      </c>
      <c r="M1511" s="20" t="s">
        <v>4801</v>
      </c>
      <c r="N1511" s="19" t="s">
        <v>4802</v>
      </c>
      <c r="O1511" s="19" t="s">
        <v>7377</v>
      </c>
      <c r="P1511" s="19"/>
      <c r="Q1511" s="19" t="s">
        <v>6943</v>
      </c>
      <c r="R1511" s="19" t="s">
        <v>1317</v>
      </c>
    </row>
    <row r="1512" spans="1:18" ht="23.25">
      <c r="A1512" s="17" t="s">
        <v>1463</v>
      </c>
      <c r="B1512" s="100" t="s">
        <v>882</v>
      </c>
      <c r="C1512" s="19" t="s">
        <v>882</v>
      </c>
      <c r="D1512" s="19" t="s">
        <v>49</v>
      </c>
      <c r="E1512" s="97">
        <v>2564</v>
      </c>
      <c r="F1512" s="19" t="s">
        <v>174</v>
      </c>
      <c r="G1512" s="20" t="s">
        <v>32</v>
      </c>
      <c r="H1512" s="19" t="s">
        <v>563</v>
      </c>
      <c r="I1512" s="19" t="s">
        <v>254</v>
      </c>
      <c r="J1512" s="19" t="s">
        <v>7521</v>
      </c>
      <c r="K1512" s="19" t="s">
        <v>107</v>
      </c>
      <c r="L1512" s="20" t="s">
        <v>6773</v>
      </c>
      <c r="M1512" s="20" t="s">
        <v>4801</v>
      </c>
      <c r="N1512" s="19" t="s">
        <v>4802</v>
      </c>
      <c r="O1512" s="19" t="s">
        <v>7377</v>
      </c>
      <c r="P1512" s="19"/>
      <c r="Q1512" s="19" t="s">
        <v>6944</v>
      </c>
      <c r="R1512" s="19" t="s">
        <v>1317</v>
      </c>
    </row>
    <row r="1513" spans="1:18" ht="23.25">
      <c r="A1513" s="17" t="s">
        <v>1460</v>
      </c>
      <c r="B1513" s="100" t="s">
        <v>1461</v>
      </c>
      <c r="C1513" s="19" t="s">
        <v>1461</v>
      </c>
      <c r="D1513" s="19" t="s">
        <v>49</v>
      </c>
      <c r="E1513" s="97">
        <v>2564</v>
      </c>
      <c r="F1513" s="19" t="s">
        <v>174</v>
      </c>
      <c r="G1513" s="20" t="s">
        <v>32</v>
      </c>
      <c r="H1513" s="19" t="s">
        <v>563</v>
      </c>
      <c r="I1513" s="19" t="s">
        <v>254</v>
      </c>
      <c r="J1513" s="19" t="s">
        <v>7521</v>
      </c>
      <c r="K1513" s="19" t="s">
        <v>107</v>
      </c>
      <c r="L1513" s="20" t="s">
        <v>6773</v>
      </c>
      <c r="M1513" s="20" t="s">
        <v>4801</v>
      </c>
      <c r="N1513" s="19" t="s">
        <v>4802</v>
      </c>
      <c r="O1513" s="19" t="s">
        <v>7377</v>
      </c>
      <c r="P1513" s="19"/>
      <c r="Q1513" s="19" t="s">
        <v>6945</v>
      </c>
      <c r="R1513" s="19" t="s">
        <v>1317</v>
      </c>
    </row>
    <row r="1514" spans="1:18" ht="23.25">
      <c r="A1514" s="17" t="s">
        <v>1486</v>
      </c>
      <c r="B1514" s="100" t="s">
        <v>545</v>
      </c>
      <c r="C1514" s="19" t="s">
        <v>545</v>
      </c>
      <c r="D1514" s="19" t="s">
        <v>49</v>
      </c>
      <c r="E1514" s="97">
        <v>2564</v>
      </c>
      <c r="F1514" s="19" t="s">
        <v>174</v>
      </c>
      <c r="G1514" s="20" t="s">
        <v>32</v>
      </c>
      <c r="H1514" s="19" t="s">
        <v>253</v>
      </c>
      <c r="I1514" s="19" t="s">
        <v>254</v>
      </c>
      <c r="J1514" s="19" t="s">
        <v>7521</v>
      </c>
      <c r="K1514" s="19" t="s">
        <v>107</v>
      </c>
      <c r="L1514" s="20" t="s">
        <v>6773</v>
      </c>
      <c r="M1514" s="20" t="s">
        <v>4801</v>
      </c>
      <c r="N1514" s="19" t="s">
        <v>4802</v>
      </c>
      <c r="O1514" s="19" t="s">
        <v>7377</v>
      </c>
      <c r="P1514" s="19"/>
      <c r="Q1514" s="19" t="s">
        <v>6946</v>
      </c>
      <c r="R1514" s="19" t="s">
        <v>1317</v>
      </c>
    </row>
    <row r="1515" spans="1:18" ht="23.25">
      <c r="A1515" s="17" t="s">
        <v>2445</v>
      </c>
      <c r="B1515" s="100" t="s">
        <v>7014</v>
      </c>
      <c r="C1515" s="19" t="s">
        <v>7014</v>
      </c>
      <c r="D1515" s="19" t="s">
        <v>27</v>
      </c>
      <c r="E1515" s="97">
        <v>2565</v>
      </c>
      <c r="F1515" s="19" t="s">
        <v>1082</v>
      </c>
      <c r="G1515" s="20" t="s">
        <v>71</v>
      </c>
      <c r="H1515" s="19" t="s">
        <v>202</v>
      </c>
      <c r="I1515" s="19" t="s">
        <v>254</v>
      </c>
      <c r="J1515" s="19" t="s">
        <v>7521</v>
      </c>
      <c r="K1515" s="19" t="s">
        <v>107</v>
      </c>
      <c r="L1515" s="20" t="s">
        <v>5392</v>
      </c>
      <c r="M1515" s="20" t="s">
        <v>4801</v>
      </c>
      <c r="N1515" s="19" t="s">
        <v>4802</v>
      </c>
      <c r="O1515" s="19" t="s">
        <v>7377</v>
      </c>
      <c r="P1515" s="19"/>
      <c r="Q1515" s="19" t="s">
        <v>3046</v>
      </c>
      <c r="R1515" s="19" t="s">
        <v>1317</v>
      </c>
    </row>
    <row r="1516" spans="1:18" ht="23.25">
      <c r="A1516" s="17" t="s">
        <v>2327</v>
      </c>
      <c r="B1516" s="100" t="s">
        <v>2328</v>
      </c>
      <c r="C1516" s="19" t="s">
        <v>2328</v>
      </c>
      <c r="D1516" s="19" t="s">
        <v>27</v>
      </c>
      <c r="E1516" s="97">
        <v>2565</v>
      </c>
      <c r="F1516" s="19" t="s">
        <v>1082</v>
      </c>
      <c r="G1516" s="20" t="s">
        <v>71</v>
      </c>
      <c r="H1516" s="19" t="s">
        <v>2330</v>
      </c>
      <c r="I1516" s="19" t="s">
        <v>254</v>
      </c>
      <c r="J1516" s="19" t="s">
        <v>7521</v>
      </c>
      <c r="K1516" s="19" t="s">
        <v>107</v>
      </c>
      <c r="L1516" s="20" t="s">
        <v>5392</v>
      </c>
      <c r="M1516" s="20" t="s">
        <v>4801</v>
      </c>
      <c r="N1516" s="19" t="s">
        <v>4802</v>
      </c>
      <c r="O1516" s="19" t="s">
        <v>7377</v>
      </c>
      <c r="P1516" s="19"/>
      <c r="Q1516" s="19" t="s">
        <v>3019</v>
      </c>
      <c r="R1516" s="19" t="s">
        <v>1317</v>
      </c>
    </row>
    <row r="1517" spans="1:18" ht="23.25">
      <c r="A1517" s="17" t="s">
        <v>2380</v>
      </c>
      <c r="B1517" s="100" t="s">
        <v>2381</v>
      </c>
      <c r="C1517" s="19" t="s">
        <v>2381</v>
      </c>
      <c r="D1517" s="19" t="s">
        <v>49</v>
      </c>
      <c r="E1517" s="97">
        <v>2565</v>
      </c>
      <c r="F1517" s="19" t="s">
        <v>1082</v>
      </c>
      <c r="G1517" s="20" t="s">
        <v>71</v>
      </c>
      <c r="H1517" s="19" t="s">
        <v>33</v>
      </c>
      <c r="I1517" s="19" t="s">
        <v>254</v>
      </c>
      <c r="J1517" s="19" t="s">
        <v>7521</v>
      </c>
      <c r="K1517" s="19" t="s">
        <v>107</v>
      </c>
      <c r="L1517" s="20" t="s">
        <v>5392</v>
      </c>
      <c r="M1517" s="20" t="s">
        <v>4801</v>
      </c>
      <c r="N1517" s="19" t="s">
        <v>4802</v>
      </c>
      <c r="O1517" s="19" t="s">
        <v>7377</v>
      </c>
      <c r="P1517" s="19"/>
      <c r="Q1517" s="19" t="s">
        <v>3030</v>
      </c>
      <c r="R1517" s="19" t="s">
        <v>1317</v>
      </c>
    </row>
    <row r="1518" spans="1:18" ht="23.25">
      <c r="A1518" s="17" t="s">
        <v>2384</v>
      </c>
      <c r="B1518" s="100" t="s">
        <v>2385</v>
      </c>
      <c r="C1518" s="19" t="s">
        <v>2385</v>
      </c>
      <c r="D1518" s="19" t="s">
        <v>49</v>
      </c>
      <c r="E1518" s="97">
        <v>2565</v>
      </c>
      <c r="F1518" s="19" t="s">
        <v>1082</v>
      </c>
      <c r="G1518" s="20" t="s">
        <v>71</v>
      </c>
      <c r="H1518" s="19" t="s">
        <v>33</v>
      </c>
      <c r="I1518" s="19" t="s">
        <v>254</v>
      </c>
      <c r="J1518" s="19" t="s">
        <v>7521</v>
      </c>
      <c r="K1518" s="19" t="s">
        <v>107</v>
      </c>
      <c r="L1518" s="20" t="s">
        <v>5392</v>
      </c>
      <c r="M1518" s="20" t="s">
        <v>4801</v>
      </c>
      <c r="N1518" s="19" t="s">
        <v>4802</v>
      </c>
      <c r="O1518" s="19" t="s">
        <v>7377</v>
      </c>
      <c r="P1518" s="19"/>
      <c r="Q1518" s="19" t="s">
        <v>3031</v>
      </c>
      <c r="R1518" s="19" t="s">
        <v>1317</v>
      </c>
    </row>
    <row r="1519" spans="1:18" ht="23.25">
      <c r="A1519" s="17" t="s">
        <v>2431</v>
      </c>
      <c r="B1519" s="100" t="s">
        <v>2432</v>
      </c>
      <c r="C1519" s="19" t="s">
        <v>2432</v>
      </c>
      <c r="D1519" s="19" t="s">
        <v>49</v>
      </c>
      <c r="E1519" s="97">
        <v>2565</v>
      </c>
      <c r="F1519" s="19" t="s">
        <v>1082</v>
      </c>
      <c r="G1519" s="20" t="s">
        <v>71</v>
      </c>
      <c r="H1519" s="19" t="s">
        <v>527</v>
      </c>
      <c r="I1519" s="19" t="s">
        <v>254</v>
      </c>
      <c r="J1519" s="19" t="s">
        <v>7521</v>
      </c>
      <c r="K1519" s="19" t="s">
        <v>107</v>
      </c>
      <c r="L1519" s="20" t="s">
        <v>5392</v>
      </c>
      <c r="M1519" s="20" t="s">
        <v>4801</v>
      </c>
      <c r="N1519" s="19" t="s">
        <v>4802</v>
      </c>
      <c r="O1519" s="19" t="s">
        <v>7377</v>
      </c>
      <c r="P1519" s="19"/>
      <c r="Q1519" s="19" t="s">
        <v>3042</v>
      </c>
      <c r="R1519" s="19" t="s">
        <v>1317</v>
      </c>
    </row>
    <row r="1520" spans="1:18" ht="23.25">
      <c r="A1520" s="17" t="s">
        <v>2441</v>
      </c>
      <c r="B1520" s="100" t="s">
        <v>2442</v>
      </c>
      <c r="C1520" s="19" t="s">
        <v>2442</v>
      </c>
      <c r="D1520" s="19" t="s">
        <v>49</v>
      </c>
      <c r="E1520" s="97">
        <v>2565</v>
      </c>
      <c r="F1520" s="19" t="s">
        <v>1082</v>
      </c>
      <c r="G1520" s="20" t="s">
        <v>71</v>
      </c>
      <c r="H1520" s="19" t="s">
        <v>202</v>
      </c>
      <c r="I1520" s="19" t="s">
        <v>254</v>
      </c>
      <c r="J1520" s="19" t="s">
        <v>7521</v>
      </c>
      <c r="K1520" s="19" t="s">
        <v>107</v>
      </c>
      <c r="L1520" s="20" t="s">
        <v>5392</v>
      </c>
      <c r="M1520" s="20" t="s">
        <v>4801</v>
      </c>
      <c r="N1520" s="19" t="s">
        <v>4802</v>
      </c>
      <c r="O1520" s="19" t="s">
        <v>7377</v>
      </c>
      <c r="P1520" s="19"/>
      <c r="Q1520" s="19" t="s">
        <v>3045</v>
      </c>
      <c r="R1520" s="19" t="s">
        <v>1317</v>
      </c>
    </row>
    <row r="1521" spans="1:18" ht="23.25">
      <c r="A1521" s="17" t="s">
        <v>2449</v>
      </c>
      <c r="B1521" s="100" t="s">
        <v>7033</v>
      </c>
      <c r="C1521" s="19" t="s">
        <v>7033</v>
      </c>
      <c r="D1521" s="19" t="s">
        <v>49</v>
      </c>
      <c r="E1521" s="97">
        <v>2565</v>
      </c>
      <c r="F1521" s="19" t="s">
        <v>1082</v>
      </c>
      <c r="G1521" s="20" t="s">
        <v>71</v>
      </c>
      <c r="H1521" s="19" t="s">
        <v>202</v>
      </c>
      <c r="I1521" s="19" t="s">
        <v>254</v>
      </c>
      <c r="J1521" s="19" t="s">
        <v>7521</v>
      </c>
      <c r="K1521" s="19" t="s">
        <v>107</v>
      </c>
      <c r="L1521" s="20" t="s">
        <v>5392</v>
      </c>
      <c r="M1521" s="20" t="s">
        <v>4801</v>
      </c>
      <c r="N1521" s="19" t="s">
        <v>4802</v>
      </c>
      <c r="O1521" s="19" t="s">
        <v>7377</v>
      </c>
      <c r="P1521" s="19"/>
      <c r="Q1521" s="19" t="s">
        <v>3047</v>
      </c>
      <c r="R1521" s="19" t="s">
        <v>1317</v>
      </c>
    </row>
    <row r="1522" spans="1:18" ht="23.25">
      <c r="A1522" s="17" t="s">
        <v>2199</v>
      </c>
      <c r="B1522" s="100" t="s">
        <v>2200</v>
      </c>
      <c r="C1522" s="19" t="s">
        <v>2200</v>
      </c>
      <c r="D1522" s="19" t="s">
        <v>49</v>
      </c>
      <c r="E1522" s="97">
        <v>2565</v>
      </c>
      <c r="F1522" s="19" t="s">
        <v>1082</v>
      </c>
      <c r="G1522" s="20" t="s">
        <v>71</v>
      </c>
      <c r="H1522" s="19" t="s">
        <v>645</v>
      </c>
      <c r="I1522" s="19" t="s">
        <v>254</v>
      </c>
      <c r="J1522" s="19" t="s">
        <v>7521</v>
      </c>
      <c r="K1522" s="19" t="s">
        <v>107</v>
      </c>
      <c r="L1522" s="20" t="s">
        <v>5392</v>
      </c>
      <c r="M1522" s="20" t="s">
        <v>4801</v>
      </c>
      <c r="N1522" s="19" t="s">
        <v>4802</v>
      </c>
      <c r="O1522" s="19" t="s">
        <v>7377</v>
      </c>
      <c r="P1522" s="19"/>
      <c r="Q1522" s="19" t="s">
        <v>2984</v>
      </c>
      <c r="R1522" s="19" t="s">
        <v>1317</v>
      </c>
    </row>
    <row r="1523" spans="1:18" ht="23.25">
      <c r="A1523" s="17" t="s">
        <v>2288</v>
      </c>
      <c r="B1523" s="100" t="s">
        <v>1449</v>
      </c>
      <c r="C1523" s="19" t="s">
        <v>1449</v>
      </c>
      <c r="D1523" s="19" t="s">
        <v>49</v>
      </c>
      <c r="E1523" s="97">
        <v>2565</v>
      </c>
      <c r="F1523" s="19" t="s">
        <v>1082</v>
      </c>
      <c r="G1523" s="20" t="s">
        <v>71</v>
      </c>
      <c r="H1523" s="19" t="s">
        <v>2263</v>
      </c>
      <c r="I1523" s="19" t="s">
        <v>254</v>
      </c>
      <c r="J1523" s="19" t="s">
        <v>7521</v>
      </c>
      <c r="K1523" s="19" t="s">
        <v>107</v>
      </c>
      <c r="L1523" s="20" t="s">
        <v>5392</v>
      </c>
      <c r="M1523" s="20" t="s">
        <v>4801</v>
      </c>
      <c r="N1523" s="19" t="s">
        <v>4802</v>
      </c>
      <c r="O1523" s="19" t="s">
        <v>7377</v>
      </c>
      <c r="P1523" s="19"/>
      <c r="Q1523" s="19" t="s">
        <v>3009</v>
      </c>
      <c r="R1523" s="19" t="s">
        <v>1317</v>
      </c>
    </row>
    <row r="1524" spans="1:18" ht="23.25">
      <c r="A1524" s="17" t="s">
        <v>5307</v>
      </c>
      <c r="B1524" s="100" t="s">
        <v>539</v>
      </c>
      <c r="C1524" s="19" t="s">
        <v>539</v>
      </c>
      <c r="D1524" s="19" t="s">
        <v>49</v>
      </c>
      <c r="E1524" s="97">
        <v>2567</v>
      </c>
      <c r="F1524" s="19" t="s">
        <v>1966</v>
      </c>
      <c r="G1524" s="20" t="s">
        <v>1316</v>
      </c>
      <c r="H1524" s="19" t="s">
        <v>33</v>
      </c>
      <c r="I1524" s="19" t="s">
        <v>254</v>
      </c>
      <c r="J1524" s="19" t="s">
        <v>7521</v>
      </c>
      <c r="K1524" s="19" t="s">
        <v>107</v>
      </c>
      <c r="L1524" s="19" t="s">
        <v>5696</v>
      </c>
      <c r="M1524" s="20" t="s">
        <v>4801</v>
      </c>
      <c r="N1524" s="19" t="s">
        <v>4802</v>
      </c>
      <c r="O1524" s="19" t="s">
        <v>7377</v>
      </c>
      <c r="P1524" s="19"/>
      <c r="Q1524" s="19" t="s">
        <v>7087</v>
      </c>
      <c r="R1524" s="19" t="s">
        <v>4802</v>
      </c>
    </row>
    <row r="1525" spans="1:18" ht="23.25">
      <c r="A1525" s="17" t="s">
        <v>1448</v>
      </c>
      <c r="B1525" s="100" t="s">
        <v>1449</v>
      </c>
      <c r="C1525" s="19" t="s">
        <v>1449</v>
      </c>
      <c r="D1525" s="19" t="s">
        <v>49</v>
      </c>
      <c r="E1525" s="97">
        <v>2564</v>
      </c>
      <c r="F1525" s="19" t="s">
        <v>174</v>
      </c>
      <c r="G1525" s="20" t="s">
        <v>32</v>
      </c>
      <c r="H1525" s="19" t="s">
        <v>563</v>
      </c>
      <c r="I1525" s="19" t="s">
        <v>254</v>
      </c>
      <c r="J1525" s="19" t="s">
        <v>7521</v>
      </c>
      <c r="K1525" s="19" t="s">
        <v>107</v>
      </c>
      <c r="L1525" s="20" t="s">
        <v>6773</v>
      </c>
      <c r="M1525" s="20" t="s">
        <v>4801</v>
      </c>
      <c r="N1525" s="19" t="s">
        <v>4802</v>
      </c>
      <c r="O1525" s="19" t="s">
        <v>7377</v>
      </c>
      <c r="P1525" s="19"/>
      <c r="Q1525" s="19" t="s">
        <v>7054</v>
      </c>
      <c r="R1525" s="19" t="s">
        <v>1317</v>
      </c>
    </row>
    <row r="1526" spans="1:18" ht="23.25">
      <c r="A1526" s="17" t="s">
        <v>2314</v>
      </c>
      <c r="B1526" s="100" t="s">
        <v>7055</v>
      </c>
      <c r="C1526" s="19" t="s">
        <v>7055</v>
      </c>
      <c r="D1526" s="19" t="s">
        <v>27</v>
      </c>
      <c r="E1526" s="97">
        <v>2565</v>
      </c>
      <c r="F1526" s="19" t="s">
        <v>1082</v>
      </c>
      <c r="G1526" s="20" t="s">
        <v>71</v>
      </c>
      <c r="H1526" s="19" t="s">
        <v>2263</v>
      </c>
      <c r="I1526" s="19" t="s">
        <v>254</v>
      </c>
      <c r="J1526" s="19" t="s">
        <v>7521</v>
      </c>
      <c r="K1526" s="19" t="s">
        <v>107</v>
      </c>
      <c r="L1526" s="20" t="s">
        <v>5392</v>
      </c>
      <c r="M1526" s="20" t="s">
        <v>4801</v>
      </c>
      <c r="N1526" s="19" t="s">
        <v>4802</v>
      </c>
      <c r="O1526" s="19" t="s">
        <v>7377</v>
      </c>
      <c r="P1526" s="19"/>
      <c r="Q1526" s="19" t="s">
        <v>3016</v>
      </c>
      <c r="R1526" s="19" t="s">
        <v>1317</v>
      </c>
    </row>
    <row r="1527" spans="1:18" ht="23.25">
      <c r="A1527" s="17" t="s">
        <v>2261</v>
      </c>
      <c r="B1527" s="100" t="s">
        <v>1461</v>
      </c>
      <c r="C1527" s="19" t="s">
        <v>1461</v>
      </c>
      <c r="D1527" s="19" t="s">
        <v>49</v>
      </c>
      <c r="E1527" s="97">
        <v>2565</v>
      </c>
      <c r="F1527" s="19" t="s">
        <v>1082</v>
      </c>
      <c r="G1527" s="20" t="s">
        <v>71</v>
      </c>
      <c r="H1527" s="19" t="s">
        <v>2263</v>
      </c>
      <c r="I1527" s="19" t="s">
        <v>254</v>
      </c>
      <c r="J1527" s="19" t="s">
        <v>7521</v>
      </c>
      <c r="K1527" s="19" t="s">
        <v>107</v>
      </c>
      <c r="L1527" s="20" t="s">
        <v>5392</v>
      </c>
      <c r="M1527" s="20" t="s">
        <v>4801</v>
      </c>
      <c r="N1527" s="19" t="s">
        <v>4802</v>
      </c>
      <c r="O1527" s="19" t="s">
        <v>7377</v>
      </c>
      <c r="P1527" s="19"/>
      <c r="Q1527" s="19" t="s">
        <v>3002</v>
      </c>
      <c r="R1527" s="19" t="s">
        <v>1317</v>
      </c>
    </row>
    <row r="1528" spans="1:18" ht="23.25">
      <c r="A1528" s="17" t="s">
        <v>2265</v>
      </c>
      <c r="B1528" s="100" t="s">
        <v>2266</v>
      </c>
      <c r="C1528" s="19" t="s">
        <v>2266</v>
      </c>
      <c r="D1528" s="19" t="s">
        <v>49</v>
      </c>
      <c r="E1528" s="97">
        <v>2565</v>
      </c>
      <c r="F1528" s="19" t="s">
        <v>1082</v>
      </c>
      <c r="G1528" s="20" t="s">
        <v>71</v>
      </c>
      <c r="H1528" s="19" t="s">
        <v>2263</v>
      </c>
      <c r="I1528" s="19" t="s">
        <v>254</v>
      </c>
      <c r="J1528" s="19" t="s">
        <v>7521</v>
      </c>
      <c r="K1528" s="19" t="s">
        <v>107</v>
      </c>
      <c r="L1528" s="20" t="s">
        <v>5392</v>
      </c>
      <c r="M1528" s="20" t="s">
        <v>4801</v>
      </c>
      <c r="N1528" s="19" t="s">
        <v>4802</v>
      </c>
      <c r="O1528" s="19" t="s">
        <v>7377</v>
      </c>
      <c r="P1528" s="19"/>
      <c r="Q1528" s="19" t="s">
        <v>3003</v>
      </c>
      <c r="R1528" s="19" t="s">
        <v>1317</v>
      </c>
    </row>
    <row r="1529" spans="1:18" ht="23.25">
      <c r="A1529" s="17" t="s">
        <v>2291</v>
      </c>
      <c r="B1529" s="100" t="s">
        <v>567</v>
      </c>
      <c r="C1529" s="19" t="s">
        <v>567</v>
      </c>
      <c r="D1529" s="19" t="s">
        <v>49</v>
      </c>
      <c r="E1529" s="97">
        <v>2565</v>
      </c>
      <c r="F1529" s="19" t="s">
        <v>1082</v>
      </c>
      <c r="G1529" s="20" t="s">
        <v>71</v>
      </c>
      <c r="H1529" s="19" t="s">
        <v>2263</v>
      </c>
      <c r="I1529" s="19" t="s">
        <v>254</v>
      </c>
      <c r="J1529" s="19" t="s">
        <v>7521</v>
      </c>
      <c r="K1529" s="19" t="s">
        <v>107</v>
      </c>
      <c r="L1529" s="20" t="s">
        <v>5392</v>
      </c>
      <c r="M1529" s="20" t="s">
        <v>4801</v>
      </c>
      <c r="N1529" s="19" t="s">
        <v>4802</v>
      </c>
      <c r="O1529" s="19" t="s">
        <v>7377</v>
      </c>
      <c r="P1529" s="19"/>
      <c r="Q1529" s="19" t="s">
        <v>3010</v>
      </c>
      <c r="R1529" s="19" t="s">
        <v>1317</v>
      </c>
    </row>
    <row r="1530" spans="1:18" ht="23.25">
      <c r="A1530" s="17" t="s">
        <v>2294</v>
      </c>
      <c r="B1530" s="100" t="s">
        <v>569</v>
      </c>
      <c r="C1530" s="19" t="s">
        <v>569</v>
      </c>
      <c r="D1530" s="19" t="s">
        <v>49</v>
      </c>
      <c r="E1530" s="97">
        <v>2565</v>
      </c>
      <c r="F1530" s="19" t="s">
        <v>1082</v>
      </c>
      <c r="G1530" s="20" t="s">
        <v>71</v>
      </c>
      <c r="H1530" s="19" t="s">
        <v>2263</v>
      </c>
      <c r="I1530" s="19" t="s">
        <v>254</v>
      </c>
      <c r="J1530" s="19" t="s">
        <v>7521</v>
      </c>
      <c r="K1530" s="19" t="s">
        <v>107</v>
      </c>
      <c r="L1530" s="20" t="s">
        <v>5392</v>
      </c>
      <c r="M1530" s="20" t="s">
        <v>4801</v>
      </c>
      <c r="N1530" s="19" t="s">
        <v>4802</v>
      </c>
      <c r="O1530" s="19" t="s">
        <v>7377</v>
      </c>
      <c r="P1530" s="19"/>
      <c r="Q1530" s="19" t="s">
        <v>3011</v>
      </c>
      <c r="R1530" s="19" t="s">
        <v>1317</v>
      </c>
    </row>
    <row r="1531" spans="1:18" ht="23.25">
      <c r="A1531" s="16" t="s">
        <v>547</v>
      </c>
      <c r="B1531" s="100" t="s">
        <v>548</v>
      </c>
      <c r="C1531" s="16" t="s">
        <v>548</v>
      </c>
      <c r="D1531" s="16" t="s">
        <v>49</v>
      </c>
      <c r="E1531" s="98">
        <v>2562</v>
      </c>
      <c r="F1531" s="16" t="s">
        <v>70</v>
      </c>
      <c r="G1531" s="16" t="s">
        <v>293</v>
      </c>
      <c r="H1531" s="16" t="s">
        <v>549</v>
      </c>
      <c r="I1531" s="16" t="s">
        <v>254</v>
      </c>
      <c r="J1531" s="16" t="s">
        <v>7521</v>
      </c>
      <c r="K1531" s="16" t="s">
        <v>107</v>
      </c>
      <c r="L1531" s="16"/>
      <c r="M1531" s="16" t="s">
        <v>4801</v>
      </c>
      <c r="N1531" s="16" t="s">
        <v>4802</v>
      </c>
      <c r="O1531" s="16" t="s">
        <v>7377</v>
      </c>
      <c r="P1531" s="16"/>
      <c r="Q1531" s="16" t="s">
        <v>7381</v>
      </c>
      <c r="R1531" s="16" t="s">
        <v>7387</v>
      </c>
    </row>
    <row r="1532" spans="1:18" ht="23.25">
      <c r="A1532" s="16" t="s">
        <v>883</v>
      </c>
      <c r="B1532" s="100" t="s">
        <v>884</v>
      </c>
      <c r="C1532" s="16" t="s">
        <v>884</v>
      </c>
      <c r="D1532" s="16" t="s">
        <v>49</v>
      </c>
      <c r="E1532" s="98">
        <v>2563</v>
      </c>
      <c r="F1532" s="16" t="s">
        <v>270</v>
      </c>
      <c r="G1532" s="16" t="s">
        <v>165</v>
      </c>
      <c r="H1532" s="16" t="s">
        <v>645</v>
      </c>
      <c r="I1532" s="16" t="s">
        <v>254</v>
      </c>
      <c r="J1532" s="16" t="s">
        <v>7521</v>
      </c>
      <c r="K1532" s="16" t="s">
        <v>107</v>
      </c>
      <c r="L1532" s="16"/>
      <c r="M1532" s="16" t="s">
        <v>4801</v>
      </c>
      <c r="N1532" s="16" t="s">
        <v>4802</v>
      </c>
      <c r="O1532" s="16" t="s">
        <v>7377</v>
      </c>
      <c r="P1532" s="16"/>
      <c r="Q1532" s="16" t="s">
        <v>7381</v>
      </c>
      <c r="R1532" s="16" t="s">
        <v>7387</v>
      </c>
    </row>
    <row r="1533" spans="1:18" ht="23.25">
      <c r="A1533" s="17" t="s">
        <v>6131</v>
      </c>
      <c r="B1533" s="100" t="s">
        <v>6132</v>
      </c>
      <c r="C1533" s="19" t="s">
        <v>6132</v>
      </c>
      <c r="D1533" s="19" t="s">
        <v>27</v>
      </c>
      <c r="E1533" s="97">
        <v>2567</v>
      </c>
      <c r="F1533" s="19" t="s">
        <v>4820</v>
      </c>
      <c r="G1533" s="20" t="s">
        <v>6035</v>
      </c>
      <c r="H1533" s="19" t="s">
        <v>33</v>
      </c>
      <c r="I1533" s="19" t="s">
        <v>967</v>
      </c>
      <c r="J1533" s="19" t="s">
        <v>7522</v>
      </c>
      <c r="K1533" s="19" t="s">
        <v>35</v>
      </c>
      <c r="L1533" s="19" t="s">
        <v>5696</v>
      </c>
      <c r="M1533" s="20" t="s">
        <v>4801</v>
      </c>
      <c r="N1533" s="19" t="s">
        <v>4802</v>
      </c>
      <c r="O1533" s="19" t="s">
        <v>7377</v>
      </c>
      <c r="P1533" s="19"/>
      <c r="Q1533" s="19" t="s">
        <v>6133</v>
      </c>
      <c r="R1533" s="19" t="s">
        <v>4802</v>
      </c>
    </row>
    <row r="1534" spans="1:18" ht="23.25">
      <c r="A1534" s="17" t="s">
        <v>6134</v>
      </c>
      <c r="B1534" s="100" t="s">
        <v>6135</v>
      </c>
      <c r="C1534" s="19" t="s">
        <v>6135</v>
      </c>
      <c r="D1534" s="19" t="s">
        <v>27</v>
      </c>
      <c r="E1534" s="97">
        <v>2567</v>
      </c>
      <c r="F1534" s="19" t="s">
        <v>4820</v>
      </c>
      <c r="G1534" s="20" t="s">
        <v>6035</v>
      </c>
      <c r="H1534" s="19" t="s">
        <v>33</v>
      </c>
      <c r="I1534" s="19" t="s">
        <v>967</v>
      </c>
      <c r="J1534" s="19" t="s">
        <v>7522</v>
      </c>
      <c r="K1534" s="19" t="s">
        <v>35</v>
      </c>
      <c r="L1534" s="19" t="s">
        <v>5696</v>
      </c>
      <c r="M1534" s="20" t="s">
        <v>4801</v>
      </c>
      <c r="N1534" s="19" t="s">
        <v>4802</v>
      </c>
      <c r="O1534" s="19" t="s">
        <v>7377</v>
      </c>
      <c r="P1534" s="19"/>
      <c r="Q1534" s="19" t="s">
        <v>6136</v>
      </c>
      <c r="R1534" s="19" t="s">
        <v>4802</v>
      </c>
    </row>
    <row r="1535" spans="1:18" ht="23.25">
      <c r="A1535" s="17" t="s">
        <v>4273</v>
      </c>
      <c r="B1535" s="100" t="s">
        <v>4274</v>
      </c>
      <c r="C1535" s="19" t="s">
        <v>4274</v>
      </c>
      <c r="D1535" s="19" t="s">
        <v>27</v>
      </c>
      <c r="E1535" s="97">
        <v>2566</v>
      </c>
      <c r="F1535" s="19" t="s">
        <v>1819</v>
      </c>
      <c r="G1535" s="20" t="s">
        <v>271</v>
      </c>
      <c r="H1535" s="19" t="s">
        <v>280</v>
      </c>
      <c r="I1535" s="19" t="s">
        <v>281</v>
      </c>
      <c r="J1535" s="19" t="s">
        <v>7540</v>
      </c>
      <c r="K1535" s="19" t="s">
        <v>154</v>
      </c>
      <c r="L1535" s="19" t="s">
        <v>5395</v>
      </c>
      <c r="M1535" s="20" t="s">
        <v>4801</v>
      </c>
      <c r="N1535" s="19" t="s">
        <v>4802</v>
      </c>
      <c r="O1535" s="19" t="s">
        <v>7377</v>
      </c>
      <c r="P1535" s="19"/>
      <c r="Q1535" s="19" t="s">
        <v>5544</v>
      </c>
      <c r="R1535" s="17" t="s">
        <v>1833</v>
      </c>
    </row>
    <row r="1536" spans="1:18" ht="23.25">
      <c r="A1536" s="17" t="s">
        <v>5296</v>
      </c>
      <c r="B1536" s="100" t="s">
        <v>4330</v>
      </c>
      <c r="C1536" s="19" t="s">
        <v>4330</v>
      </c>
      <c r="D1536" s="19" t="s">
        <v>27</v>
      </c>
      <c r="E1536" s="97">
        <v>2567</v>
      </c>
      <c r="F1536" s="19" t="s">
        <v>1966</v>
      </c>
      <c r="G1536" s="20" t="s">
        <v>1316</v>
      </c>
      <c r="H1536" s="19" t="s">
        <v>1967</v>
      </c>
      <c r="I1536" s="19" t="s">
        <v>281</v>
      </c>
      <c r="J1536" s="19" t="s">
        <v>7540</v>
      </c>
      <c r="K1536" s="19" t="s">
        <v>154</v>
      </c>
      <c r="L1536" s="19" t="s">
        <v>5696</v>
      </c>
      <c r="M1536" s="20" t="s">
        <v>4801</v>
      </c>
      <c r="N1536" s="19" t="s">
        <v>4802</v>
      </c>
      <c r="O1536" s="19" t="s">
        <v>7377</v>
      </c>
      <c r="P1536" s="19"/>
      <c r="Q1536" s="19" t="s">
        <v>6038</v>
      </c>
      <c r="R1536" s="19" t="s">
        <v>4802</v>
      </c>
    </row>
    <row r="1537" spans="1:18" ht="23.25">
      <c r="A1537" s="17" t="s">
        <v>6040</v>
      </c>
      <c r="B1537" s="100" t="s">
        <v>6041</v>
      </c>
      <c r="C1537" s="19" t="s">
        <v>6041</v>
      </c>
      <c r="D1537" s="19" t="s">
        <v>27</v>
      </c>
      <c r="E1537" s="97">
        <v>2567</v>
      </c>
      <c r="F1537" s="19" t="s">
        <v>1966</v>
      </c>
      <c r="G1537" s="20" t="s">
        <v>1316</v>
      </c>
      <c r="H1537" s="19" t="s">
        <v>280</v>
      </c>
      <c r="I1537" s="19" t="s">
        <v>281</v>
      </c>
      <c r="J1537" s="19" t="s">
        <v>7540</v>
      </c>
      <c r="K1537" s="19" t="s">
        <v>154</v>
      </c>
      <c r="L1537" s="19" t="s">
        <v>5696</v>
      </c>
      <c r="M1537" s="20" t="s">
        <v>4801</v>
      </c>
      <c r="N1537" s="19" t="s">
        <v>4802</v>
      </c>
      <c r="O1537" s="19" t="s">
        <v>7377</v>
      </c>
      <c r="P1537" s="19"/>
      <c r="Q1537" s="19" t="s">
        <v>6042</v>
      </c>
      <c r="R1537" s="19" t="s">
        <v>4802</v>
      </c>
    </row>
    <row r="1538" spans="1:18" ht="23.25">
      <c r="A1538" s="17" t="s">
        <v>6047</v>
      </c>
      <c r="B1538" s="100" t="s">
        <v>6048</v>
      </c>
      <c r="C1538" s="19" t="s">
        <v>6048</v>
      </c>
      <c r="D1538" s="19" t="s">
        <v>27</v>
      </c>
      <c r="E1538" s="97">
        <v>2567</v>
      </c>
      <c r="F1538" s="19" t="s">
        <v>1966</v>
      </c>
      <c r="G1538" s="20" t="s">
        <v>1316</v>
      </c>
      <c r="H1538" s="19" t="s">
        <v>6049</v>
      </c>
      <c r="I1538" s="19" t="s">
        <v>281</v>
      </c>
      <c r="J1538" s="19" t="s">
        <v>7540</v>
      </c>
      <c r="K1538" s="19" t="s">
        <v>154</v>
      </c>
      <c r="L1538" s="19" t="s">
        <v>5696</v>
      </c>
      <c r="M1538" s="20" t="s">
        <v>4801</v>
      </c>
      <c r="N1538" s="19" t="s">
        <v>4802</v>
      </c>
      <c r="O1538" s="19" t="s">
        <v>7377</v>
      </c>
      <c r="P1538" s="19"/>
      <c r="Q1538" s="19" t="s">
        <v>6050</v>
      </c>
      <c r="R1538" s="19" t="s">
        <v>4802</v>
      </c>
    </row>
    <row r="1539" spans="1:18" ht="23.25">
      <c r="A1539" s="17" t="s">
        <v>2465</v>
      </c>
      <c r="B1539" s="100" t="s">
        <v>2466</v>
      </c>
      <c r="C1539" s="19" t="s">
        <v>2466</v>
      </c>
      <c r="D1539" s="19" t="s">
        <v>27</v>
      </c>
      <c r="E1539" s="97">
        <v>2565</v>
      </c>
      <c r="F1539" s="19" t="s">
        <v>1082</v>
      </c>
      <c r="G1539" s="20" t="s">
        <v>71</v>
      </c>
      <c r="H1539" s="19" t="s">
        <v>280</v>
      </c>
      <c r="I1539" s="19" t="s">
        <v>281</v>
      </c>
      <c r="J1539" s="19" t="s">
        <v>7540</v>
      </c>
      <c r="K1539" s="19" t="s">
        <v>154</v>
      </c>
      <c r="L1539" s="20" t="s">
        <v>5392</v>
      </c>
      <c r="M1539" s="20" t="s">
        <v>4801</v>
      </c>
      <c r="N1539" s="19" t="s">
        <v>4802</v>
      </c>
      <c r="O1539" s="19" t="s">
        <v>7377</v>
      </c>
      <c r="P1539" s="19"/>
      <c r="Q1539" s="19" t="s">
        <v>3051</v>
      </c>
      <c r="R1539" s="19" t="s">
        <v>1317</v>
      </c>
    </row>
    <row r="1540" spans="1:18" ht="23.25">
      <c r="A1540" s="17" t="s">
        <v>2453</v>
      </c>
      <c r="B1540" s="100" t="s">
        <v>2454</v>
      </c>
      <c r="C1540" s="19" t="s">
        <v>2454</v>
      </c>
      <c r="D1540" s="19" t="s">
        <v>27</v>
      </c>
      <c r="E1540" s="97">
        <v>2565</v>
      </c>
      <c r="F1540" s="19" t="s">
        <v>1082</v>
      </c>
      <c r="G1540" s="20" t="s">
        <v>71</v>
      </c>
      <c r="H1540" s="19" t="s">
        <v>280</v>
      </c>
      <c r="I1540" s="19" t="s">
        <v>281</v>
      </c>
      <c r="J1540" s="19" t="s">
        <v>7540</v>
      </c>
      <c r="K1540" s="19" t="s">
        <v>154</v>
      </c>
      <c r="L1540" s="20" t="s">
        <v>5392</v>
      </c>
      <c r="M1540" s="20" t="s">
        <v>4801</v>
      </c>
      <c r="N1540" s="19" t="s">
        <v>4802</v>
      </c>
      <c r="O1540" s="19" t="s">
        <v>7377</v>
      </c>
      <c r="P1540" s="19"/>
      <c r="Q1540" s="19" t="s">
        <v>3048</v>
      </c>
      <c r="R1540" s="19" t="s">
        <v>1317</v>
      </c>
    </row>
    <row r="1541" spans="1:18" ht="23.25">
      <c r="A1541" s="17" t="s">
        <v>3843</v>
      </c>
      <c r="B1541" s="100" t="s">
        <v>1908</v>
      </c>
      <c r="C1541" s="19" t="s">
        <v>1908</v>
      </c>
      <c r="D1541" s="19" t="s">
        <v>27</v>
      </c>
      <c r="E1541" s="97">
        <v>2566</v>
      </c>
      <c r="F1541" s="19" t="s">
        <v>1819</v>
      </c>
      <c r="G1541" s="20" t="s">
        <v>271</v>
      </c>
      <c r="H1541" s="19" t="s">
        <v>686</v>
      </c>
      <c r="I1541" s="19" t="s">
        <v>286</v>
      </c>
      <c r="J1541" s="19" t="s">
        <v>7541</v>
      </c>
      <c r="K1541" s="19" t="s">
        <v>60</v>
      </c>
      <c r="L1541" s="19" t="s">
        <v>5395</v>
      </c>
      <c r="M1541" s="20" t="s">
        <v>4801</v>
      </c>
      <c r="N1541" s="19" t="s">
        <v>4802</v>
      </c>
      <c r="O1541" s="19" t="s">
        <v>7377</v>
      </c>
      <c r="P1541" s="19"/>
      <c r="Q1541" s="19" t="s">
        <v>5424</v>
      </c>
      <c r="R1541" s="17" t="s">
        <v>1833</v>
      </c>
    </row>
    <row r="1542" spans="1:18" ht="23.25">
      <c r="A1542" s="17" t="s">
        <v>5244</v>
      </c>
      <c r="B1542" s="100" t="s">
        <v>1908</v>
      </c>
      <c r="C1542" s="19" t="s">
        <v>1908</v>
      </c>
      <c r="D1542" s="19" t="s">
        <v>27</v>
      </c>
      <c r="E1542" s="97">
        <v>2567</v>
      </c>
      <c r="F1542" s="19" t="s">
        <v>1966</v>
      </c>
      <c r="G1542" s="20" t="s">
        <v>1316</v>
      </c>
      <c r="H1542" s="19" t="s">
        <v>686</v>
      </c>
      <c r="I1542" s="19" t="s">
        <v>286</v>
      </c>
      <c r="J1542" s="19" t="s">
        <v>7541</v>
      </c>
      <c r="K1542" s="19" t="s">
        <v>60</v>
      </c>
      <c r="L1542" s="19" t="s">
        <v>5696</v>
      </c>
      <c r="M1542" s="20" t="s">
        <v>4801</v>
      </c>
      <c r="N1542" s="19" t="s">
        <v>4802</v>
      </c>
      <c r="O1542" s="19" t="s">
        <v>7377</v>
      </c>
      <c r="P1542" s="19"/>
      <c r="Q1542" s="19" t="s">
        <v>6187</v>
      </c>
      <c r="R1542" s="19" t="s">
        <v>4802</v>
      </c>
    </row>
    <row r="1543" spans="1:18" ht="23.25">
      <c r="A1543" s="17" t="s">
        <v>6694</v>
      </c>
      <c r="B1543" s="100" t="s">
        <v>1908</v>
      </c>
      <c r="C1543" s="19" t="s">
        <v>1908</v>
      </c>
      <c r="D1543" s="19" t="s">
        <v>27</v>
      </c>
      <c r="E1543" s="97">
        <v>2568</v>
      </c>
      <c r="F1543" s="19" t="s">
        <v>4542</v>
      </c>
      <c r="G1543" s="20" t="s">
        <v>1959</v>
      </c>
      <c r="H1543" s="19" t="s">
        <v>686</v>
      </c>
      <c r="I1543" s="19" t="s">
        <v>286</v>
      </c>
      <c r="J1543" s="19" t="s">
        <v>7541</v>
      </c>
      <c r="K1543" s="19" t="s">
        <v>60</v>
      </c>
      <c r="L1543" s="19" t="s">
        <v>6220</v>
      </c>
      <c r="M1543" s="20" t="s">
        <v>4801</v>
      </c>
      <c r="N1543" s="19" t="s">
        <v>4802</v>
      </c>
      <c r="O1543" s="19" t="s">
        <v>7377</v>
      </c>
      <c r="P1543" s="19"/>
      <c r="Q1543" s="19" t="s">
        <v>6695</v>
      </c>
      <c r="R1543" s="19" t="s">
        <v>4802</v>
      </c>
    </row>
    <row r="1544" spans="1:18" ht="23.25">
      <c r="A1544" s="17" t="s">
        <v>1767</v>
      </c>
      <c r="B1544" s="100" t="s">
        <v>1768</v>
      </c>
      <c r="C1544" s="19" t="s">
        <v>1768</v>
      </c>
      <c r="D1544" s="19" t="s">
        <v>27</v>
      </c>
      <c r="E1544" s="97">
        <v>2564</v>
      </c>
      <c r="F1544" s="19" t="s">
        <v>174</v>
      </c>
      <c r="G1544" s="20" t="s">
        <v>32</v>
      </c>
      <c r="H1544" s="19" t="s">
        <v>459</v>
      </c>
      <c r="I1544" s="19" t="s">
        <v>1160</v>
      </c>
      <c r="J1544" s="19" t="s">
        <v>7542</v>
      </c>
      <c r="K1544" s="19" t="s">
        <v>60</v>
      </c>
      <c r="L1544" s="20" t="s">
        <v>6773</v>
      </c>
      <c r="M1544" s="20" t="s">
        <v>4801</v>
      </c>
      <c r="N1544" s="19" t="s">
        <v>4802</v>
      </c>
      <c r="O1544" s="19" t="s">
        <v>7377</v>
      </c>
      <c r="P1544" s="19"/>
      <c r="Q1544" s="19" t="s">
        <v>6991</v>
      </c>
      <c r="R1544" s="19" t="s">
        <v>1317</v>
      </c>
    </row>
    <row r="1545" spans="1:18" ht="23.25">
      <c r="A1545" s="17" t="s">
        <v>1765</v>
      </c>
      <c r="B1545" s="100" t="s">
        <v>1766</v>
      </c>
      <c r="C1545" s="19" t="s">
        <v>1766</v>
      </c>
      <c r="D1545" s="19" t="s">
        <v>27</v>
      </c>
      <c r="E1545" s="97">
        <v>2564</v>
      </c>
      <c r="F1545" s="19" t="s">
        <v>926</v>
      </c>
      <c r="G1545" s="20" t="s">
        <v>442</v>
      </c>
      <c r="H1545" s="19" t="s">
        <v>459</v>
      </c>
      <c r="I1545" s="19" t="s">
        <v>1160</v>
      </c>
      <c r="J1545" s="19" t="s">
        <v>7542</v>
      </c>
      <c r="K1545" s="19" t="s">
        <v>60</v>
      </c>
      <c r="L1545" s="20" t="s">
        <v>6773</v>
      </c>
      <c r="M1545" s="20" t="s">
        <v>4801</v>
      </c>
      <c r="N1545" s="19" t="s">
        <v>4802</v>
      </c>
      <c r="O1545" s="19" t="s">
        <v>7377</v>
      </c>
      <c r="P1545" s="19"/>
      <c r="Q1545" s="19" t="s">
        <v>6992</v>
      </c>
      <c r="R1545" s="19" t="s">
        <v>1317</v>
      </c>
    </row>
    <row r="1546" spans="1:18" ht="23.25">
      <c r="A1546" s="17" t="s">
        <v>1402</v>
      </c>
      <c r="B1546" s="100" t="s">
        <v>1403</v>
      </c>
      <c r="C1546" s="19" t="s">
        <v>1403</v>
      </c>
      <c r="D1546" s="19" t="s">
        <v>27</v>
      </c>
      <c r="E1546" s="97">
        <v>2564</v>
      </c>
      <c r="F1546" s="19" t="s">
        <v>174</v>
      </c>
      <c r="G1546" s="20" t="s">
        <v>32</v>
      </c>
      <c r="H1546" s="19" t="s">
        <v>459</v>
      </c>
      <c r="I1546" s="19" t="s">
        <v>1160</v>
      </c>
      <c r="J1546" s="19" t="s">
        <v>7542</v>
      </c>
      <c r="K1546" s="19" t="s">
        <v>60</v>
      </c>
      <c r="L1546" s="20" t="s">
        <v>6773</v>
      </c>
      <c r="M1546" s="20" t="s">
        <v>4801</v>
      </c>
      <c r="N1546" s="19" t="s">
        <v>4802</v>
      </c>
      <c r="O1546" s="19" t="s">
        <v>7377</v>
      </c>
      <c r="P1546" s="19"/>
      <c r="Q1546" s="19" t="s">
        <v>6993</v>
      </c>
      <c r="R1546" s="19" t="s">
        <v>1317</v>
      </c>
    </row>
    <row r="1547" spans="1:18" ht="23.25">
      <c r="A1547" s="17" t="s">
        <v>1400</v>
      </c>
      <c r="B1547" s="100" t="s">
        <v>1401</v>
      </c>
      <c r="C1547" s="19" t="s">
        <v>1401</v>
      </c>
      <c r="D1547" s="19" t="s">
        <v>27</v>
      </c>
      <c r="E1547" s="97">
        <v>2564</v>
      </c>
      <c r="F1547" s="19" t="s">
        <v>270</v>
      </c>
      <c r="G1547" s="20" t="s">
        <v>1155</v>
      </c>
      <c r="H1547" s="19" t="s">
        <v>459</v>
      </c>
      <c r="I1547" s="19" t="s">
        <v>1160</v>
      </c>
      <c r="J1547" s="19" t="s">
        <v>7542</v>
      </c>
      <c r="K1547" s="19" t="s">
        <v>60</v>
      </c>
      <c r="L1547" s="20" t="s">
        <v>6773</v>
      </c>
      <c r="M1547" s="20" t="s">
        <v>4801</v>
      </c>
      <c r="N1547" s="19" t="s">
        <v>4802</v>
      </c>
      <c r="O1547" s="19" t="s">
        <v>7377</v>
      </c>
      <c r="P1547" s="19"/>
      <c r="Q1547" s="19" t="s">
        <v>6994</v>
      </c>
      <c r="R1547" s="19" t="s">
        <v>1317</v>
      </c>
    </row>
    <row r="1548" spans="1:18" ht="23.25">
      <c r="A1548" s="17" t="s">
        <v>3600</v>
      </c>
      <c r="B1548" s="100" t="s">
        <v>3601</v>
      </c>
      <c r="C1548" s="19" t="s">
        <v>3601</v>
      </c>
      <c r="D1548" s="19" t="s">
        <v>27</v>
      </c>
      <c r="E1548" s="97">
        <v>2566</v>
      </c>
      <c r="F1548" s="19" t="s">
        <v>1819</v>
      </c>
      <c r="G1548" s="20" t="s">
        <v>271</v>
      </c>
      <c r="H1548" s="19" t="s">
        <v>459</v>
      </c>
      <c r="I1548" s="19" t="s">
        <v>1160</v>
      </c>
      <c r="J1548" s="19" t="s">
        <v>7542</v>
      </c>
      <c r="K1548" s="19" t="s">
        <v>60</v>
      </c>
      <c r="L1548" s="20" t="s">
        <v>5392</v>
      </c>
      <c r="M1548" s="20" t="s">
        <v>4801</v>
      </c>
      <c r="N1548" s="19" t="s">
        <v>4802</v>
      </c>
      <c r="O1548" s="19" t="s">
        <v>7377</v>
      </c>
      <c r="P1548" s="19"/>
      <c r="Q1548" s="19" t="s">
        <v>3604</v>
      </c>
      <c r="R1548" s="19" t="s">
        <v>1317</v>
      </c>
    </row>
    <row r="1549" spans="1:18" ht="23.25">
      <c r="A1549" s="16" t="s">
        <v>955</v>
      </c>
      <c r="B1549" s="100" t="s">
        <v>956</v>
      </c>
      <c r="C1549" s="16" t="s">
        <v>956</v>
      </c>
      <c r="D1549" s="16" t="s">
        <v>27</v>
      </c>
      <c r="E1549" s="98">
        <v>2563</v>
      </c>
      <c r="F1549" s="16" t="s">
        <v>270</v>
      </c>
      <c r="G1549" s="16" t="s">
        <v>71</v>
      </c>
      <c r="H1549" s="16" t="s">
        <v>953</v>
      </c>
      <c r="I1549" s="16" t="s">
        <v>954</v>
      </c>
      <c r="J1549" s="16" t="s">
        <v>7543</v>
      </c>
      <c r="K1549" s="16" t="s">
        <v>245</v>
      </c>
      <c r="L1549" s="16"/>
      <c r="M1549" s="16" t="s">
        <v>4801</v>
      </c>
      <c r="N1549" s="16" t="s">
        <v>4802</v>
      </c>
      <c r="O1549" s="16" t="s">
        <v>7377</v>
      </c>
      <c r="P1549" s="16"/>
      <c r="Q1549" s="16" t="s">
        <v>7381</v>
      </c>
      <c r="R1549" s="16" t="s">
        <v>7387</v>
      </c>
    </row>
    <row r="1550" spans="1:18" ht="23.25">
      <c r="A1550" s="17" t="s">
        <v>6126</v>
      </c>
      <c r="B1550" s="100" t="s">
        <v>6127</v>
      </c>
      <c r="C1550" s="19" t="s">
        <v>6127</v>
      </c>
      <c r="D1550" s="19" t="s">
        <v>27</v>
      </c>
      <c r="E1550" s="97">
        <v>2567</v>
      </c>
      <c r="F1550" s="19" t="s">
        <v>1966</v>
      </c>
      <c r="G1550" s="20" t="s">
        <v>1316</v>
      </c>
      <c r="H1550" s="19" t="s">
        <v>6129</v>
      </c>
      <c r="I1550" s="19" t="s">
        <v>6128</v>
      </c>
      <c r="J1550" s="19" t="s">
        <v>7544</v>
      </c>
      <c r="K1550" s="19" t="s">
        <v>35</v>
      </c>
      <c r="L1550" s="19" t="s">
        <v>5696</v>
      </c>
      <c r="M1550" s="20" t="s">
        <v>4801</v>
      </c>
      <c r="N1550" s="19" t="s">
        <v>4802</v>
      </c>
      <c r="O1550" s="19" t="s">
        <v>7377</v>
      </c>
      <c r="P1550" s="19"/>
      <c r="Q1550" s="19" t="s">
        <v>6130</v>
      </c>
      <c r="R1550" s="19" t="s">
        <v>4802</v>
      </c>
    </row>
    <row r="1551" spans="1:18" ht="23.25">
      <c r="A1551" s="17" t="s">
        <v>6587</v>
      </c>
      <c r="B1551" s="100" t="s">
        <v>6588</v>
      </c>
      <c r="C1551" s="19" t="s">
        <v>6588</v>
      </c>
      <c r="D1551" s="19" t="s">
        <v>27</v>
      </c>
      <c r="E1551" s="97">
        <v>2568</v>
      </c>
      <c r="F1551" s="19" t="s">
        <v>4542</v>
      </c>
      <c r="G1551" s="20" t="s">
        <v>1959</v>
      </c>
      <c r="H1551" s="19" t="s">
        <v>117</v>
      </c>
      <c r="I1551" s="19" t="s">
        <v>106</v>
      </c>
      <c r="J1551" s="19" t="s">
        <v>7523</v>
      </c>
      <c r="K1551" s="19" t="s">
        <v>107</v>
      </c>
      <c r="L1551" s="19" t="s">
        <v>6220</v>
      </c>
      <c r="M1551" s="20" t="s">
        <v>4801</v>
      </c>
      <c r="N1551" s="19" t="s">
        <v>4802</v>
      </c>
      <c r="O1551" s="19" t="s">
        <v>7377</v>
      </c>
      <c r="P1551" s="19"/>
      <c r="Q1551" s="19" t="s">
        <v>6589</v>
      </c>
      <c r="R1551" s="19" t="s">
        <v>4802</v>
      </c>
    </row>
    <row r="1552" spans="1:18" ht="23.25">
      <c r="A1552" s="17" t="s">
        <v>6590</v>
      </c>
      <c r="B1552" s="100" t="s">
        <v>6591</v>
      </c>
      <c r="C1552" s="19" t="s">
        <v>6591</v>
      </c>
      <c r="D1552" s="19" t="s">
        <v>27</v>
      </c>
      <c r="E1552" s="97">
        <v>2568</v>
      </c>
      <c r="F1552" s="19" t="s">
        <v>4542</v>
      </c>
      <c r="G1552" s="20" t="s">
        <v>1959</v>
      </c>
      <c r="H1552" s="19" t="s">
        <v>758</v>
      </c>
      <c r="I1552" s="19" t="s">
        <v>106</v>
      </c>
      <c r="J1552" s="19" t="s">
        <v>7523</v>
      </c>
      <c r="K1552" s="19" t="s">
        <v>107</v>
      </c>
      <c r="L1552" s="19" t="s">
        <v>6220</v>
      </c>
      <c r="M1552" s="20" t="s">
        <v>4801</v>
      </c>
      <c r="N1552" s="19" t="s">
        <v>4802</v>
      </c>
      <c r="O1552" s="19" t="s">
        <v>7377</v>
      </c>
      <c r="P1552" s="19"/>
      <c r="Q1552" s="19" t="s">
        <v>6592</v>
      </c>
      <c r="R1552" s="19" t="s">
        <v>4802</v>
      </c>
    </row>
    <row r="1553" spans="1:18" ht="23.25">
      <c r="A1553" s="17" t="s">
        <v>1769</v>
      </c>
      <c r="B1553" s="100" t="s">
        <v>1770</v>
      </c>
      <c r="C1553" s="19" t="s">
        <v>1770</v>
      </c>
      <c r="D1553" s="19" t="s">
        <v>27</v>
      </c>
      <c r="E1553" s="97">
        <v>2564</v>
      </c>
      <c r="F1553" s="19" t="s">
        <v>174</v>
      </c>
      <c r="G1553" s="20" t="s">
        <v>32</v>
      </c>
      <c r="H1553" s="19" t="s">
        <v>839</v>
      </c>
      <c r="I1553" s="19" t="s">
        <v>106</v>
      </c>
      <c r="J1553" s="19" t="s">
        <v>7523</v>
      </c>
      <c r="K1553" s="19" t="s">
        <v>107</v>
      </c>
      <c r="L1553" s="20" t="s">
        <v>6773</v>
      </c>
      <c r="M1553" s="20" t="s">
        <v>4801</v>
      </c>
      <c r="N1553" s="19" t="s">
        <v>4802</v>
      </c>
      <c r="O1553" s="19" t="s">
        <v>7377</v>
      </c>
      <c r="P1553" s="19"/>
      <c r="Q1553" s="19" t="s">
        <v>6926</v>
      </c>
      <c r="R1553" s="19" t="s">
        <v>1317</v>
      </c>
    </row>
    <row r="1554" spans="1:18" ht="23.25">
      <c r="A1554" s="17" t="s">
        <v>2225</v>
      </c>
      <c r="B1554" s="100" t="s">
        <v>2226</v>
      </c>
      <c r="C1554" s="19" t="s">
        <v>2226</v>
      </c>
      <c r="D1554" s="19" t="s">
        <v>27</v>
      </c>
      <c r="E1554" s="97">
        <v>2565</v>
      </c>
      <c r="F1554" s="19" t="s">
        <v>1082</v>
      </c>
      <c r="G1554" s="20" t="s">
        <v>71</v>
      </c>
      <c r="H1554" s="19" t="s">
        <v>117</v>
      </c>
      <c r="I1554" s="19" t="s">
        <v>106</v>
      </c>
      <c r="J1554" s="19" t="s">
        <v>7523</v>
      </c>
      <c r="K1554" s="19" t="s">
        <v>107</v>
      </c>
      <c r="L1554" s="20" t="s">
        <v>5392</v>
      </c>
      <c r="M1554" s="20" t="s">
        <v>4801</v>
      </c>
      <c r="N1554" s="19" t="s">
        <v>4802</v>
      </c>
      <c r="O1554" s="19" t="s">
        <v>7377</v>
      </c>
      <c r="P1554" s="19"/>
      <c r="Q1554" s="19" t="s">
        <v>2990</v>
      </c>
      <c r="R1554" s="19" t="s">
        <v>1317</v>
      </c>
    </row>
    <row r="1555" spans="1:18" ht="23.25">
      <c r="A1555" s="16" t="s">
        <v>557</v>
      </c>
      <c r="B1555" s="100" t="s">
        <v>558</v>
      </c>
      <c r="C1555" s="16" t="s">
        <v>558</v>
      </c>
      <c r="D1555" s="16" t="s">
        <v>27</v>
      </c>
      <c r="E1555" s="98">
        <v>2561</v>
      </c>
      <c r="F1555" s="16" t="s">
        <v>328</v>
      </c>
      <c r="G1555" s="16" t="s">
        <v>46</v>
      </c>
      <c r="H1555" s="16" t="s">
        <v>559</v>
      </c>
      <c r="I1555" s="16" t="s">
        <v>106</v>
      </c>
      <c r="J1555" s="16" t="s">
        <v>7523</v>
      </c>
      <c r="K1555" s="16" t="s">
        <v>107</v>
      </c>
      <c r="L1555" s="16"/>
      <c r="M1555" s="16" t="s">
        <v>4801</v>
      </c>
      <c r="N1555" s="16" t="s">
        <v>4802</v>
      </c>
      <c r="O1555" s="16" t="s">
        <v>7377</v>
      </c>
      <c r="P1555" s="16"/>
      <c r="Q1555" s="16" t="s">
        <v>7381</v>
      </c>
      <c r="R1555" s="16" t="s">
        <v>7387</v>
      </c>
    </row>
    <row r="1556" spans="1:18" ht="23.25">
      <c r="A1556" s="16" t="s">
        <v>554</v>
      </c>
      <c r="B1556" s="100" t="s">
        <v>555</v>
      </c>
      <c r="C1556" s="16" t="s">
        <v>555</v>
      </c>
      <c r="D1556" s="16" t="s">
        <v>27</v>
      </c>
      <c r="E1556" s="98">
        <v>2562</v>
      </c>
      <c r="F1556" s="16" t="s">
        <v>51</v>
      </c>
      <c r="G1556" s="16" t="s">
        <v>343</v>
      </c>
      <c r="H1556" s="16" t="s">
        <v>556</v>
      </c>
      <c r="I1556" s="16" t="s">
        <v>106</v>
      </c>
      <c r="J1556" s="16" t="s">
        <v>7523</v>
      </c>
      <c r="K1556" s="16" t="s">
        <v>107</v>
      </c>
      <c r="L1556" s="16"/>
      <c r="M1556" s="16" t="s">
        <v>4801</v>
      </c>
      <c r="N1556" s="16" t="s">
        <v>4802</v>
      </c>
      <c r="O1556" s="16" t="s">
        <v>7377</v>
      </c>
      <c r="P1556" s="16"/>
      <c r="Q1556" s="16" t="s">
        <v>7381</v>
      </c>
      <c r="R1556" s="16" t="s">
        <v>7387</v>
      </c>
    </row>
    <row r="1557" spans="1:18" ht="23.25">
      <c r="A1557" s="17" t="s">
        <v>2099</v>
      </c>
      <c r="B1557" s="100" t="s">
        <v>1971</v>
      </c>
      <c r="C1557" s="19" t="s">
        <v>1971</v>
      </c>
      <c r="D1557" s="19" t="s">
        <v>27</v>
      </c>
      <c r="E1557" s="97">
        <v>2565</v>
      </c>
      <c r="F1557" s="19" t="s">
        <v>1082</v>
      </c>
      <c r="G1557" s="20" t="s">
        <v>71</v>
      </c>
      <c r="H1557" s="19" t="s">
        <v>459</v>
      </c>
      <c r="I1557" s="19" t="s">
        <v>1973</v>
      </c>
      <c r="J1557" s="19" t="s">
        <v>7546</v>
      </c>
      <c r="K1557" s="19" t="s">
        <v>929</v>
      </c>
      <c r="L1557" s="20" t="s">
        <v>5392</v>
      </c>
      <c r="M1557" s="20" t="s">
        <v>4801</v>
      </c>
      <c r="N1557" s="19" t="s">
        <v>4802</v>
      </c>
      <c r="O1557" s="19" t="s">
        <v>7377</v>
      </c>
      <c r="P1557" s="19"/>
      <c r="Q1557" s="19" t="s">
        <v>2955</v>
      </c>
      <c r="R1557" s="19" t="s">
        <v>1317</v>
      </c>
    </row>
    <row r="1558" spans="1:18" ht="23.25">
      <c r="A1558" s="17" t="s">
        <v>6475</v>
      </c>
      <c r="B1558" s="100" t="s">
        <v>6476</v>
      </c>
      <c r="C1558" s="19" t="s">
        <v>6476</v>
      </c>
      <c r="D1558" s="19" t="s">
        <v>49</v>
      </c>
      <c r="E1558" s="97">
        <v>2568</v>
      </c>
      <c r="F1558" s="19" t="s">
        <v>4542</v>
      </c>
      <c r="G1558" s="20" t="s">
        <v>1959</v>
      </c>
      <c r="H1558" s="19" t="s">
        <v>6477</v>
      </c>
      <c r="I1558" s="19" t="s">
        <v>5061</v>
      </c>
      <c r="J1558" s="19" t="s">
        <v>7547</v>
      </c>
      <c r="K1558" s="19" t="s">
        <v>67</v>
      </c>
      <c r="L1558" s="19" t="s">
        <v>6220</v>
      </c>
      <c r="M1558" s="20" t="s">
        <v>4801</v>
      </c>
      <c r="N1558" s="19" t="s">
        <v>4802</v>
      </c>
      <c r="O1558" s="19" t="s">
        <v>7377</v>
      </c>
      <c r="P1558" s="19"/>
      <c r="Q1558" s="19" t="s">
        <v>6478</v>
      </c>
      <c r="R1558" s="19" t="s">
        <v>4802</v>
      </c>
    </row>
    <row r="1559" spans="1:18" ht="23.25">
      <c r="A1559" s="17" t="s">
        <v>3736</v>
      </c>
      <c r="B1559" s="100" t="s">
        <v>3737</v>
      </c>
      <c r="C1559" s="19" t="s">
        <v>3737</v>
      </c>
      <c r="D1559" s="19" t="s">
        <v>27</v>
      </c>
      <c r="E1559" s="97">
        <v>2566</v>
      </c>
      <c r="F1559" s="19" t="s">
        <v>1819</v>
      </c>
      <c r="G1559" s="20" t="s">
        <v>271</v>
      </c>
      <c r="H1559" s="19" t="s">
        <v>216</v>
      </c>
      <c r="I1559" s="19" t="s">
        <v>124</v>
      </c>
      <c r="J1559" s="19" t="s">
        <v>7525</v>
      </c>
      <c r="K1559" s="19" t="s">
        <v>60</v>
      </c>
      <c r="L1559" s="19" t="s">
        <v>5395</v>
      </c>
      <c r="M1559" s="20" t="s">
        <v>4801</v>
      </c>
      <c r="N1559" s="19" t="s">
        <v>4802</v>
      </c>
      <c r="O1559" s="19" t="s">
        <v>7377</v>
      </c>
      <c r="P1559" s="19"/>
      <c r="Q1559" s="19" t="s">
        <v>5398</v>
      </c>
      <c r="R1559" s="17" t="s">
        <v>1833</v>
      </c>
    </row>
    <row r="1560" spans="1:18" ht="23.25">
      <c r="A1560" s="17" t="s">
        <v>3795</v>
      </c>
      <c r="B1560" s="100" t="s">
        <v>3796</v>
      </c>
      <c r="C1560" s="19" t="s">
        <v>3796</v>
      </c>
      <c r="D1560" s="19" t="s">
        <v>27</v>
      </c>
      <c r="E1560" s="97">
        <v>2566</v>
      </c>
      <c r="F1560" s="19" t="s">
        <v>1819</v>
      </c>
      <c r="G1560" s="20" t="s">
        <v>271</v>
      </c>
      <c r="H1560" s="19" t="s">
        <v>202</v>
      </c>
      <c r="I1560" s="19" t="s">
        <v>124</v>
      </c>
      <c r="J1560" s="19" t="s">
        <v>7525</v>
      </c>
      <c r="K1560" s="19" t="s">
        <v>60</v>
      </c>
      <c r="L1560" s="19" t="s">
        <v>5395</v>
      </c>
      <c r="M1560" s="20" t="s">
        <v>4801</v>
      </c>
      <c r="N1560" s="19" t="s">
        <v>4802</v>
      </c>
      <c r="O1560" s="19" t="s">
        <v>7377</v>
      </c>
      <c r="P1560" s="19"/>
      <c r="Q1560" s="19" t="s">
        <v>5416</v>
      </c>
      <c r="R1560" s="17" t="s">
        <v>1833</v>
      </c>
    </row>
    <row r="1561" spans="1:18" ht="23.25">
      <c r="A1561" s="17" t="s">
        <v>3897</v>
      </c>
      <c r="B1561" s="100" t="s">
        <v>3898</v>
      </c>
      <c r="C1561" s="19" t="s">
        <v>3898</v>
      </c>
      <c r="D1561" s="19" t="s">
        <v>27</v>
      </c>
      <c r="E1561" s="97">
        <v>2566</v>
      </c>
      <c r="F1561" s="19" t="s">
        <v>1819</v>
      </c>
      <c r="G1561" s="20" t="s">
        <v>271</v>
      </c>
      <c r="H1561" s="19" t="s">
        <v>123</v>
      </c>
      <c r="I1561" s="19" t="s">
        <v>124</v>
      </c>
      <c r="J1561" s="19" t="s">
        <v>7525</v>
      </c>
      <c r="K1561" s="19" t="s">
        <v>60</v>
      </c>
      <c r="L1561" s="19" t="s">
        <v>5395</v>
      </c>
      <c r="M1561" s="20" t="s">
        <v>4801</v>
      </c>
      <c r="N1561" s="19" t="s">
        <v>4802</v>
      </c>
      <c r="O1561" s="19" t="s">
        <v>7377</v>
      </c>
      <c r="P1561" s="19"/>
      <c r="Q1561" s="19" t="s">
        <v>5439</v>
      </c>
      <c r="R1561" s="17" t="s">
        <v>1833</v>
      </c>
    </row>
    <row r="1562" spans="1:18" ht="23.25">
      <c r="A1562" s="17" t="s">
        <v>3943</v>
      </c>
      <c r="B1562" s="100" t="s">
        <v>3944</v>
      </c>
      <c r="C1562" s="19" t="s">
        <v>3944</v>
      </c>
      <c r="D1562" s="19" t="s">
        <v>27</v>
      </c>
      <c r="E1562" s="97">
        <v>2566</v>
      </c>
      <c r="F1562" s="19" t="s">
        <v>1819</v>
      </c>
      <c r="G1562" s="20" t="s">
        <v>271</v>
      </c>
      <c r="H1562" s="19" t="s">
        <v>241</v>
      </c>
      <c r="I1562" s="19" t="s">
        <v>124</v>
      </c>
      <c r="J1562" s="19" t="s">
        <v>7525</v>
      </c>
      <c r="K1562" s="19" t="s">
        <v>60</v>
      </c>
      <c r="L1562" s="19" t="s">
        <v>5395</v>
      </c>
      <c r="M1562" s="20" t="s">
        <v>4801</v>
      </c>
      <c r="N1562" s="19" t="s">
        <v>4802</v>
      </c>
      <c r="O1562" s="19" t="s">
        <v>7377</v>
      </c>
      <c r="P1562" s="19"/>
      <c r="Q1562" s="19" t="s">
        <v>5463</v>
      </c>
      <c r="R1562" s="17" t="s">
        <v>1833</v>
      </c>
    </row>
    <row r="1563" spans="1:18" ht="23.25">
      <c r="A1563" s="17" t="s">
        <v>4004</v>
      </c>
      <c r="B1563" s="100" t="s">
        <v>1867</v>
      </c>
      <c r="C1563" s="19" t="s">
        <v>1867</v>
      </c>
      <c r="D1563" s="19" t="s">
        <v>27</v>
      </c>
      <c r="E1563" s="97">
        <v>2566</v>
      </c>
      <c r="F1563" s="19" t="s">
        <v>1819</v>
      </c>
      <c r="G1563" s="20" t="s">
        <v>271</v>
      </c>
      <c r="H1563" s="19" t="s">
        <v>1869</v>
      </c>
      <c r="I1563" s="19" t="s">
        <v>124</v>
      </c>
      <c r="J1563" s="19" t="s">
        <v>7525</v>
      </c>
      <c r="K1563" s="19" t="s">
        <v>60</v>
      </c>
      <c r="L1563" s="19" t="s">
        <v>5395</v>
      </c>
      <c r="M1563" s="20" t="s">
        <v>4801</v>
      </c>
      <c r="N1563" s="19" t="s">
        <v>4802</v>
      </c>
      <c r="O1563" s="19" t="s">
        <v>7377</v>
      </c>
      <c r="P1563" s="19"/>
      <c r="Q1563" s="19" t="s">
        <v>5471</v>
      </c>
      <c r="R1563" s="17" t="s">
        <v>1833</v>
      </c>
    </row>
    <row r="1564" spans="1:18" ht="23.25">
      <c r="A1564" s="17" t="s">
        <v>3973</v>
      </c>
      <c r="B1564" s="100" t="s">
        <v>3974</v>
      </c>
      <c r="C1564" s="19" t="s">
        <v>3974</v>
      </c>
      <c r="D1564" s="19" t="s">
        <v>49</v>
      </c>
      <c r="E1564" s="97">
        <v>2566</v>
      </c>
      <c r="F1564" s="19" t="s">
        <v>1819</v>
      </c>
      <c r="G1564" s="20" t="s">
        <v>271</v>
      </c>
      <c r="H1564" s="19" t="s">
        <v>3975</v>
      </c>
      <c r="I1564" s="19" t="s">
        <v>124</v>
      </c>
      <c r="J1564" s="19" t="s">
        <v>7525</v>
      </c>
      <c r="K1564" s="19" t="s">
        <v>60</v>
      </c>
      <c r="L1564" s="19" t="s">
        <v>5395</v>
      </c>
      <c r="M1564" s="20" t="s">
        <v>4801</v>
      </c>
      <c r="N1564" s="19" t="s">
        <v>4802</v>
      </c>
      <c r="O1564" s="19" t="s">
        <v>7377</v>
      </c>
      <c r="P1564" s="19"/>
      <c r="Q1564" s="19" t="s">
        <v>5661</v>
      </c>
      <c r="R1564" s="17" t="s">
        <v>1833</v>
      </c>
    </row>
    <row r="1565" spans="1:18" ht="23.25">
      <c r="A1565" s="17" t="s">
        <v>5241</v>
      </c>
      <c r="B1565" s="100" t="s">
        <v>4829</v>
      </c>
      <c r="C1565" s="19" t="s">
        <v>4829</v>
      </c>
      <c r="D1565" s="19" t="s">
        <v>49</v>
      </c>
      <c r="E1565" s="97">
        <v>2567</v>
      </c>
      <c r="F1565" s="19" t="s">
        <v>1966</v>
      </c>
      <c r="G1565" s="20" t="s">
        <v>1316</v>
      </c>
      <c r="H1565" s="19" t="s">
        <v>3975</v>
      </c>
      <c r="I1565" s="19" t="s">
        <v>124</v>
      </c>
      <c r="J1565" s="19" t="s">
        <v>7525</v>
      </c>
      <c r="K1565" s="19" t="s">
        <v>60</v>
      </c>
      <c r="L1565" s="19" t="s">
        <v>5696</v>
      </c>
      <c r="M1565" s="20" t="s">
        <v>4801</v>
      </c>
      <c r="N1565" s="19" t="s">
        <v>4802</v>
      </c>
      <c r="O1565" s="19" t="s">
        <v>7377</v>
      </c>
      <c r="P1565" s="19"/>
      <c r="Q1565" s="19" t="s">
        <v>6177</v>
      </c>
      <c r="R1565" s="19" t="s">
        <v>4802</v>
      </c>
    </row>
    <row r="1566" spans="1:18" ht="23.25">
      <c r="A1566" s="17" t="s">
        <v>5225</v>
      </c>
      <c r="B1566" s="100" t="s">
        <v>3944</v>
      </c>
      <c r="C1566" s="19" t="s">
        <v>3944</v>
      </c>
      <c r="D1566" s="19" t="s">
        <v>27</v>
      </c>
      <c r="E1566" s="97">
        <v>2567</v>
      </c>
      <c r="F1566" s="19" t="s">
        <v>1966</v>
      </c>
      <c r="G1566" s="20" t="s">
        <v>1316</v>
      </c>
      <c r="H1566" s="19" t="s">
        <v>241</v>
      </c>
      <c r="I1566" s="19" t="s">
        <v>124</v>
      </c>
      <c r="J1566" s="19" t="s">
        <v>7525</v>
      </c>
      <c r="K1566" s="19" t="s">
        <v>60</v>
      </c>
      <c r="L1566" s="19" t="s">
        <v>5696</v>
      </c>
      <c r="M1566" s="20" t="s">
        <v>4801</v>
      </c>
      <c r="N1566" s="19" t="s">
        <v>4802</v>
      </c>
      <c r="O1566" s="19" t="s">
        <v>7377</v>
      </c>
      <c r="P1566" s="19"/>
      <c r="Q1566" s="19" t="s">
        <v>6179</v>
      </c>
      <c r="R1566" s="19" t="s">
        <v>4802</v>
      </c>
    </row>
    <row r="1567" spans="1:18" ht="23.25">
      <c r="A1567" s="17" t="s">
        <v>5228</v>
      </c>
      <c r="B1567" s="100" t="s">
        <v>4807</v>
      </c>
      <c r="C1567" s="19" t="s">
        <v>4807</v>
      </c>
      <c r="D1567" s="19" t="s">
        <v>27</v>
      </c>
      <c r="E1567" s="97">
        <v>2567</v>
      </c>
      <c r="F1567" s="19" t="s">
        <v>1966</v>
      </c>
      <c r="G1567" s="20" t="s">
        <v>1787</v>
      </c>
      <c r="H1567" s="19" t="s">
        <v>123</v>
      </c>
      <c r="I1567" s="19" t="s">
        <v>124</v>
      </c>
      <c r="J1567" s="19" t="s">
        <v>7525</v>
      </c>
      <c r="K1567" s="19" t="s">
        <v>60</v>
      </c>
      <c r="L1567" s="19" t="s">
        <v>5696</v>
      </c>
      <c r="M1567" s="20" t="s">
        <v>4801</v>
      </c>
      <c r="N1567" s="19" t="s">
        <v>4802</v>
      </c>
      <c r="O1567" s="19" t="s">
        <v>7377</v>
      </c>
      <c r="P1567" s="19"/>
      <c r="Q1567" s="19" t="s">
        <v>6180</v>
      </c>
      <c r="R1567" s="19" t="s">
        <v>4802</v>
      </c>
    </row>
    <row r="1568" spans="1:18" ht="23.25">
      <c r="A1568" s="17" t="s">
        <v>5226</v>
      </c>
      <c r="B1568" s="100" t="s">
        <v>1867</v>
      </c>
      <c r="C1568" s="19" t="s">
        <v>1867</v>
      </c>
      <c r="D1568" s="19" t="s">
        <v>27</v>
      </c>
      <c r="E1568" s="97">
        <v>2567</v>
      </c>
      <c r="F1568" s="19" t="s">
        <v>1082</v>
      </c>
      <c r="G1568" s="20" t="s">
        <v>1936</v>
      </c>
      <c r="H1568" s="19" t="s">
        <v>1869</v>
      </c>
      <c r="I1568" s="19" t="s">
        <v>124</v>
      </c>
      <c r="J1568" s="19" t="s">
        <v>7525</v>
      </c>
      <c r="K1568" s="19" t="s">
        <v>60</v>
      </c>
      <c r="L1568" s="19" t="s">
        <v>5696</v>
      </c>
      <c r="M1568" s="20" t="s">
        <v>4801</v>
      </c>
      <c r="N1568" s="19" t="s">
        <v>4802</v>
      </c>
      <c r="O1568" s="19" t="s">
        <v>7377</v>
      </c>
      <c r="P1568" s="19"/>
      <c r="Q1568" s="19" t="s">
        <v>6181</v>
      </c>
      <c r="R1568" s="19" t="s">
        <v>4802</v>
      </c>
    </row>
    <row r="1569" spans="1:18" ht="23.25">
      <c r="A1569" s="17" t="s">
        <v>6681</v>
      </c>
      <c r="B1569" s="100" t="s">
        <v>6682</v>
      </c>
      <c r="C1569" s="19" t="s">
        <v>6682</v>
      </c>
      <c r="D1569" s="19" t="s">
        <v>49</v>
      </c>
      <c r="E1569" s="97">
        <v>2568</v>
      </c>
      <c r="F1569" s="19" t="s">
        <v>4542</v>
      </c>
      <c r="G1569" s="20" t="s">
        <v>1959</v>
      </c>
      <c r="H1569" s="19" t="s">
        <v>3975</v>
      </c>
      <c r="I1569" s="19" t="s">
        <v>124</v>
      </c>
      <c r="J1569" s="19" t="s">
        <v>7525</v>
      </c>
      <c r="K1569" s="19" t="s">
        <v>60</v>
      </c>
      <c r="L1569" s="19" t="s">
        <v>6220</v>
      </c>
      <c r="M1569" s="20" t="s">
        <v>4801</v>
      </c>
      <c r="N1569" s="19" t="s">
        <v>4802</v>
      </c>
      <c r="O1569" s="19" t="s">
        <v>7377</v>
      </c>
      <c r="P1569" s="19"/>
      <c r="Q1569" s="19" t="s">
        <v>6683</v>
      </c>
      <c r="R1569" s="19" t="s">
        <v>4802</v>
      </c>
    </row>
    <row r="1570" spans="1:18" ht="23.25">
      <c r="A1570" s="17" t="s">
        <v>6689</v>
      </c>
      <c r="B1570" s="100" t="s">
        <v>6690</v>
      </c>
      <c r="C1570" s="19" t="s">
        <v>6690</v>
      </c>
      <c r="D1570" s="19" t="s">
        <v>27</v>
      </c>
      <c r="E1570" s="97">
        <v>2568</v>
      </c>
      <c r="F1570" s="19" t="s">
        <v>4542</v>
      </c>
      <c r="G1570" s="20" t="s">
        <v>1959</v>
      </c>
      <c r="H1570" s="19" t="s">
        <v>1869</v>
      </c>
      <c r="I1570" s="19" t="s">
        <v>124</v>
      </c>
      <c r="J1570" s="19" t="s">
        <v>7525</v>
      </c>
      <c r="K1570" s="19" t="s">
        <v>60</v>
      </c>
      <c r="L1570" s="19" t="s">
        <v>6220</v>
      </c>
      <c r="M1570" s="20" t="s">
        <v>4801</v>
      </c>
      <c r="N1570" s="19" t="s">
        <v>4802</v>
      </c>
      <c r="O1570" s="19" t="s">
        <v>7377</v>
      </c>
      <c r="P1570" s="19"/>
      <c r="Q1570" s="19" t="s">
        <v>6691</v>
      </c>
      <c r="R1570" s="19" t="s">
        <v>4802</v>
      </c>
    </row>
    <row r="1571" spans="1:18" ht="23.25">
      <c r="A1571" s="17" t="s">
        <v>6987</v>
      </c>
      <c r="B1571" s="100" t="s">
        <v>6988</v>
      </c>
      <c r="C1571" s="19" t="s">
        <v>6988</v>
      </c>
      <c r="D1571" s="19" t="s">
        <v>27</v>
      </c>
      <c r="E1571" s="97">
        <v>2564</v>
      </c>
      <c r="F1571" s="19" t="s">
        <v>1082</v>
      </c>
      <c r="G1571" s="20" t="s">
        <v>71</v>
      </c>
      <c r="H1571" s="19" t="s">
        <v>202</v>
      </c>
      <c r="I1571" s="19" t="s">
        <v>124</v>
      </c>
      <c r="J1571" s="19" t="s">
        <v>7525</v>
      </c>
      <c r="K1571" s="19" t="s">
        <v>60</v>
      </c>
      <c r="L1571" s="20" t="s">
        <v>6773</v>
      </c>
      <c r="M1571" s="20" t="s">
        <v>4801</v>
      </c>
      <c r="N1571" s="19" t="s">
        <v>4802</v>
      </c>
      <c r="O1571" s="19" t="s">
        <v>7377</v>
      </c>
      <c r="P1571" s="19"/>
      <c r="Q1571" s="19" t="s">
        <v>6989</v>
      </c>
      <c r="R1571" s="19" t="s">
        <v>1317</v>
      </c>
    </row>
    <row r="1572" spans="1:18" ht="23.25">
      <c r="A1572" s="17" t="s">
        <v>2307</v>
      </c>
      <c r="B1572" s="100" t="s">
        <v>7029</v>
      </c>
      <c r="C1572" s="19" t="s">
        <v>7029</v>
      </c>
      <c r="D1572" s="19" t="s">
        <v>27</v>
      </c>
      <c r="E1572" s="97">
        <v>2565</v>
      </c>
      <c r="F1572" s="19" t="s">
        <v>1082</v>
      </c>
      <c r="G1572" s="20" t="s">
        <v>71</v>
      </c>
      <c r="H1572" s="19" t="s">
        <v>202</v>
      </c>
      <c r="I1572" s="19" t="s">
        <v>124</v>
      </c>
      <c r="J1572" s="19" t="s">
        <v>7525</v>
      </c>
      <c r="K1572" s="19" t="s">
        <v>60</v>
      </c>
      <c r="L1572" s="20" t="s">
        <v>5392</v>
      </c>
      <c r="M1572" s="20" t="s">
        <v>4801</v>
      </c>
      <c r="N1572" s="19" t="s">
        <v>4802</v>
      </c>
      <c r="O1572" s="19" t="s">
        <v>7377</v>
      </c>
      <c r="P1572" s="19"/>
      <c r="Q1572" s="19" t="s">
        <v>3014</v>
      </c>
      <c r="R1572" s="19" t="s">
        <v>1317</v>
      </c>
    </row>
    <row r="1573" spans="1:18" ht="23.25">
      <c r="A1573" s="17" t="s">
        <v>5242</v>
      </c>
      <c r="B1573" s="100" t="s">
        <v>4831</v>
      </c>
      <c r="C1573" s="19" t="s">
        <v>4831</v>
      </c>
      <c r="D1573" s="19" t="s">
        <v>27</v>
      </c>
      <c r="E1573" s="97">
        <v>2567</v>
      </c>
      <c r="F1573" s="19" t="s">
        <v>1966</v>
      </c>
      <c r="G1573" s="20" t="s">
        <v>1316</v>
      </c>
      <c r="H1573" s="19" t="s">
        <v>216</v>
      </c>
      <c r="I1573" s="19" t="s">
        <v>124</v>
      </c>
      <c r="J1573" s="19" t="s">
        <v>7525</v>
      </c>
      <c r="K1573" s="19" t="s">
        <v>60</v>
      </c>
      <c r="L1573" s="19" t="s">
        <v>5696</v>
      </c>
      <c r="M1573" s="20" t="s">
        <v>4801</v>
      </c>
      <c r="N1573" s="19" t="s">
        <v>4802</v>
      </c>
      <c r="O1573" s="19" t="s">
        <v>7377</v>
      </c>
      <c r="P1573" s="19"/>
      <c r="Q1573" s="19" t="s">
        <v>7091</v>
      </c>
      <c r="R1573" s="19" t="s">
        <v>4802</v>
      </c>
    </row>
    <row r="1574" spans="1:18" ht="23.25">
      <c r="A1574" s="17" t="s">
        <v>7112</v>
      </c>
      <c r="B1574" s="100" t="s">
        <v>3737</v>
      </c>
      <c r="C1574" s="19" t="s">
        <v>3737</v>
      </c>
      <c r="D1574" s="19" t="s">
        <v>27</v>
      </c>
      <c r="E1574" s="97">
        <v>2568</v>
      </c>
      <c r="F1574" s="19" t="s">
        <v>4542</v>
      </c>
      <c r="G1574" s="20" t="s">
        <v>1959</v>
      </c>
      <c r="H1574" s="19" t="s">
        <v>216</v>
      </c>
      <c r="I1574" s="19" t="s">
        <v>124</v>
      </c>
      <c r="J1574" s="19" t="s">
        <v>7525</v>
      </c>
      <c r="K1574" s="19" t="s">
        <v>60</v>
      </c>
      <c r="L1574" s="19" t="s">
        <v>6220</v>
      </c>
      <c r="M1574" s="20" t="s">
        <v>4801</v>
      </c>
      <c r="N1574" s="19" t="s">
        <v>4802</v>
      </c>
      <c r="O1574" s="19" t="s">
        <v>7377</v>
      </c>
      <c r="P1574" s="19"/>
      <c r="Q1574" s="19" t="s">
        <v>7113</v>
      </c>
      <c r="R1574" s="19" t="s">
        <v>4802</v>
      </c>
    </row>
    <row r="1575" spans="1:18" ht="23.25">
      <c r="A1575" s="17" t="s">
        <v>7210</v>
      </c>
      <c r="B1575" s="100" t="s">
        <v>7211</v>
      </c>
      <c r="C1575" s="19" t="s">
        <v>7211</v>
      </c>
      <c r="D1575" s="19" t="s">
        <v>49</v>
      </c>
      <c r="E1575" s="97">
        <v>2564</v>
      </c>
      <c r="F1575" s="19" t="s">
        <v>1082</v>
      </c>
      <c r="G1575" s="20" t="s">
        <v>71</v>
      </c>
      <c r="H1575" s="19" t="s">
        <v>7179</v>
      </c>
      <c r="I1575" s="19" t="s">
        <v>124</v>
      </c>
      <c r="J1575" s="19" t="s">
        <v>7525</v>
      </c>
      <c r="K1575" s="19" t="s">
        <v>60</v>
      </c>
      <c r="L1575" s="20" t="s">
        <v>6773</v>
      </c>
      <c r="M1575" s="20" t="s">
        <v>4801</v>
      </c>
      <c r="N1575" s="19" t="s">
        <v>4802</v>
      </c>
      <c r="O1575" s="19" t="s">
        <v>7378</v>
      </c>
      <c r="P1575" s="19"/>
      <c r="Q1575" s="19" t="s">
        <v>7213</v>
      </c>
      <c r="R1575" s="19" t="s">
        <v>7212</v>
      </c>
    </row>
    <row r="1576" spans="1:18" ht="23.25">
      <c r="A1576" s="17" t="s">
        <v>7214</v>
      </c>
      <c r="B1576" s="100" t="s">
        <v>7215</v>
      </c>
      <c r="C1576" s="19" t="s">
        <v>7215</v>
      </c>
      <c r="D1576" s="19" t="s">
        <v>49</v>
      </c>
      <c r="E1576" s="97">
        <v>2564</v>
      </c>
      <c r="F1576" s="19" t="s">
        <v>1082</v>
      </c>
      <c r="G1576" s="20" t="s">
        <v>71</v>
      </c>
      <c r="H1576" s="19" t="s">
        <v>7179</v>
      </c>
      <c r="I1576" s="19" t="s">
        <v>124</v>
      </c>
      <c r="J1576" s="19" t="s">
        <v>7525</v>
      </c>
      <c r="K1576" s="19" t="s">
        <v>60</v>
      </c>
      <c r="L1576" s="20" t="s">
        <v>6773</v>
      </c>
      <c r="M1576" s="20" t="s">
        <v>4801</v>
      </c>
      <c r="N1576" s="19" t="s">
        <v>4802</v>
      </c>
      <c r="O1576" s="19" t="s">
        <v>7378</v>
      </c>
      <c r="P1576" s="19"/>
      <c r="Q1576" s="19" t="s">
        <v>7216</v>
      </c>
      <c r="R1576" s="19" t="s">
        <v>7212</v>
      </c>
    </row>
    <row r="1577" spans="1:18" ht="23.25">
      <c r="A1577" s="17" t="s">
        <v>7217</v>
      </c>
      <c r="B1577" s="100" t="s">
        <v>7218</v>
      </c>
      <c r="C1577" s="19" t="s">
        <v>7218</v>
      </c>
      <c r="D1577" s="19" t="s">
        <v>49</v>
      </c>
      <c r="E1577" s="97">
        <v>2564</v>
      </c>
      <c r="F1577" s="19" t="s">
        <v>1082</v>
      </c>
      <c r="G1577" s="20" t="s">
        <v>71</v>
      </c>
      <c r="H1577" s="19" t="s">
        <v>7179</v>
      </c>
      <c r="I1577" s="19" t="s">
        <v>124</v>
      </c>
      <c r="J1577" s="19" t="s">
        <v>7525</v>
      </c>
      <c r="K1577" s="19" t="s">
        <v>60</v>
      </c>
      <c r="L1577" s="20" t="s">
        <v>6773</v>
      </c>
      <c r="M1577" s="20" t="s">
        <v>4801</v>
      </c>
      <c r="N1577" s="19" t="s">
        <v>4802</v>
      </c>
      <c r="O1577" s="19" t="s">
        <v>7378</v>
      </c>
      <c r="P1577" s="19"/>
      <c r="Q1577" s="19" t="s">
        <v>7219</v>
      </c>
      <c r="R1577" s="19" t="s">
        <v>7212</v>
      </c>
    </row>
    <row r="1578" spans="1:18" ht="23.25">
      <c r="A1578" s="16" t="s">
        <v>417</v>
      </c>
      <c r="B1578" s="100" t="s">
        <v>418</v>
      </c>
      <c r="C1578" s="16" t="s">
        <v>418</v>
      </c>
      <c r="D1578" s="16" t="s">
        <v>27</v>
      </c>
      <c r="E1578" s="98">
        <v>2561</v>
      </c>
      <c r="F1578" s="16" t="s">
        <v>45</v>
      </c>
      <c r="G1578" s="16" t="s">
        <v>46</v>
      </c>
      <c r="H1578" s="16" t="s">
        <v>123</v>
      </c>
      <c r="I1578" s="16" t="s">
        <v>124</v>
      </c>
      <c r="J1578" s="16" t="s">
        <v>7525</v>
      </c>
      <c r="K1578" s="16" t="s">
        <v>60</v>
      </c>
      <c r="L1578" s="16"/>
      <c r="M1578" s="16" t="s">
        <v>4801</v>
      </c>
      <c r="N1578" s="16" t="s">
        <v>4802</v>
      </c>
      <c r="O1578" s="16" t="s">
        <v>7377</v>
      </c>
      <c r="P1578" s="16"/>
      <c r="Q1578" s="16" t="s">
        <v>7381</v>
      </c>
      <c r="R1578" s="16" t="s">
        <v>7387</v>
      </c>
    </row>
    <row r="1579" spans="1:18" ht="23.25">
      <c r="A1579" s="16" t="s">
        <v>423</v>
      </c>
      <c r="B1579" s="100" t="s">
        <v>424</v>
      </c>
      <c r="C1579" s="16" t="s">
        <v>424</v>
      </c>
      <c r="D1579" s="16" t="s">
        <v>27</v>
      </c>
      <c r="E1579" s="98">
        <v>2561</v>
      </c>
      <c r="F1579" s="16" t="s">
        <v>50</v>
      </c>
      <c r="G1579" s="16" t="s">
        <v>32</v>
      </c>
      <c r="H1579" s="16" t="s">
        <v>202</v>
      </c>
      <c r="I1579" s="16" t="s">
        <v>124</v>
      </c>
      <c r="J1579" s="16" t="s">
        <v>7525</v>
      </c>
      <c r="K1579" s="16" t="s">
        <v>60</v>
      </c>
      <c r="L1579" s="16"/>
      <c r="M1579" s="16" t="s">
        <v>4801</v>
      </c>
      <c r="N1579" s="16" t="s">
        <v>4802</v>
      </c>
      <c r="O1579" s="16" t="s">
        <v>7377</v>
      </c>
      <c r="P1579" s="16"/>
      <c r="Q1579" s="16" t="s">
        <v>7381</v>
      </c>
      <c r="R1579" s="16" t="s">
        <v>7387</v>
      </c>
    </row>
    <row r="1580" spans="1:18" ht="23.25">
      <c r="A1580" s="16" t="s">
        <v>214</v>
      </c>
      <c r="B1580" s="100" t="s">
        <v>215</v>
      </c>
      <c r="C1580" s="16" t="s">
        <v>215</v>
      </c>
      <c r="D1580" s="16" t="s">
        <v>27</v>
      </c>
      <c r="E1580" s="98">
        <v>2561</v>
      </c>
      <c r="F1580" s="16" t="s">
        <v>31</v>
      </c>
      <c r="G1580" s="16" t="s">
        <v>165</v>
      </c>
      <c r="H1580" s="16" t="s">
        <v>216</v>
      </c>
      <c r="I1580" s="16" t="s">
        <v>124</v>
      </c>
      <c r="J1580" s="16" t="s">
        <v>7525</v>
      </c>
      <c r="K1580" s="16" t="s">
        <v>60</v>
      </c>
      <c r="L1580" s="16"/>
      <c r="M1580" s="16" t="s">
        <v>4801</v>
      </c>
      <c r="N1580" s="16" t="s">
        <v>4802</v>
      </c>
      <c r="O1580" s="16" t="s">
        <v>7377</v>
      </c>
      <c r="P1580" s="16"/>
      <c r="Q1580" s="16" t="s">
        <v>7381</v>
      </c>
      <c r="R1580" s="16" t="s">
        <v>7387</v>
      </c>
    </row>
    <row r="1581" spans="1:18" ht="23.25">
      <c r="A1581" s="16" t="s">
        <v>421</v>
      </c>
      <c r="B1581" s="100" t="s">
        <v>422</v>
      </c>
      <c r="C1581" s="16" t="s">
        <v>422</v>
      </c>
      <c r="D1581" s="16" t="s">
        <v>27</v>
      </c>
      <c r="E1581" s="98">
        <v>2562</v>
      </c>
      <c r="F1581" s="16" t="s">
        <v>70</v>
      </c>
      <c r="G1581" s="16" t="s">
        <v>259</v>
      </c>
      <c r="H1581" s="16" t="s">
        <v>123</v>
      </c>
      <c r="I1581" s="16" t="s">
        <v>124</v>
      </c>
      <c r="J1581" s="16" t="s">
        <v>7525</v>
      </c>
      <c r="K1581" s="16" t="s">
        <v>60</v>
      </c>
      <c r="L1581" s="16"/>
      <c r="M1581" s="16" t="s">
        <v>4801</v>
      </c>
      <c r="N1581" s="16" t="s">
        <v>4802</v>
      </c>
      <c r="O1581" s="16" t="s">
        <v>7377</v>
      </c>
      <c r="P1581" s="16"/>
      <c r="Q1581" s="16" t="s">
        <v>7381</v>
      </c>
      <c r="R1581" s="16" t="s">
        <v>7387</v>
      </c>
    </row>
    <row r="1582" spans="1:18" ht="23.25">
      <c r="A1582" s="17" t="s">
        <v>6080</v>
      </c>
      <c r="B1582" s="100" t="s">
        <v>6081</v>
      </c>
      <c r="C1582" s="19" t="s">
        <v>6081</v>
      </c>
      <c r="D1582" s="19" t="s">
        <v>27</v>
      </c>
      <c r="E1582" s="97">
        <v>2567</v>
      </c>
      <c r="F1582" s="19" t="s">
        <v>1966</v>
      </c>
      <c r="G1582" s="20" t="s">
        <v>1316</v>
      </c>
      <c r="H1582" s="19" t="s">
        <v>656</v>
      </c>
      <c r="I1582" s="19" t="s">
        <v>657</v>
      </c>
      <c r="J1582" s="19" t="s">
        <v>7549</v>
      </c>
      <c r="K1582" s="19" t="s">
        <v>107</v>
      </c>
      <c r="L1582" s="19" t="s">
        <v>5696</v>
      </c>
      <c r="M1582" s="20" t="s">
        <v>4801</v>
      </c>
      <c r="N1582" s="19" t="s">
        <v>4802</v>
      </c>
      <c r="O1582" s="19" t="s">
        <v>7377</v>
      </c>
      <c r="P1582" s="19"/>
      <c r="Q1582" s="19" t="s">
        <v>6082</v>
      </c>
      <c r="R1582" s="19" t="s">
        <v>4802</v>
      </c>
    </row>
    <row r="1583" spans="1:18" ht="23.25">
      <c r="A1583" s="17" t="s">
        <v>6576</v>
      </c>
      <c r="B1583" s="100" t="s">
        <v>6081</v>
      </c>
      <c r="C1583" s="19" t="s">
        <v>6081</v>
      </c>
      <c r="D1583" s="19" t="s">
        <v>27</v>
      </c>
      <c r="E1583" s="97">
        <v>2568</v>
      </c>
      <c r="F1583" s="19" t="s">
        <v>4542</v>
      </c>
      <c r="G1583" s="20" t="s">
        <v>1959</v>
      </c>
      <c r="H1583" s="19" t="s">
        <v>656</v>
      </c>
      <c r="I1583" s="19" t="s">
        <v>657</v>
      </c>
      <c r="J1583" s="19" t="s">
        <v>7549</v>
      </c>
      <c r="K1583" s="19" t="s">
        <v>107</v>
      </c>
      <c r="L1583" s="19" t="s">
        <v>6220</v>
      </c>
      <c r="M1583" s="20" t="s">
        <v>4801</v>
      </c>
      <c r="N1583" s="19" t="s">
        <v>4802</v>
      </c>
      <c r="O1583" s="19" t="s">
        <v>7377</v>
      </c>
      <c r="P1583" s="19"/>
      <c r="Q1583" s="19" t="s">
        <v>6577</v>
      </c>
      <c r="R1583" s="19" t="s">
        <v>4802</v>
      </c>
    </row>
    <row r="1584" spans="1:18" ht="23.25">
      <c r="A1584" s="17" t="s">
        <v>2130</v>
      </c>
      <c r="B1584" s="100" t="s">
        <v>2131</v>
      </c>
      <c r="C1584" s="19" t="s">
        <v>2131</v>
      </c>
      <c r="D1584" s="19" t="s">
        <v>27</v>
      </c>
      <c r="E1584" s="97">
        <v>2565</v>
      </c>
      <c r="F1584" s="19" t="s">
        <v>1082</v>
      </c>
      <c r="G1584" s="20" t="s">
        <v>71</v>
      </c>
      <c r="H1584" s="19" t="s">
        <v>175</v>
      </c>
      <c r="I1584" s="19" t="s">
        <v>176</v>
      </c>
      <c r="J1584" s="19" t="s">
        <v>7550</v>
      </c>
      <c r="K1584" s="19" t="s">
        <v>60</v>
      </c>
      <c r="L1584" s="20" t="s">
        <v>5392</v>
      </c>
      <c r="M1584" s="20" t="s">
        <v>4801</v>
      </c>
      <c r="N1584" s="19" t="s">
        <v>4802</v>
      </c>
      <c r="O1584" s="19" t="s">
        <v>7377</v>
      </c>
      <c r="P1584" s="19"/>
      <c r="Q1584" s="19" t="s">
        <v>2966</v>
      </c>
      <c r="R1584" s="19" t="s">
        <v>1317</v>
      </c>
    </row>
    <row r="1585" spans="1:18" ht="23.25">
      <c r="A1585" s="17" t="s">
        <v>6246</v>
      </c>
      <c r="B1585" s="100" t="s">
        <v>6247</v>
      </c>
      <c r="C1585" s="19" t="s">
        <v>6247</v>
      </c>
      <c r="D1585" s="19" t="s">
        <v>27</v>
      </c>
      <c r="E1585" s="97">
        <v>2568</v>
      </c>
      <c r="F1585" s="19" t="s">
        <v>4542</v>
      </c>
      <c r="G1585" s="20" t="s">
        <v>1959</v>
      </c>
      <c r="H1585" s="19" t="s">
        <v>52</v>
      </c>
      <c r="I1585" s="19" t="s">
        <v>5167</v>
      </c>
      <c r="J1585" s="19" t="s">
        <v>7524</v>
      </c>
      <c r="K1585" s="19" t="s">
        <v>54</v>
      </c>
      <c r="L1585" s="19" t="s">
        <v>6220</v>
      </c>
      <c r="M1585" s="20" t="s">
        <v>4801</v>
      </c>
      <c r="N1585" s="19" t="s">
        <v>4802</v>
      </c>
      <c r="O1585" s="19" t="s">
        <v>7377</v>
      </c>
      <c r="P1585" s="19"/>
      <c r="Q1585" s="19" t="s">
        <v>6248</v>
      </c>
      <c r="R1585" s="19" t="s">
        <v>4802</v>
      </c>
    </row>
    <row r="1586" spans="1:18" ht="23.25">
      <c r="A1586" s="17" t="s">
        <v>1644</v>
      </c>
      <c r="B1586" s="100" t="s">
        <v>1645</v>
      </c>
      <c r="C1586" s="19" t="s">
        <v>1645</v>
      </c>
      <c r="D1586" s="19" t="s">
        <v>27</v>
      </c>
      <c r="E1586" s="97">
        <v>2564</v>
      </c>
      <c r="F1586" s="19" t="s">
        <v>174</v>
      </c>
      <c r="G1586" s="20" t="s">
        <v>323</v>
      </c>
      <c r="H1586" s="19" t="s">
        <v>1646</v>
      </c>
      <c r="I1586" s="19" t="s">
        <v>1647</v>
      </c>
      <c r="J1586" s="19" t="s">
        <v>7551</v>
      </c>
      <c r="K1586" s="19" t="s">
        <v>154</v>
      </c>
      <c r="L1586" s="20" t="s">
        <v>6773</v>
      </c>
      <c r="M1586" s="20" t="s">
        <v>4801</v>
      </c>
      <c r="N1586" s="19" t="s">
        <v>4802</v>
      </c>
      <c r="O1586" s="19" t="s">
        <v>7377</v>
      </c>
      <c r="P1586" s="19"/>
      <c r="Q1586" s="19" t="s">
        <v>6903</v>
      </c>
      <c r="R1586" s="19" t="s">
        <v>1317</v>
      </c>
    </row>
    <row r="1587" spans="1:18" ht="23.25">
      <c r="A1587" s="17" t="s">
        <v>4540</v>
      </c>
      <c r="B1587" s="100" t="s">
        <v>4541</v>
      </c>
      <c r="C1587" s="19" t="s">
        <v>4541</v>
      </c>
      <c r="D1587" s="19" t="s">
        <v>27</v>
      </c>
      <c r="E1587" s="97">
        <v>2566</v>
      </c>
      <c r="F1587" s="19" t="s">
        <v>1325</v>
      </c>
      <c r="G1587" s="20" t="s">
        <v>4542</v>
      </c>
      <c r="H1587" s="19" t="s">
        <v>4543</v>
      </c>
      <c r="I1587" s="19" t="s">
        <v>325</v>
      </c>
      <c r="J1587" s="19" t="s">
        <v>7552</v>
      </c>
      <c r="K1587" s="19" t="s">
        <v>154</v>
      </c>
      <c r="L1587" s="19" t="s">
        <v>5395</v>
      </c>
      <c r="M1587" s="20" t="s">
        <v>4801</v>
      </c>
      <c r="N1587" s="19" t="s">
        <v>4802</v>
      </c>
      <c r="O1587" s="19" t="s">
        <v>7377</v>
      </c>
      <c r="P1587" s="19"/>
      <c r="Q1587" s="19" t="s">
        <v>5529</v>
      </c>
      <c r="R1587" s="17" t="s">
        <v>1833</v>
      </c>
    </row>
    <row r="1588" spans="1:18" ht="23.25">
      <c r="A1588" s="16" t="s">
        <v>320</v>
      </c>
      <c r="B1588" s="100" t="s">
        <v>321</v>
      </c>
      <c r="C1588" s="16" t="s">
        <v>321</v>
      </c>
      <c r="D1588" s="16" t="s">
        <v>27</v>
      </c>
      <c r="E1588" s="98">
        <v>2560</v>
      </c>
      <c r="F1588" s="16" t="s">
        <v>322</v>
      </c>
      <c r="G1588" s="16" t="s">
        <v>323</v>
      </c>
      <c r="H1588" s="16" t="s">
        <v>324</v>
      </c>
      <c r="I1588" s="16" t="s">
        <v>325</v>
      </c>
      <c r="J1588" s="16" t="s">
        <v>7552</v>
      </c>
      <c r="K1588" s="16" t="s">
        <v>154</v>
      </c>
      <c r="L1588" s="16"/>
      <c r="M1588" s="16" t="s">
        <v>4801</v>
      </c>
      <c r="N1588" s="16" t="s">
        <v>4802</v>
      </c>
      <c r="O1588" s="16" t="s">
        <v>7377</v>
      </c>
      <c r="P1588" s="16"/>
      <c r="Q1588" s="16" t="s">
        <v>7381</v>
      </c>
      <c r="R1588" s="16" t="s">
        <v>7387</v>
      </c>
    </row>
    <row r="1589" spans="1:18" ht="23.25">
      <c r="A1589" s="16" t="s">
        <v>179</v>
      </c>
      <c r="B1589" s="100" t="s">
        <v>180</v>
      </c>
      <c r="C1589" s="16" t="s">
        <v>180</v>
      </c>
      <c r="D1589" s="16" t="s">
        <v>27</v>
      </c>
      <c r="E1589" s="98">
        <v>2561</v>
      </c>
      <c r="F1589" s="16" t="s">
        <v>31</v>
      </c>
      <c r="G1589" s="16" t="s">
        <v>46</v>
      </c>
      <c r="H1589" s="16" t="s">
        <v>152</v>
      </c>
      <c r="I1589" s="16" t="s">
        <v>153</v>
      </c>
      <c r="J1589" s="16" t="s">
        <v>7553</v>
      </c>
      <c r="K1589" s="16" t="s">
        <v>154</v>
      </c>
      <c r="L1589" s="16"/>
      <c r="M1589" s="16" t="s">
        <v>4801</v>
      </c>
      <c r="N1589" s="16" t="s">
        <v>4802</v>
      </c>
      <c r="O1589" s="16" t="s">
        <v>7377</v>
      </c>
      <c r="P1589" s="16"/>
      <c r="Q1589" s="16" t="s">
        <v>7381</v>
      </c>
      <c r="R1589" s="16" t="s">
        <v>7387</v>
      </c>
    </row>
    <row r="1590" spans="1:18" ht="23.25">
      <c r="A1590" s="16" t="s">
        <v>1008</v>
      </c>
      <c r="B1590" s="100" t="s">
        <v>1009</v>
      </c>
      <c r="C1590" s="16" t="s">
        <v>1009</v>
      </c>
      <c r="D1590" s="16" t="s">
        <v>27</v>
      </c>
      <c r="E1590" s="98">
        <v>2563</v>
      </c>
      <c r="F1590" s="16" t="s">
        <v>270</v>
      </c>
      <c r="G1590" s="16" t="s">
        <v>165</v>
      </c>
      <c r="H1590" s="16" t="s">
        <v>152</v>
      </c>
      <c r="I1590" s="16" t="s">
        <v>153</v>
      </c>
      <c r="J1590" s="16" t="s">
        <v>7553</v>
      </c>
      <c r="K1590" s="16" t="s">
        <v>154</v>
      </c>
      <c r="L1590" s="16"/>
      <c r="M1590" s="16" t="s">
        <v>4801</v>
      </c>
      <c r="N1590" s="16" t="s">
        <v>4802</v>
      </c>
      <c r="O1590" s="16" t="s">
        <v>7377</v>
      </c>
      <c r="P1590" s="16"/>
      <c r="Q1590" s="16" t="s">
        <v>7381</v>
      </c>
      <c r="R1590" s="16" t="s">
        <v>7387</v>
      </c>
    </row>
    <row r="1591" spans="1:18" ht="23.25">
      <c r="A1591" s="17" t="s">
        <v>1621</v>
      </c>
      <c r="B1591" s="100" t="s">
        <v>1622</v>
      </c>
      <c r="C1591" s="19" t="s">
        <v>1622</v>
      </c>
      <c r="D1591" s="19" t="s">
        <v>27</v>
      </c>
      <c r="E1591" s="97">
        <v>2564</v>
      </c>
      <c r="F1591" s="19" t="s">
        <v>174</v>
      </c>
      <c r="G1591" s="20" t="s">
        <v>32</v>
      </c>
      <c r="H1591" s="19" t="s">
        <v>1623</v>
      </c>
      <c r="I1591" s="19" t="s">
        <v>704</v>
      </c>
      <c r="J1591" s="19" t="s">
        <v>7554</v>
      </c>
      <c r="K1591" s="19" t="s">
        <v>154</v>
      </c>
      <c r="L1591" s="20" t="s">
        <v>6773</v>
      </c>
      <c r="M1591" s="20" t="s">
        <v>4801</v>
      </c>
      <c r="N1591" s="19" t="s">
        <v>4802</v>
      </c>
      <c r="O1591" s="19" t="s">
        <v>7377</v>
      </c>
      <c r="P1591" s="19"/>
      <c r="Q1591" s="19" t="s">
        <v>6897</v>
      </c>
      <c r="R1591" s="19" t="s">
        <v>1317</v>
      </c>
    </row>
    <row r="1592" spans="1:18" ht="23.25">
      <c r="A1592" s="17" t="s">
        <v>1614</v>
      </c>
      <c r="B1592" s="100" t="s">
        <v>1615</v>
      </c>
      <c r="C1592" s="19" t="s">
        <v>1615</v>
      </c>
      <c r="D1592" s="19" t="s">
        <v>27</v>
      </c>
      <c r="E1592" s="97">
        <v>2564</v>
      </c>
      <c r="F1592" s="19" t="s">
        <v>174</v>
      </c>
      <c r="G1592" s="20" t="s">
        <v>32</v>
      </c>
      <c r="H1592" s="19" t="s">
        <v>703</v>
      </c>
      <c r="I1592" s="19" t="s">
        <v>704</v>
      </c>
      <c r="J1592" s="19" t="s">
        <v>7554</v>
      </c>
      <c r="K1592" s="19" t="s">
        <v>154</v>
      </c>
      <c r="L1592" s="20" t="s">
        <v>6773</v>
      </c>
      <c r="M1592" s="20" t="s">
        <v>4801</v>
      </c>
      <c r="N1592" s="19" t="s">
        <v>4802</v>
      </c>
      <c r="O1592" s="19" t="s">
        <v>7377</v>
      </c>
      <c r="P1592" s="19"/>
      <c r="Q1592" s="19" t="s">
        <v>6900</v>
      </c>
      <c r="R1592" s="19" t="s">
        <v>1317</v>
      </c>
    </row>
    <row r="1593" spans="1:18" ht="23.25">
      <c r="A1593" s="17" t="s">
        <v>1664</v>
      </c>
      <c r="B1593" s="100" t="s">
        <v>1665</v>
      </c>
      <c r="C1593" s="19" t="s">
        <v>1665</v>
      </c>
      <c r="D1593" s="19" t="s">
        <v>27</v>
      </c>
      <c r="E1593" s="97">
        <v>2564</v>
      </c>
      <c r="F1593" s="19" t="s">
        <v>174</v>
      </c>
      <c r="G1593" s="20" t="s">
        <v>32</v>
      </c>
      <c r="H1593" s="19" t="s">
        <v>789</v>
      </c>
      <c r="I1593" s="19" t="s">
        <v>704</v>
      </c>
      <c r="J1593" s="19" t="s">
        <v>7554</v>
      </c>
      <c r="K1593" s="19" t="s">
        <v>154</v>
      </c>
      <c r="L1593" s="20" t="s">
        <v>6773</v>
      </c>
      <c r="M1593" s="20" t="s">
        <v>4801</v>
      </c>
      <c r="N1593" s="19" t="s">
        <v>4802</v>
      </c>
      <c r="O1593" s="19" t="s">
        <v>7377</v>
      </c>
      <c r="P1593" s="19"/>
      <c r="Q1593" s="19" t="s">
        <v>6902</v>
      </c>
      <c r="R1593" s="19" t="s">
        <v>1317</v>
      </c>
    </row>
    <row r="1594" spans="1:18" ht="23.25">
      <c r="A1594" s="16" t="s">
        <v>816</v>
      </c>
      <c r="B1594" s="100" t="s">
        <v>817</v>
      </c>
      <c r="C1594" s="16" t="s">
        <v>817</v>
      </c>
      <c r="D1594" s="16" t="s">
        <v>27</v>
      </c>
      <c r="E1594" s="98">
        <v>2563</v>
      </c>
      <c r="F1594" s="16" t="s">
        <v>270</v>
      </c>
      <c r="G1594" s="16" t="s">
        <v>165</v>
      </c>
      <c r="H1594" s="16" t="s">
        <v>703</v>
      </c>
      <c r="I1594" s="16" t="s">
        <v>704</v>
      </c>
      <c r="J1594" s="16" t="s">
        <v>7554</v>
      </c>
      <c r="K1594" s="16" t="s">
        <v>154</v>
      </c>
      <c r="L1594" s="16"/>
      <c r="M1594" s="16" t="s">
        <v>4801</v>
      </c>
      <c r="N1594" s="16" t="s">
        <v>4802</v>
      </c>
      <c r="O1594" s="16" t="s">
        <v>7377</v>
      </c>
      <c r="P1594" s="16"/>
      <c r="Q1594" s="16" t="s">
        <v>7381</v>
      </c>
      <c r="R1594" s="16" t="s">
        <v>7387</v>
      </c>
    </row>
    <row r="1595" spans="1:18" ht="23.25">
      <c r="A1595" s="17" t="s">
        <v>1648</v>
      </c>
      <c r="B1595" s="100" t="s">
        <v>1649</v>
      </c>
      <c r="C1595" s="19" t="s">
        <v>1649</v>
      </c>
      <c r="D1595" s="19" t="s">
        <v>27</v>
      </c>
      <c r="E1595" s="97">
        <v>2564</v>
      </c>
      <c r="F1595" s="19" t="s">
        <v>174</v>
      </c>
      <c r="G1595" s="20" t="s">
        <v>32</v>
      </c>
      <c r="H1595" s="19" t="s">
        <v>1650</v>
      </c>
      <c r="I1595" s="19" t="s">
        <v>932</v>
      </c>
      <c r="J1595" s="19" t="s">
        <v>7555</v>
      </c>
      <c r="K1595" s="19" t="s">
        <v>933</v>
      </c>
      <c r="L1595" s="20" t="s">
        <v>6773</v>
      </c>
      <c r="M1595" s="20" t="s">
        <v>4801</v>
      </c>
      <c r="N1595" s="19" t="s">
        <v>4802</v>
      </c>
      <c r="O1595" s="19" t="s">
        <v>7377</v>
      </c>
      <c r="P1595" s="19"/>
      <c r="Q1595" s="19" t="s">
        <v>6982</v>
      </c>
      <c r="R1595" s="19" t="s">
        <v>1317</v>
      </c>
    </row>
    <row r="1596" spans="1:18" ht="23.25">
      <c r="A1596" s="17" t="s">
        <v>4091</v>
      </c>
      <c r="B1596" s="100" t="s">
        <v>4092</v>
      </c>
      <c r="C1596" s="19" t="s">
        <v>4092</v>
      </c>
      <c r="D1596" s="19" t="s">
        <v>27</v>
      </c>
      <c r="E1596" s="97">
        <v>2566</v>
      </c>
      <c r="F1596" s="19" t="s">
        <v>1819</v>
      </c>
      <c r="G1596" s="20" t="s">
        <v>271</v>
      </c>
      <c r="H1596" s="19" t="s">
        <v>304</v>
      </c>
      <c r="I1596" s="19" t="s">
        <v>290</v>
      </c>
      <c r="J1596" s="19" t="s">
        <v>7556</v>
      </c>
      <c r="K1596" s="19" t="s">
        <v>42</v>
      </c>
      <c r="L1596" s="19" t="s">
        <v>5395</v>
      </c>
      <c r="M1596" s="20" t="s">
        <v>4801</v>
      </c>
      <c r="N1596" s="19" t="s">
        <v>4802</v>
      </c>
      <c r="O1596" s="19" t="s">
        <v>7377</v>
      </c>
      <c r="P1596" s="19"/>
      <c r="Q1596" s="19" t="s">
        <v>5630</v>
      </c>
      <c r="R1596" s="17" t="s">
        <v>1833</v>
      </c>
    </row>
    <row r="1597" spans="1:18" ht="23.25">
      <c r="A1597" s="17" t="s">
        <v>5308</v>
      </c>
      <c r="B1597" s="100" t="s">
        <v>4978</v>
      </c>
      <c r="C1597" s="19" t="s">
        <v>4978</v>
      </c>
      <c r="D1597" s="19" t="s">
        <v>27</v>
      </c>
      <c r="E1597" s="97">
        <v>2567</v>
      </c>
      <c r="F1597" s="19" t="s">
        <v>1966</v>
      </c>
      <c r="G1597" s="20" t="s">
        <v>1316</v>
      </c>
      <c r="H1597" s="19" t="s">
        <v>304</v>
      </c>
      <c r="I1597" s="19" t="s">
        <v>290</v>
      </c>
      <c r="J1597" s="19" t="s">
        <v>7556</v>
      </c>
      <c r="K1597" s="19" t="s">
        <v>42</v>
      </c>
      <c r="L1597" s="19" t="s">
        <v>5696</v>
      </c>
      <c r="M1597" s="20" t="s">
        <v>4801</v>
      </c>
      <c r="N1597" s="19" t="s">
        <v>4802</v>
      </c>
      <c r="O1597" s="19" t="s">
        <v>7377</v>
      </c>
      <c r="P1597" s="19"/>
      <c r="Q1597" s="19" t="s">
        <v>6014</v>
      </c>
      <c r="R1597" s="19" t="s">
        <v>4802</v>
      </c>
    </row>
    <row r="1598" spans="1:18" ht="23.25">
      <c r="A1598" s="17" t="s">
        <v>6479</v>
      </c>
      <c r="B1598" s="100" t="s">
        <v>6480</v>
      </c>
      <c r="C1598" s="19" t="s">
        <v>6480</v>
      </c>
      <c r="D1598" s="19" t="s">
        <v>27</v>
      </c>
      <c r="E1598" s="97">
        <v>2568</v>
      </c>
      <c r="F1598" s="19" t="s">
        <v>4542</v>
      </c>
      <c r="G1598" s="20" t="s">
        <v>1959</v>
      </c>
      <c r="H1598" s="19" t="s">
        <v>304</v>
      </c>
      <c r="I1598" s="19" t="s">
        <v>290</v>
      </c>
      <c r="J1598" s="19" t="s">
        <v>7556</v>
      </c>
      <c r="K1598" s="19" t="s">
        <v>42</v>
      </c>
      <c r="L1598" s="19" t="s">
        <v>6220</v>
      </c>
      <c r="M1598" s="20" t="s">
        <v>4801</v>
      </c>
      <c r="N1598" s="19" t="s">
        <v>4802</v>
      </c>
      <c r="O1598" s="19" t="s">
        <v>7377</v>
      </c>
      <c r="P1598" s="19"/>
      <c r="Q1598" s="19" t="s">
        <v>6481</v>
      </c>
      <c r="R1598" s="19" t="s">
        <v>4802</v>
      </c>
    </row>
    <row r="1599" spans="1:18" ht="23.25">
      <c r="A1599" s="17" t="s">
        <v>2578</v>
      </c>
      <c r="B1599" s="100" t="s">
        <v>2579</v>
      </c>
      <c r="C1599" s="19" t="s">
        <v>2579</v>
      </c>
      <c r="D1599" s="19" t="s">
        <v>27</v>
      </c>
      <c r="E1599" s="97">
        <v>2565</v>
      </c>
      <c r="F1599" s="19" t="s">
        <v>1082</v>
      </c>
      <c r="G1599" s="20" t="s">
        <v>71</v>
      </c>
      <c r="H1599" s="19" t="s">
        <v>300</v>
      </c>
      <c r="I1599" s="19" t="s">
        <v>290</v>
      </c>
      <c r="J1599" s="19" t="s">
        <v>7556</v>
      </c>
      <c r="K1599" s="19" t="s">
        <v>42</v>
      </c>
      <c r="L1599" s="20" t="s">
        <v>5392</v>
      </c>
      <c r="M1599" s="20" t="s">
        <v>4801</v>
      </c>
      <c r="N1599" s="19" t="s">
        <v>4802</v>
      </c>
      <c r="O1599" s="19" t="s">
        <v>7377</v>
      </c>
      <c r="P1599" s="19"/>
      <c r="Q1599" s="19" t="s">
        <v>3088</v>
      </c>
      <c r="R1599" s="19" t="s">
        <v>1317</v>
      </c>
    </row>
    <row r="1600" spans="1:18" ht="23.25">
      <c r="A1600" s="16" t="s">
        <v>298</v>
      </c>
      <c r="B1600" s="100" t="s">
        <v>299</v>
      </c>
      <c r="C1600" s="16" t="s">
        <v>299</v>
      </c>
      <c r="D1600" s="16" t="s">
        <v>27</v>
      </c>
      <c r="E1600" s="98">
        <v>2562</v>
      </c>
      <c r="F1600" s="16" t="s">
        <v>70</v>
      </c>
      <c r="G1600" s="16" t="s">
        <v>165</v>
      </c>
      <c r="H1600" s="16" t="s">
        <v>300</v>
      </c>
      <c r="I1600" s="16" t="s">
        <v>290</v>
      </c>
      <c r="J1600" s="16" t="s">
        <v>7556</v>
      </c>
      <c r="K1600" s="16" t="s">
        <v>42</v>
      </c>
      <c r="L1600" s="16"/>
      <c r="M1600" s="16" t="s">
        <v>4801</v>
      </c>
      <c r="N1600" s="16" t="s">
        <v>4802</v>
      </c>
      <c r="O1600" s="16" t="s">
        <v>7377</v>
      </c>
      <c r="P1600" s="16"/>
      <c r="Q1600" s="16" t="s">
        <v>7381</v>
      </c>
      <c r="R1600" s="16" t="s">
        <v>7387</v>
      </c>
    </row>
    <row r="1601" spans="1:18" ht="23.25">
      <c r="A1601" s="17" t="s">
        <v>5370</v>
      </c>
      <c r="B1601" s="100" t="s">
        <v>5112</v>
      </c>
      <c r="C1601" s="19" t="s">
        <v>5112</v>
      </c>
      <c r="D1601" s="19" t="s">
        <v>27</v>
      </c>
      <c r="E1601" s="97">
        <v>2567</v>
      </c>
      <c r="F1601" s="19" t="s">
        <v>1966</v>
      </c>
      <c r="G1601" s="20" t="s">
        <v>1316</v>
      </c>
      <c r="H1601" s="19" t="s">
        <v>3325</v>
      </c>
      <c r="I1601" s="19" t="s">
        <v>2619</v>
      </c>
      <c r="J1601" s="19" t="s">
        <v>7559</v>
      </c>
      <c r="K1601" s="19" t="s">
        <v>67</v>
      </c>
      <c r="L1601" s="19" t="s">
        <v>5696</v>
      </c>
      <c r="M1601" s="20" t="s">
        <v>4801</v>
      </c>
      <c r="N1601" s="19" t="s">
        <v>4802</v>
      </c>
      <c r="O1601" s="19" t="s">
        <v>7377</v>
      </c>
      <c r="P1601" s="19"/>
      <c r="Q1601" s="19" t="s">
        <v>5782</v>
      </c>
      <c r="R1601" s="19" t="s">
        <v>4802</v>
      </c>
    </row>
    <row r="1602" spans="1:18" ht="23.25">
      <c r="A1602" s="17" t="s">
        <v>3610</v>
      </c>
      <c r="B1602" s="100" t="s">
        <v>3611</v>
      </c>
      <c r="C1602" s="19" t="s">
        <v>3611</v>
      </c>
      <c r="D1602" s="19" t="s">
        <v>27</v>
      </c>
      <c r="E1602" s="97">
        <v>2565</v>
      </c>
      <c r="F1602" s="19" t="s">
        <v>228</v>
      </c>
      <c r="G1602" s="20" t="s">
        <v>2183</v>
      </c>
      <c r="H1602" s="19" t="s">
        <v>2087</v>
      </c>
      <c r="I1602" s="19" t="s">
        <v>1742</v>
      </c>
      <c r="J1602" s="19" t="s">
        <v>7560</v>
      </c>
      <c r="K1602" s="19" t="s">
        <v>67</v>
      </c>
      <c r="L1602" s="20" t="s">
        <v>5392</v>
      </c>
      <c r="M1602" s="20" t="s">
        <v>4801</v>
      </c>
      <c r="N1602" s="19" t="s">
        <v>4802</v>
      </c>
      <c r="O1602" s="19" t="s">
        <v>7377</v>
      </c>
      <c r="P1602" s="19"/>
      <c r="Q1602" s="19" t="s">
        <v>3614</v>
      </c>
      <c r="R1602" s="19" t="s">
        <v>1317</v>
      </c>
    </row>
    <row r="1603" spans="1:18" ht="23.25">
      <c r="A1603" s="17" t="s">
        <v>1743</v>
      </c>
      <c r="B1603" s="100" t="s">
        <v>1744</v>
      </c>
      <c r="C1603" s="19" t="s">
        <v>1744</v>
      </c>
      <c r="D1603" s="19" t="s">
        <v>63</v>
      </c>
      <c r="E1603" s="97">
        <v>2564</v>
      </c>
      <c r="F1603" s="19" t="s">
        <v>174</v>
      </c>
      <c r="G1603" s="20" t="s">
        <v>1375</v>
      </c>
      <c r="H1603" s="19" t="s">
        <v>1741</v>
      </c>
      <c r="I1603" s="19" t="s">
        <v>1742</v>
      </c>
      <c r="J1603" s="19" t="s">
        <v>7560</v>
      </c>
      <c r="K1603" s="19" t="s">
        <v>67</v>
      </c>
      <c r="L1603" s="20" t="s">
        <v>6773</v>
      </c>
      <c r="M1603" s="20" t="s">
        <v>4801</v>
      </c>
      <c r="N1603" s="19" t="s">
        <v>4802</v>
      </c>
      <c r="O1603" s="19" t="s">
        <v>7377</v>
      </c>
      <c r="P1603" s="19"/>
      <c r="Q1603" s="19" t="s">
        <v>7049</v>
      </c>
      <c r="R1603" s="19" t="s">
        <v>1317</v>
      </c>
    </row>
    <row r="1604" spans="1:18" ht="23.25">
      <c r="A1604" s="17" t="s">
        <v>1739</v>
      </c>
      <c r="B1604" s="100" t="s">
        <v>1740</v>
      </c>
      <c r="C1604" s="19" t="s">
        <v>1740</v>
      </c>
      <c r="D1604" s="19" t="s">
        <v>63</v>
      </c>
      <c r="E1604" s="97">
        <v>2564</v>
      </c>
      <c r="F1604" s="19" t="s">
        <v>174</v>
      </c>
      <c r="G1604" s="20" t="s">
        <v>32</v>
      </c>
      <c r="H1604" s="19" t="s">
        <v>1741</v>
      </c>
      <c r="I1604" s="19" t="s">
        <v>1742</v>
      </c>
      <c r="J1604" s="19" t="s">
        <v>7560</v>
      </c>
      <c r="K1604" s="19" t="s">
        <v>67</v>
      </c>
      <c r="L1604" s="20" t="s">
        <v>6773</v>
      </c>
      <c r="M1604" s="20" t="s">
        <v>4801</v>
      </c>
      <c r="N1604" s="19" t="s">
        <v>4802</v>
      </c>
      <c r="O1604" s="19" t="s">
        <v>7377</v>
      </c>
      <c r="P1604" s="19"/>
      <c r="Q1604" s="19" t="s">
        <v>7050</v>
      </c>
      <c r="R1604" s="19" t="s">
        <v>1317</v>
      </c>
    </row>
    <row r="1605" spans="1:18" ht="23.25">
      <c r="A1605" s="17" t="s">
        <v>2789</v>
      </c>
      <c r="B1605" s="100" t="s">
        <v>2790</v>
      </c>
      <c r="C1605" s="19" t="s">
        <v>2790</v>
      </c>
      <c r="D1605" s="19" t="s">
        <v>27</v>
      </c>
      <c r="E1605" s="97">
        <v>2565</v>
      </c>
      <c r="F1605" s="19" t="s">
        <v>1082</v>
      </c>
      <c r="G1605" s="20" t="s">
        <v>71</v>
      </c>
      <c r="H1605" s="19" t="s">
        <v>1741</v>
      </c>
      <c r="I1605" s="19" t="s">
        <v>1742</v>
      </c>
      <c r="J1605" s="19" t="s">
        <v>7560</v>
      </c>
      <c r="K1605" s="19" t="s">
        <v>67</v>
      </c>
      <c r="L1605" s="20" t="s">
        <v>5392</v>
      </c>
      <c r="M1605" s="20" t="s">
        <v>4801</v>
      </c>
      <c r="N1605" s="19" t="s">
        <v>4802</v>
      </c>
      <c r="O1605" s="19" t="s">
        <v>7377</v>
      </c>
      <c r="P1605" s="19"/>
      <c r="Q1605" s="19" t="s">
        <v>3207</v>
      </c>
      <c r="R1605" s="19" t="s">
        <v>1317</v>
      </c>
    </row>
    <row r="1606" spans="1:18" ht="23.25">
      <c r="A1606" s="17" t="s">
        <v>1658</v>
      </c>
      <c r="B1606" s="100" t="s">
        <v>1659</v>
      </c>
      <c r="C1606" s="19" t="s">
        <v>1659</v>
      </c>
      <c r="D1606" s="19" t="s">
        <v>399</v>
      </c>
      <c r="E1606" s="97">
        <v>2564</v>
      </c>
      <c r="F1606" s="19" t="s">
        <v>174</v>
      </c>
      <c r="G1606" s="20" t="s">
        <v>32</v>
      </c>
      <c r="H1606" s="19" t="s">
        <v>1660</v>
      </c>
      <c r="I1606" s="19" t="s">
        <v>1661</v>
      </c>
      <c r="J1606" s="19" t="s">
        <v>7526</v>
      </c>
      <c r="K1606" s="19" t="s">
        <v>67</v>
      </c>
      <c r="L1606" s="20" t="s">
        <v>6773</v>
      </c>
      <c r="M1606" s="20" t="s">
        <v>4801</v>
      </c>
      <c r="N1606" s="19" t="s">
        <v>4802</v>
      </c>
      <c r="O1606" s="19" t="s">
        <v>7377</v>
      </c>
      <c r="P1606" s="19"/>
      <c r="Q1606" s="19" t="s">
        <v>6839</v>
      </c>
      <c r="R1606" s="19" t="s">
        <v>1317</v>
      </c>
    </row>
    <row r="1607" spans="1:18" ht="23.25">
      <c r="A1607" s="17" t="s">
        <v>2744</v>
      </c>
      <c r="B1607" s="100" t="s">
        <v>1659</v>
      </c>
      <c r="C1607" s="19" t="s">
        <v>1659</v>
      </c>
      <c r="D1607" s="19" t="s">
        <v>399</v>
      </c>
      <c r="E1607" s="97">
        <v>2565</v>
      </c>
      <c r="F1607" s="19" t="s">
        <v>1082</v>
      </c>
      <c r="G1607" s="20" t="s">
        <v>71</v>
      </c>
      <c r="H1607" s="19" t="s">
        <v>1660</v>
      </c>
      <c r="I1607" s="19" t="s">
        <v>1661</v>
      </c>
      <c r="J1607" s="19" t="s">
        <v>7526</v>
      </c>
      <c r="K1607" s="19" t="s">
        <v>67</v>
      </c>
      <c r="L1607" s="20" t="s">
        <v>5392</v>
      </c>
      <c r="M1607" s="20" t="s">
        <v>4801</v>
      </c>
      <c r="N1607" s="19" t="s">
        <v>4802</v>
      </c>
      <c r="O1607" s="19" t="s">
        <v>7377</v>
      </c>
      <c r="P1607" s="19"/>
      <c r="Q1607" s="19" t="s">
        <v>3165</v>
      </c>
      <c r="R1607" s="19" t="s">
        <v>1317</v>
      </c>
    </row>
    <row r="1608" spans="1:18" ht="23.25">
      <c r="A1608" s="17" t="s">
        <v>4317</v>
      </c>
      <c r="B1608" s="100" t="s">
        <v>4318</v>
      </c>
      <c r="C1608" s="19" t="s">
        <v>4318</v>
      </c>
      <c r="D1608" s="19" t="s">
        <v>27</v>
      </c>
      <c r="E1608" s="97">
        <v>2566</v>
      </c>
      <c r="F1608" s="19" t="s">
        <v>1819</v>
      </c>
      <c r="G1608" s="20" t="s">
        <v>271</v>
      </c>
      <c r="H1608" s="19" t="s">
        <v>272</v>
      </c>
      <c r="I1608" s="19" t="s">
        <v>727</v>
      </c>
      <c r="J1608" s="19" t="s">
        <v>7561</v>
      </c>
      <c r="K1608" s="19" t="s">
        <v>67</v>
      </c>
      <c r="L1608" s="19" t="s">
        <v>5395</v>
      </c>
      <c r="M1608" s="20" t="s">
        <v>4801</v>
      </c>
      <c r="N1608" s="19" t="s">
        <v>4802</v>
      </c>
      <c r="O1608" s="19" t="s">
        <v>7377</v>
      </c>
      <c r="P1608" s="19"/>
      <c r="Q1608" s="19" t="s">
        <v>5603</v>
      </c>
      <c r="R1608" s="17" t="s">
        <v>1833</v>
      </c>
    </row>
    <row r="1609" spans="1:18" ht="23.25">
      <c r="A1609" s="17" t="s">
        <v>4320</v>
      </c>
      <c r="B1609" s="100" t="s">
        <v>4321</v>
      </c>
      <c r="C1609" s="19" t="s">
        <v>4321</v>
      </c>
      <c r="D1609" s="19" t="s">
        <v>27</v>
      </c>
      <c r="E1609" s="97">
        <v>2566</v>
      </c>
      <c r="F1609" s="19" t="s">
        <v>1819</v>
      </c>
      <c r="G1609" s="20" t="s">
        <v>271</v>
      </c>
      <c r="H1609" s="19" t="s">
        <v>272</v>
      </c>
      <c r="I1609" s="19" t="s">
        <v>727</v>
      </c>
      <c r="J1609" s="19" t="s">
        <v>7561</v>
      </c>
      <c r="K1609" s="19" t="s">
        <v>67</v>
      </c>
      <c r="L1609" s="19" t="s">
        <v>5395</v>
      </c>
      <c r="M1609" s="20" t="s">
        <v>4801</v>
      </c>
      <c r="N1609" s="19" t="s">
        <v>4802</v>
      </c>
      <c r="O1609" s="19" t="s">
        <v>7377</v>
      </c>
      <c r="P1609" s="19"/>
      <c r="Q1609" s="19" t="s">
        <v>5637</v>
      </c>
      <c r="R1609" s="17" t="s">
        <v>1833</v>
      </c>
    </row>
    <row r="1610" spans="1:18" ht="23.25">
      <c r="A1610" s="17" t="s">
        <v>4315</v>
      </c>
      <c r="B1610" s="100" t="s">
        <v>729</v>
      </c>
      <c r="C1610" s="19" t="s">
        <v>729</v>
      </c>
      <c r="D1610" s="19" t="s">
        <v>27</v>
      </c>
      <c r="E1610" s="97">
        <v>2566</v>
      </c>
      <c r="F1610" s="19" t="s">
        <v>1819</v>
      </c>
      <c r="G1610" s="20" t="s">
        <v>271</v>
      </c>
      <c r="H1610" s="19" t="s">
        <v>272</v>
      </c>
      <c r="I1610" s="19" t="s">
        <v>727</v>
      </c>
      <c r="J1610" s="19" t="s">
        <v>7561</v>
      </c>
      <c r="K1610" s="19" t="s">
        <v>67</v>
      </c>
      <c r="L1610" s="19" t="s">
        <v>5395</v>
      </c>
      <c r="M1610" s="20" t="s">
        <v>4801</v>
      </c>
      <c r="N1610" s="19" t="s">
        <v>4802</v>
      </c>
      <c r="O1610" s="19" t="s">
        <v>7377</v>
      </c>
      <c r="P1610" s="19"/>
      <c r="Q1610" s="19" t="s">
        <v>5645</v>
      </c>
      <c r="R1610" s="17" t="s">
        <v>1833</v>
      </c>
    </row>
    <row r="1611" spans="1:18" ht="23.25">
      <c r="A1611" s="17" t="s">
        <v>1457</v>
      </c>
      <c r="B1611" s="100" t="s">
        <v>757</v>
      </c>
      <c r="C1611" s="19" t="s">
        <v>757</v>
      </c>
      <c r="D1611" s="19" t="s">
        <v>27</v>
      </c>
      <c r="E1611" s="97">
        <v>2564</v>
      </c>
      <c r="F1611" s="19" t="s">
        <v>174</v>
      </c>
      <c r="G1611" s="20" t="s">
        <v>32</v>
      </c>
      <c r="H1611" s="19" t="s">
        <v>758</v>
      </c>
      <c r="I1611" s="19" t="s">
        <v>727</v>
      </c>
      <c r="J1611" s="19" t="s">
        <v>7561</v>
      </c>
      <c r="K1611" s="19" t="s">
        <v>67</v>
      </c>
      <c r="L1611" s="20" t="s">
        <v>6773</v>
      </c>
      <c r="M1611" s="20" t="s">
        <v>4801</v>
      </c>
      <c r="N1611" s="19" t="s">
        <v>4802</v>
      </c>
      <c r="O1611" s="19" t="s">
        <v>7377</v>
      </c>
      <c r="P1611" s="19"/>
      <c r="Q1611" s="19" t="s">
        <v>6824</v>
      </c>
      <c r="R1611" s="19" t="s">
        <v>1317</v>
      </c>
    </row>
    <row r="1612" spans="1:18" ht="23.25">
      <c r="A1612" s="17" t="s">
        <v>1447</v>
      </c>
      <c r="B1612" s="100" t="s">
        <v>757</v>
      </c>
      <c r="C1612" s="19" t="s">
        <v>757</v>
      </c>
      <c r="D1612" s="19" t="s">
        <v>27</v>
      </c>
      <c r="E1612" s="97">
        <v>2564</v>
      </c>
      <c r="F1612" s="19" t="s">
        <v>174</v>
      </c>
      <c r="G1612" s="20" t="s">
        <v>32</v>
      </c>
      <c r="H1612" s="19" t="s">
        <v>758</v>
      </c>
      <c r="I1612" s="19" t="s">
        <v>727</v>
      </c>
      <c r="J1612" s="19" t="s">
        <v>7561</v>
      </c>
      <c r="K1612" s="19" t="s">
        <v>67</v>
      </c>
      <c r="L1612" s="20" t="s">
        <v>6773</v>
      </c>
      <c r="M1612" s="20" t="s">
        <v>4801</v>
      </c>
      <c r="N1612" s="19" t="s">
        <v>4802</v>
      </c>
      <c r="O1612" s="19" t="s">
        <v>7377</v>
      </c>
      <c r="P1612" s="19"/>
      <c r="Q1612" s="19" t="s">
        <v>6825</v>
      </c>
      <c r="R1612" s="19" t="s">
        <v>1317</v>
      </c>
    </row>
    <row r="1613" spans="1:18" ht="23.25">
      <c r="A1613" s="17" t="s">
        <v>1814</v>
      </c>
      <c r="B1613" s="100" t="s">
        <v>1815</v>
      </c>
      <c r="C1613" s="19" t="s">
        <v>1815</v>
      </c>
      <c r="D1613" s="19" t="s">
        <v>27</v>
      </c>
      <c r="E1613" s="97">
        <v>2564</v>
      </c>
      <c r="F1613" s="19" t="s">
        <v>1375</v>
      </c>
      <c r="G1613" s="20" t="s">
        <v>32</v>
      </c>
      <c r="H1613" s="19" t="s">
        <v>272</v>
      </c>
      <c r="I1613" s="19" t="s">
        <v>727</v>
      </c>
      <c r="J1613" s="19" t="s">
        <v>7561</v>
      </c>
      <c r="K1613" s="19" t="s">
        <v>67</v>
      </c>
      <c r="L1613" s="20" t="s">
        <v>6773</v>
      </c>
      <c r="M1613" s="20" t="s">
        <v>4801</v>
      </c>
      <c r="N1613" s="19" t="s">
        <v>4802</v>
      </c>
      <c r="O1613" s="19" t="s">
        <v>7377</v>
      </c>
      <c r="P1613" s="19"/>
      <c r="Q1613" s="19" t="s">
        <v>6826</v>
      </c>
      <c r="R1613" s="19" t="s">
        <v>1317</v>
      </c>
    </row>
    <row r="1614" spans="1:18" ht="23.25">
      <c r="A1614" s="17" t="s">
        <v>3329</v>
      </c>
      <c r="B1614" s="100" t="s">
        <v>3330</v>
      </c>
      <c r="C1614" s="19" t="s">
        <v>3330</v>
      </c>
      <c r="D1614" s="19" t="s">
        <v>27</v>
      </c>
      <c r="E1614" s="97">
        <v>2565</v>
      </c>
      <c r="F1614" s="19" t="s">
        <v>442</v>
      </c>
      <c r="G1614" s="20" t="s">
        <v>1314</v>
      </c>
      <c r="H1614" s="19" t="s">
        <v>272</v>
      </c>
      <c r="I1614" s="19" t="s">
        <v>727</v>
      </c>
      <c r="J1614" s="19" t="s">
        <v>7561</v>
      </c>
      <c r="K1614" s="19" t="s">
        <v>67</v>
      </c>
      <c r="L1614" s="20" t="s">
        <v>5392</v>
      </c>
      <c r="M1614" s="20" t="s">
        <v>4801</v>
      </c>
      <c r="N1614" s="19" t="s">
        <v>4802</v>
      </c>
      <c r="O1614" s="19" t="s">
        <v>7377</v>
      </c>
      <c r="P1614" s="19"/>
      <c r="Q1614" s="19" t="s">
        <v>3333</v>
      </c>
      <c r="R1614" s="19" t="s">
        <v>1317</v>
      </c>
    </row>
    <row r="1615" spans="1:18" ht="23.25">
      <c r="A1615" s="17" t="s">
        <v>2278</v>
      </c>
      <c r="B1615" s="100" t="s">
        <v>757</v>
      </c>
      <c r="C1615" s="19" t="s">
        <v>757</v>
      </c>
      <c r="D1615" s="19" t="s">
        <v>27</v>
      </c>
      <c r="E1615" s="97">
        <v>2565</v>
      </c>
      <c r="F1615" s="19" t="s">
        <v>1082</v>
      </c>
      <c r="G1615" s="20" t="s">
        <v>71</v>
      </c>
      <c r="H1615" s="19" t="s">
        <v>758</v>
      </c>
      <c r="I1615" s="19" t="s">
        <v>727</v>
      </c>
      <c r="J1615" s="19" t="s">
        <v>7561</v>
      </c>
      <c r="K1615" s="19" t="s">
        <v>67</v>
      </c>
      <c r="L1615" s="20" t="s">
        <v>5392</v>
      </c>
      <c r="M1615" s="20" t="s">
        <v>4801</v>
      </c>
      <c r="N1615" s="19" t="s">
        <v>4802</v>
      </c>
      <c r="O1615" s="19" t="s">
        <v>7377</v>
      </c>
      <c r="P1615" s="19"/>
      <c r="Q1615" s="19" t="s">
        <v>3006</v>
      </c>
      <c r="R1615" s="19" t="s">
        <v>1317</v>
      </c>
    </row>
    <row r="1616" spans="1:18" ht="23.25">
      <c r="A1616" s="17" t="s">
        <v>4304</v>
      </c>
      <c r="B1616" s="100" t="s">
        <v>757</v>
      </c>
      <c r="C1616" s="19" t="s">
        <v>757</v>
      </c>
      <c r="D1616" s="19" t="s">
        <v>27</v>
      </c>
      <c r="E1616" s="97">
        <v>2566</v>
      </c>
      <c r="F1616" s="19" t="s">
        <v>1819</v>
      </c>
      <c r="G1616" s="20" t="s">
        <v>271</v>
      </c>
      <c r="H1616" s="19" t="s">
        <v>758</v>
      </c>
      <c r="I1616" s="19" t="s">
        <v>727</v>
      </c>
      <c r="J1616" s="19" t="s">
        <v>7561</v>
      </c>
      <c r="K1616" s="19" t="s">
        <v>67</v>
      </c>
      <c r="L1616" s="19" t="s">
        <v>5395</v>
      </c>
      <c r="M1616" s="20" t="s">
        <v>4801</v>
      </c>
      <c r="N1616" s="19" t="s">
        <v>4802</v>
      </c>
      <c r="O1616" s="19" t="s">
        <v>7377</v>
      </c>
      <c r="P1616" s="19"/>
      <c r="Q1616" s="19" t="s">
        <v>7065</v>
      </c>
      <c r="R1616" s="17" t="s">
        <v>1833</v>
      </c>
    </row>
    <row r="1617" spans="1:18" ht="23.25">
      <c r="A1617" s="17" t="s">
        <v>4313</v>
      </c>
      <c r="B1617" s="100" t="s">
        <v>726</v>
      </c>
      <c r="C1617" s="19" t="s">
        <v>726</v>
      </c>
      <c r="D1617" s="19" t="s">
        <v>27</v>
      </c>
      <c r="E1617" s="97">
        <v>2566</v>
      </c>
      <c r="F1617" s="19" t="s">
        <v>1819</v>
      </c>
      <c r="G1617" s="20" t="s">
        <v>271</v>
      </c>
      <c r="H1617" s="19" t="s">
        <v>272</v>
      </c>
      <c r="I1617" s="19" t="s">
        <v>727</v>
      </c>
      <c r="J1617" s="19" t="s">
        <v>7561</v>
      </c>
      <c r="K1617" s="19" t="s">
        <v>67</v>
      </c>
      <c r="L1617" s="19" t="s">
        <v>5395</v>
      </c>
      <c r="M1617" s="20" t="s">
        <v>4801</v>
      </c>
      <c r="N1617" s="19" t="s">
        <v>4802</v>
      </c>
      <c r="O1617" s="19" t="s">
        <v>7377</v>
      </c>
      <c r="P1617" s="19"/>
      <c r="Q1617" s="19" t="s">
        <v>7066</v>
      </c>
      <c r="R1617" s="17" t="s">
        <v>1833</v>
      </c>
    </row>
    <row r="1618" spans="1:18" ht="23.25">
      <c r="A1618" s="17" t="s">
        <v>4302</v>
      </c>
      <c r="B1618" s="100" t="s">
        <v>757</v>
      </c>
      <c r="C1618" s="19" t="s">
        <v>757</v>
      </c>
      <c r="D1618" s="19" t="s">
        <v>27</v>
      </c>
      <c r="E1618" s="97">
        <v>2566</v>
      </c>
      <c r="F1618" s="19" t="s">
        <v>1819</v>
      </c>
      <c r="G1618" s="20" t="s">
        <v>271</v>
      </c>
      <c r="H1618" s="19" t="s">
        <v>758</v>
      </c>
      <c r="I1618" s="19" t="s">
        <v>727</v>
      </c>
      <c r="J1618" s="19" t="s">
        <v>7561</v>
      </c>
      <c r="K1618" s="19" t="s">
        <v>67</v>
      </c>
      <c r="L1618" s="19" t="s">
        <v>5395</v>
      </c>
      <c r="M1618" s="20" t="s">
        <v>4801</v>
      </c>
      <c r="N1618" s="19" t="s">
        <v>4802</v>
      </c>
      <c r="O1618" s="19" t="s">
        <v>7377</v>
      </c>
      <c r="P1618" s="19"/>
      <c r="Q1618" s="19" t="s">
        <v>7069</v>
      </c>
      <c r="R1618" s="17" t="s">
        <v>1833</v>
      </c>
    </row>
    <row r="1619" spans="1:18" ht="23.25">
      <c r="A1619" s="17" t="s">
        <v>4323</v>
      </c>
      <c r="B1619" s="100" t="s">
        <v>743</v>
      </c>
      <c r="C1619" s="19" t="s">
        <v>743</v>
      </c>
      <c r="D1619" s="19" t="s">
        <v>27</v>
      </c>
      <c r="E1619" s="97">
        <v>2566</v>
      </c>
      <c r="F1619" s="19" t="s">
        <v>1819</v>
      </c>
      <c r="G1619" s="20" t="s">
        <v>271</v>
      </c>
      <c r="H1619" s="19" t="s">
        <v>272</v>
      </c>
      <c r="I1619" s="19" t="s">
        <v>727</v>
      </c>
      <c r="J1619" s="19" t="s">
        <v>7561</v>
      </c>
      <c r="K1619" s="19" t="s">
        <v>67</v>
      </c>
      <c r="L1619" s="19" t="s">
        <v>5395</v>
      </c>
      <c r="M1619" s="20" t="s">
        <v>4801</v>
      </c>
      <c r="N1619" s="19" t="s">
        <v>4802</v>
      </c>
      <c r="O1619" s="19" t="s">
        <v>7377</v>
      </c>
      <c r="P1619" s="19"/>
      <c r="Q1619" s="19" t="s">
        <v>7070</v>
      </c>
      <c r="R1619" s="17" t="s">
        <v>1833</v>
      </c>
    </row>
    <row r="1620" spans="1:18" ht="23.25">
      <c r="A1620" s="17" t="s">
        <v>2281</v>
      </c>
      <c r="B1620" s="100" t="s">
        <v>757</v>
      </c>
      <c r="C1620" s="19" t="s">
        <v>757</v>
      </c>
      <c r="D1620" s="19" t="s">
        <v>27</v>
      </c>
      <c r="E1620" s="97">
        <v>2565</v>
      </c>
      <c r="F1620" s="19" t="s">
        <v>1082</v>
      </c>
      <c r="G1620" s="20" t="s">
        <v>71</v>
      </c>
      <c r="H1620" s="19" t="s">
        <v>758</v>
      </c>
      <c r="I1620" s="19" t="s">
        <v>727</v>
      </c>
      <c r="J1620" s="19" t="s">
        <v>7561</v>
      </c>
      <c r="K1620" s="19" t="s">
        <v>67</v>
      </c>
      <c r="L1620" s="20" t="s">
        <v>5392</v>
      </c>
      <c r="M1620" s="20" t="s">
        <v>4801</v>
      </c>
      <c r="N1620" s="19" t="s">
        <v>4802</v>
      </c>
      <c r="O1620" s="19" t="s">
        <v>7377</v>
      </c>
      <c r="P1620" s="19"/>
      <c r="Q1620" s="19" t="s">
        <v>3007</v>
      </c>
      <c r="R1620" s="19" t="s">
        <v>1317</v>
      </c>
    </row>
    <row r="1621" spans="1:18" ht="23.25">
      <c r="A1621" s="17" t="s">
        <v>4304</v>
      </c>
      <c r="B1621" s="100" t="s">
        <v>757</v>
      </c>
      <c r="C1621" s="19" t="s">
        <v>757</v>
      </c>
      <c r="D1621" s="19" t="s">
        <v>27</v>
      </c>
      <c r="E1621" s="97">
        <v>2566</v>
      </c>
      <c r="F1621" s="19" t="s">
        <v>1819</v>
      </c>
      <c r="G1621" s="20" t="s">
        <v>271</v>
      </c>
      <c r="H1621" s="19" t="s">
        <v>758</v>
      </c>
      <c r="I1621" s="19" t="s">
        <v>727</v>
      </c>
      <c r="J1621" s="19" t="s">
        <v>7561</v>
      </c>
      <c r="K1621" s="19" t="s">
        <v>67</v>
      </c>
      <c r="L1621" s="19" t="s">
        <v>5395</v>
      </c>
      <c r="M1621" s="20" t="s">
        <v>4801</v>
      </c>
      <c r="N1621" s="19" t="s">
        <v>4802</v>
      </c>
      <c r="O1621" s="19" t="s">
        <v>7377</v>
      </c>
      <c r="P1621" s="19"/>
      <c r="Q1621" s="19" t="s">
        <v>7065</v>
      </c>
      <c r="R1621" s="17" t="s">
        <v>1833</v>
      </c>
    </row>
    <row r="1622" spans="1:18" ht="23.25">
      <c r="A1622" s="17" t="s">
        <v>4313</v>
      </c>
      <c r="B1622" s="100" t="s">
        <v>726</v>
      </c>
      <c r="C1622" s="19" t="s">
        <v>726</v>
      </c>
      <c r="D1622" s="19" t="s">
        <v>27</v>
      </c>
      <c r="E1622" s="97">
        <v>2566</v>
      </c>
      <c r="F1622" s="19" t="s">
        <v>1819</v>
      </c>
      <c r="G1622" s="20" t="s">
        <v>271</v>
      </c>
      <c r="H1622" s="19" t="s">
        <v>272</v>
      </c>
      <c r="I1622" s="19" t="s">
        <v>727</v>
      </c>
      <c r="J1622" s="19" t="s">
        <v>7561</v>
      </c>
      <c r="K1622" s="19" t="s">
        <v>67</v>
      </c>
      <c r="L1622" s="19" t="s">
        <v>5395</v>
      </c>
      <c r="M1622" s="20" t="s">
        <v>4801</v>
      </c>
      <c r="N1622" s="19" t="s">
        <v>4802</v>
      </c>
      <c r="O1622" s="19" t="s">
        <v>7377</v>
      </c>
      <c r="P1622" s="19"/>
      <c r="Q1622" s="19" t="s">
        <v>7066</v>
      </c>
      <c r="R1622" s="17" t="s">
        <v>1833</v>
      </c>
    </row>
    <row r="1623" spans="1:18" ht="23.25">
      <c r="A1623" s="17" t="s">
        <v>7138</v>
      </c>
      <c r="B1623" s="100" t="s">
        <v>732</v>
      </c>
      <c r="C1623" s="19" t="s">
        <v>732</v>
      </c>
      <c r="D1623" s="19" t="s">
        <v>27</v>
      </c>
      <c r="E1623" s="97">
        <v>2568</v>
      </c>
      <c r="F1623" s="19" t="s">
        <v>4542</v>
      </c>
      <c r="G1623" s="20" t="s">
        <v>1959</v>
      </c>
      <c r="H1623" s="19" t="s">
        <v>272</v>
      </c>
      <c r="I1623" s="19" t="s">
        <v>727</v>
      </c>
      <c r="J1623" s="19" t="s">
        <v>7561</v>
      </c>
      <c r="K1623" s="19" t="s">
        <v>67</v>
      </c>
      <c r="L1623" s="19" t="s">
        <v>6220</v>
      </c>
      <c r="M1623" s="20" t="s">
        <v>4801</v>
      </c>
      <c r="N1623" s="19" t="s">
        <v>4802</v>
      </c>
      <c r="O1623" s="19" t="s">
        <v>7377</v>
      </c>
      <c r="P1623" s="19"/>
      <c r="Q1623" s="19" t="s">
        <v>7139</v>
      </c>
      <c r="R1623" s="19" t="s">
        <v>4802</v>
      </c>
    </row>
    <row r="1624" spans="1:18" ht="23.25">
      <c r="A1624" s="17" t="s">
        <v>3322</v>
      </c>
      <c r="B1624" s="100" t="s">
        <v>3323</v>
      </c>
      <c r="C1624" s="19" t="s">
        <v>3323</v>
      </c>
      <c r="D1624" s="19" t="s">
        <v>49</v>
      </c>
      <c r="E1624" s="97">
        <v>2565</v>
      </c>
      <c r="F1624" s="19" t="s">
        <v>1082</v>
      </c>
      <c r="G1624" s="20" t="s">
        <v>71</v>
      </c>
      <c r="H1624" s="19" t="s">
        <v>3325</v>
      </c>
      <c r="I1624" s="19" t="s">
        <v>3326</v>
      </c>
      <c r="J1624" s="19" t="s">
        <v>7562</v>
      </c>
      <c r="K1624" s="19" t="s">
        <v>67</v>
      </c>
      <c r="L1624" s="20" t="s">
        <v>5392</v>
      </c>
      <c r="M1624" s="20" t="s">
        <v>4801</v>
      </c>
      <c r="N1624" s="19" t="s">
        <v>4802</v>
      </c>
      <c r="O1624" s="19" t="s">
        <v>7377</v>
      </c>
      <c r="P1624" s="19"/>
      <c r="Q1624" s="19" t="s">
        <v>3328</v>
      </c>
      <c r="R1624" s="19" t="s">
        <v>1317</v>
      </c>
    </row>
    <row r="1625" spans="1:18" ht="23.25">
      <c r="A1625" s="17" t="s">
        <v>6394</v>
      </c>
      <c r="B1625" s="100" t="s">
        <v>6392</v>
      </c>
      <c r="C1625" s="19" t="s">
        <v>6392</v>
      </c>
      <c r="D1625" s="19" t="s">
        <v>27</v>
      </c>
      <c r="E1625" s="97">
        <v>2568</v>
      </c>
      <c r="F1625" s="19" t="s">
        <v>4542</v>
      </c>
      <c r="G1625" s="20" t="s">
        <v>1959</v>
      </c>
      <c r="H1625" s="19" t="s">
        <v>1222</v>
      </c>
      <c r="I1625" s="19" t="s">
        <v>1223</v>
      </c>
      <c r="J1625" s="19" t="s">
        <v>7564</v>
      </c>
      <c r="K1625" s="19" t="s">
        <v>67</v>
      </c>
      <c r="L1625" s="19" t="s">
        <v>6220</v>
      </c>
      <c r="M1625" s="20" t="s">
        <v>4801</v>
      </c>
      <c r="N1625" s="19" t="s">
        <v>4802</v>
      </c>
      <c r="O1625" s="19" t="s">
        <v>7377</v>
      </c>
      <c r="P1625" s="19"/>
      <c r="Q1625" s="19" t="s">
        <v>6395</v>
      </c>
      <c r="R1625" s="19" t="s">
        <v>4802</v>
      </c>
    </row>
    <row r="1626" spans="1:18" ht="23.25">
      <c r="A1626" s="17" t="s">
        <v>6398</v>
      </c>
      <c r="B1626" s="100" t="s">
        <v>3883</v>
      </c>
      <c r="C1626" s="19" t="s">
        <v>3883</v>
      </c>
      <c r="D1626" s="19" t="s">
        <v>27</v>
      </c>
      <c r="E1626" s="97">
        <v>2568</v>
      </c>
      <c r="F1626" s="19" t="s">
        <v>4542</v>
      </c>
      <c r="G1626" s="20" t="s">
        <v>1959</v>
      </c>
      <c r="H1626" s="19" t="s">
        <v>1222</v>
      </c>
      <c r="I1626" s="19" t="s">
        <v>1223</v>
      </c>
      <c r="J1626" s="19" t="s">
        <v>7564</v>
      </c>
      <c r="K1626" s="19" t="s">
        <v>67</v>
      </c>
      <c r="L1626" s="19" t="s">
        <v>6220</v>
      </c>
      <c r="M1626" s="20" t="s">
        <v>4801</v>
      </c>
      <c r="N1626" s="19" t="s">
        <v>4802</v>
      </c>
      <c r="O1626" s="19" t="s">
        <v>7377</v>
      </c>
      <c r="P1626" s="19"/>
      <c r="Q1626" s="19" t="s">
        <v>6399</v>
      </c>
      <c r="R1626" s="19" t="s">
        <v>4802</v>
      </c>
    </row>
    <row r="1627" spans="1:18" ht="23.25">
      <c r="A1627" s="17" t="s">
        <v>6407</v>
      </c>
      <c r="B1627" s="100" t="s">
        <v>6408</v>
      </c>
      <c r="C1627" s="19" t="s">
        <v>6408</v>
      </c>
      <c r="D1627" s="19" t="s">
        <v>27</v>
      </c>
      <c r="E1627" s="97">
        <v>2568</v>
      </c>
      <c r="F1627" s="19" t="s">
        <v>4542</v>
      </c>
      <c r="G1627" s="20" t="s">
        <v>1959</v>
      </c>
      <c r="H1627" s="19" t="s">
        <v>3770</v>
      </c>
      <c r="I1627" s="19" t="s">
        <v>1223</v>
      </c>
      <c r="J1627" s="19" t="s">
        <v>7564</v>
      </c>
      <c r="K1627" s="19" t="s">
        <v>67</v>
      </c>
      <c r="L1627" s="19" t="s">
        <v>6220</v>
      </c>
      <c r="M1627" s="20" t="s">
        <v>4801</v>
      </c>
      <c r="N1627" s="19" t="s">
        <v>4802</v>
      </c>
      <c r="O1627" s="19" t="s">
        <v>7377</v>
      </c>
      <c r="P1627" s="19"/>
      <c r="Q1627" s="19" t="s">
        <v>6409</v>
      </c>
      <c r="R1627" s="19" t="s">
        <v>4802</v>
      </c>
    </row>
    <row r="1628" spans="1:18" ht="23.25">
      <c r="A1628" s="17" t="s">
        <v>6458</v>
      </c>
      <c r="B1628" s="100" t="s">
        <v>6459</v>
      </c>
      <c r="C1628" s="19" t="s">
        <v>6459</v>
      </c>
      <c r="D1628" s="19" t="s">
        <v>27</v>
      </c>
      <c r="E1628" s="97">
        <v>2568</v>
      </c>
      <c r="F1628" s="19" t="s">
        <v>4542</v>
      </c>
      <c r="G1628" s="20" t="s">
        <v>1959</v>
      </c>
      <c r="H1628" s="19" t="s">
        <v>236</v>
      </c>
      <c r="I1628" s="19" t="s">
        <v>1223</v>
      </c>
      <c r="J1628" s="19" t="s">
        <v>7564</v>
      </c>
      <c r="K1628" s="19" t="s">
        <v>67</v>
      </c>
      <c r="L1628" s="19" t="s">
        <v>6220</v>
      </c>
      <c r="M1628" s="20" t="s">
        <v>4801</v>
      </c>
      <c r="N1628" s="19" t="s">
        <v>4802</v>
      </c>
      <c r="O1628" s="19" t="s">
        <v>7377</v>
      </c>
      <c r="P1628" s="19"/>
      <c r="Q1628" s="19" t="s">
        <v>6460</v>
      </c>
      <c r="R1628" s="19" t="s">
        <v>4802</v>
      </c>
    </row>
    <row r="1629" spans="1:18" ht="23.25">
      <c r="A1629" s="17" t="s">
        <v>1545</v>
      </c>
      <c r="B1629" s="100" t="s">
        <v>1546</v>
      </c>
      <c r="C1629" s="19" t="s">
        <v>1546</v>
      </c>
      <c r="D1629" s="19" t="s">
        <v>27</v>
      </c>
      <c r="E1629" s="97">
        <v>2564</v>
      </c>
      <c r="F1629" s="19" t="s">
        <v>174</v>
      </c>
      <c r="G1629" s="20" t="s">
        <v>32</v>
      </c>
      <c r="H1629" s="19" t="s">
        <v>1222</v>
      </c>
      <c r="I1629" s="19" t="s">
        <v>1223</v>
      </c>
      <c r="J1629" s="19" t="s">
        <v>7564</v>
      </c>
      <c r="K1629" s="19" t="s">
        <v>67</v>
      </c>
      <c r="L1629" s="20" t="s">
        <v>6773</v>
      </c>
      <c r="M1629" s="20" t="s">
        <v>4801</v>
      </c>
      <c r="N1629" s="19" t="s">
        <v>4802</v>
      </c>
      <c r="O1629" s="19" t="s">
        <v>7377</v>
      </c>
      <c r="P1629" s="19"/>
      <c r="Q1629" s="19" t="s">
        <v>6831</v>
      </c>
      <c r="R1629" s="19" t="s">
        <v>1317</v>
      </c>
    </row>
    <row r="1630" spans="1:18" ht="23.25">
      <c r="A1630" s="17" t="s">
        <v>1630</v>
      </c>
      <c r="B1630" s="100" t="s">
        <v>1631</v>
      </c>
      <c r="C1630" s="19" t="s">
        <v>1631</v>
      </c>
      <c r="D1630" s="19" t="s">
        <v>27</v>
      </c>
      <c r="E1630" s="97">
        <v>2564</v>
      </c>
      <c r="F1630" s="19" t="s">
        <v>174</v>
      </c>
      <c r="G1630" s="20" t="s">
        <v>32</v>
      </c>
      <c r="H1630" s="19" t="s">
        <v>236</v>
      </c>
      <c r="I1630" s="19" t="s">
        <v>1223</v>
      </c>
      <c r="J1630" s="19" t="s">
        <v>7564</v>
      </c>
      <c r="K1630" s="19" t="s">
        <v>67</v>
      </c>
      <c r="L1630" s="20" t="s">
        <v>6773</v>
      </c>
      <c r="M1630" s="20" t="s">
        <v>4801</v>
      </c>
      <c r="N1630" s="19" t="s">
        <v>4802</v>
      </c>
      <c r="O1630" s="19" t="s">
        <v>7377</v>
      </c>
      <c r="P1630" s="19"/>
      <c r="Q1630" s="19" t="s">
        <v>6837</v>
      </c>
      <c r="R1630" s="19" t="s">
        <v>1317</v>
      </c>
    </row>
    <row r="1631" spans="1:18" ht="23.25">
      <c r="A1631" s="17" t="s">
        <v>2367</v>
      </c>
      <c r="B1631" s="100" t="s">
        <v>2368</v>
      </c>
      <c r="C1631" s="19" t="s">
        <v>2368</v>
      </c>
      <c r="D1631" s="19" t="s">
        <v>27</v>
      </c>
      <c r="E1631" s="97">
        <v>2565</v>
      </c>
      <c r="F1631" s="19" t="s">
        <v>1082</v>
      </c>
      <c r="G1631" s="20" t="s">
        <v>71</v>
      </c>
      <c r="H1631" s="19" t="s">
        <v>236</v>
      </c>
      <c r="I1631" s="19" t="s">
        <v>1223</v>
      </c>
      <c r="J1631" s="19" t="s">
        <v>7564</v>
      </c>
      <c r="K1631" s="19" t="s">
        <v>67</v>
      </c>
      <c r="L1631" s="20" t="s">
        <v>5392</v>
      </c>
      <c r="M1631" s="20" t="s">
        <v>4801</v>
      </c>
      <c r="N1631" s="19" t="s">
        <v>4802</v>
      </c>
      <c r="O1631" s="19" t="s">
        <v>7377</v>
      </c>
      <c r="P1631" s="19"/>
      <c r="Q1631" s="19" t="s">
        <v>3027</v>
      </c>
      <c r="R1631" s="19" t="s">
        <v>1317</v>
      </c>
    </row>
    <row r="1632" spans="1:18" ht="23.25">
      <c r="A1632" s="17" t="s">
        <v>1528</v>
      </c>
      <c r="B1632" s="100" t="s">
        <v>1529</v>
      </c>
      <c r="C1632" s="19" t="s">
        <v>1529</v>
      </c>
      <c r="D1632" s="19" t="s">
        <v>27</v>
      </c>
      <c r="E1632" s="97">
        <v>2564</v>
      </c>
      <c r="F1632" s="19" t="s">
        <v>174</v>
      </c>
      <c r="G1632" s="20" t="s">
        <v>32</v>
      </c>
      <c r="H1632" s="19" t="s">
        <v>984</v>
      </c>
      <c r="I1632" s="19" t="s">
        <v>1530</v>
      </c>
      <c r="J1632" s="19" t="s">
        <v>7565</v>
      </c>
      <c r="K1632" s="19" t="s">
        <v>67</v>
      </c>
      <c r="L1632" s="20" t="s">
        <v>6773</v>
      </c>
      <c r="M1632" s="20" t="s">
        <v>4801</v>
      </c>
      <c r="N1632" s="19" t="s">
        <v>4802</v>
      </c>
      <c r="O1632" s="19" t="s">
        <v>7377</v>
      </c>
      <c r="P1632" s="19"/>
      <c r="Q1632" s="19" t="s">
        <v>6803</v>
      </c>
      <c r="R1632" s="19" t="s">
        <v>1317</v>
      </c>
    </row>
    <row r="1633" spans="1:18" ht="23.25">
      <c r="A1633" s="17" t="s">
        <v>2249</v>
      </c>
      <c r="B1633" s="100" t="s">
        <v>1529</v>
      </c>
      <c r="C1633" s="19" t="s">
        <v>1529</v>
      </c>
      <c r="D1633" s="19" t="s">
        <v>27</v>
      </c>
      <c r="E1633" s="97">
        <v>2565</v>
      </c>
      <c r="F1633" s="19" t="s">
        <v>1082</v>
      </c>
      <c r="G1633" s="20" t="s">
        <v>71</v>
      </c>
      <c r="H1633" s="19" t="s">
        <v>984</v>
      </c>
      <c r="I1633" s="19" t="s">
        <v>1530</v>
      </c>
      <c r="J1633" s="19" t="s">
        <v>7565</v>
      </c>
      <c r="K1633" s="19" t="s">
        <v>67</v>
      </c>
      <c r="L1633" s="20" t="s">
        <v>5392</v>
      </c>
      <c r="M1633" s="20" t="s">
        <v>4801</v>
      </c>
      <c r="N1633" s="19" t="s">
        <v>4802</v>
      </c>
      <c r="O1633" s="19" t="s">
        <v>7377</v>
      </c>
      <c r="P1633" s="19"/>
      <c r="Q1633" s="19" t="s">
        <v>2999</v>
      </c>
      <c r="R1633" s="19" t="s">
        <v>1317</v>
      </c>
    </row>
    <row r="1634" spans="1:18" ht="23.25">
      <c r="A1634" s="17" t="s">
        <v>1734</v>
      </c>
      <c r="B1634" s="100" t="s">
        <v>1735</v>
      </c>
      <c r="C1634" s="19" t="s">
        <v>1735</v>
      </c>
      <c r="D1634" s="19" t="s">
        <v>27</v>
      </c>
      <c r="E1634" s="97">
        <v>2564</v>
      </c>
      <c r="F1634" s="19" t="s">
        <v>174</v>
      </c>
      <c r="G1634" s="20" t="s">
        <v>32</v>
      </c>
      <c r="H1634" s="19" t="s">
        <v>236</v>
      </c>
      <c r="I1634" s="19" t="s">
        <v>815</v>
      </c>
      <c r="J1634" s="19" t="s">
        <v>7566</v>
      </c>
      <c r="K1634" s="19" t="s">
        <v>67</v>
      </c>
      <c r="L1634" s="20" t="s">
        <v>6773</v>
      </c>
      <c r="M1634" s="20" t="s">
        <v>4801</v>
      </c>
      <c r="N1634" s="19" t="s">
        <v>4802</v>
      </c>
      <c r="O1634" s="19" t="s">
        <v>7377</v>
      </c>
      <c r="P1634" s="19"/>
      <c r="Q1634" s="19" t="s">
        <v>7154</v>
      </c>
      <c r="R1634" s="19" t="s">
        <v>1317</v>
      </c>
    </row>
    <row r="1635" spans="1:18" ht="23.25">
      <c r="A1635" s="17" t="s">
        <v>3876</v>
      </c>
      <c r="B1635" s="100" t="s">
        <v>2553</v>
      </c>
      <c r="C1635" s="19" t="s">
        <v>2553</v>
      </c>
      <c r="D1635" s="19" t="s">
        <v>27</v>
      </c>
      <c r="E1635" s="97">
        <v>2566</v>
      </c>
      <c r="F1635" s="19" t="s">
        <v>1819</v>
      </c>
      <c r="G1635" s="20" t="s">
        <v>271</v>
      </c>
      <c r="H1635" s="19" t="s">
        <v>141</v>
      </c>
      <c r="I1635" s="19" t="s">
        <v>142</v>
      </c>
      <c r="J1635" s="19" t="s">
        <v>7568</v>
      </c>
      <c r="K1635" s="19" t="s">
        <v>107</v>
      </c>
      <c r="L1635" s="19" t="s">
        <v>5395</v>
      </c>
      <c r="M1635" s="20" t="s">
        <v>4801</v>
      </c>
      <c r="N1635" s="19" t="s">
        <v>4802</v>
      </c>
      <c r="O1635" s="19" t="s">
        <v>7377</v>
      </c>
      <c r="P1635" s="19"/>
      <c r="Q1635" s="19" t="s">
        <v>5431</v>
      </c>
      <c r="R1635" s="17" t="s">
        <v>1833</v>
      </c>
    </row>
    <row r="1636" spans="1:18" ht="23.25">
      <c r="A1636" s="17" t="s">
        <v>6269</v>
      </c>
      <c r="B1636" s="100" t="s">
        <v>1471</v>
      </c>
      <c r="C1636" s="19" t="s">
        <v>1471</v>
      </c>
      <c r="D1636" s="19" t="s">
        <v>27</v>
      </c>
      <c r="E1636" s="97">
        <v>2568</v>
      </c>
      <c r="F1636" s="19" t="s">
        <v>4542</v>
      </c>
      <c r="G1636" s="20" t="s">
        <v>1959</v>
      </c>
      <c r="H1636" s="19" t="s">
        <v>141</v>
      </c>
      <c r="I1636" s="19" t="s">
        <v>142</v>
      </c>
      <c r="J1636" s="19" t="s">
        <v>7568</v>
      </c>
      <c r="K1636" s="19" t="s">
        <v>107</v>
      </c>
      <c r="L1636" s="19" t="s">
        <v>6220</v>
      </c>
      <c r="M1636" s="20" t="s">
        <v>4801</v>
      </c>
      <c r="N1636" s="19" t="s">
        <v>4802</v>
      </c>
      <c r="O1636" s="19" t="s">
        <v>7377</v>
      </c>
      <c r="P1636" s="19"/>
      <c r="Q1636" s="19" t="s">
        <v>6270</v>
      </c>
      <c r="R1636" s="19" t="s">
        <v>4802</v>
      </c>
    </row>
    <row r="1637" spans="1:18" ht="23.25">
      <c r="A1637" s="17" t="s">
        <v>1470</v>
      </c>
      <c r="B1637" s="100" t="s">
        <v>6782</v>
      </c>
      <c r="C1637" s="19" t="s">
        <v>6782</v>
      </c>
      <c r="D1637" s="19" t="s">
        <v>27</v>
      </c>
      <c r="E1637" s="97">
        <v>2564</v>
      </c>
      <c r="F1637" s="19" t="s">
        <v>174</v>
      </c>
      <c r="G1637" s="20" t="s">
        <v>32</v>
      </c>
      <c r="H1637" s="19" t="s">
        <v>141</v>
      </c>
      <c r="I1637" s="19" t="s">
        <v>142</v>
      </c>
      <c r="J1637" s="19" t="s">
        <v>7568</v>
      </c>
      <c r="K1637" s="19" t="s">
        <v>107</v>
      </c>
      <c r="L1637" s="20" t="s">
        <v>6773</v>
      </c>
      <c r="M1637" s="20" t="s">
        <v>4801</v>
      </c>
      <c r="N1637" s="19" t="s">
        <v>4802</v>
      </c>
      <c r="O1637" s="19" t="s">
        <v>7377</v>
      </c>
      <c r="P1637" s="19"/>
      <c r="Q1637" s="19" t="s">
        <v>6783</v>
      </c>
      <c r="R1637" s="19" t="s">
        <v>1317</v>
      </c>
    </row>
    <row r="1638" spans="1:18" ht="23.25">
      <c r="A1638" s="16" t="s">
        <v>139</v>
      </c>
      <c r="B1638" s="100" t="s">
        <v>140</v>
      </c>
      <c r="C1638" s="16" t="s">
        <v>140</v>
      </c>
      <c r="D1638" s="16" t="s">
        <v>49</v>
      </c>
      <c r="E1638" s="98">
        <v>2561</v>
      </c>
      <c r="F1638" s="16" t="s">
        <v>31</v>
      </c>
      <c r="G1638" s="16" t="s">
        <v>58</v>
      </c>
      <c r="H1638" s="16" t="s">
        <v>141</v>
      </c>
      <c r="I1638" s="16" t="s">
        <v>142</v>
      </c>
      <c r="J1638" s="16" t="s">
        <v>7568</v>
      </c>
      <c r="K1638" s="16" t="s">
        <v>107</v>
      </c>
      <c r="L1638" s="16"/>
      <c r="M1638" s="16" t="s">
        <v>4801</v>
      </c>
      <c r="N1638" s="16" t="s">
        <v>4802</v>
      </c>
      <c r="O1638" s="16" t="s">
        <v>7377</v>
      </c>
      <c r="P1638" s="16"/>
      <c r="Q1638" s="16" t="s">
        <v>7381</v>
      </c>
      <c r="R1638" s="16" t="s">
        <v>7387</v>
      </c>
    </row>
    <row r="1639" spans="1:18" ht="23.25">
      <c r="A1639" s="17" t="s">
        <v>7273</v>
      </c>
      <c r="B1639" s="100" t="s">
        <v>7274</v>
      </c>
      <c r="C1639" s="19" t="s">
        <v>7274</v>
      </c>
      <c r="D1639" s="19" t="s">
        <v>63</v>
      </c>
      <c r="E1639" s="97">
        <v>2564</v>
      </c>
      <c r="F1639" s="19" t="s">
        <v>174</v>
      </c>
      <c r="G1639" s="20" t="s">
        <v>32</v>
      </c>
      <c r="H1639" s="19" t="s">
        <v>7277</v>
      </c>
      <c r="I1639" s="19" t="s">
        <v>7276</v>
      </c>
      <c r="J1639" s="19" t="s">
        <v>7569</v>
      </c>
      <c r="K1639" s="19" t="s">
        <v>7275</v>
      </c>
      <c r="L1639" s="20" t="s">
        <v>6773</v>
      </c>
      <c r="M1639" s="20" t="s">
        <v>4801</v>
      </c>
      <c r="N1639" s="19" t="s">
        <v>4802</v>
      </c>
      <c r="O1639" s="19" t="s">
        <v>7378</v>
      </c>
      <c r="P1639" s="19"/>
      <c r="Q1639" s="19" t="s">
        <v>7279</v>
      </c>
      <c r="R1639" s="19" t="s">
        <v>7278</v>
      </c>
    </row>
    <row r="1640" spans="1:18" ht="23.25">
      <c r="A1640" s="17" t="s">
        <v>3934</v>
      </c>
      <c r="B1640" s="100" t="s">
        <v>3935</v>
      </c>
      <c r="C1640" s="19" t="s">
        <v>3935</v>
      </c>
      <c r="D1640" s="19" t="s">
        <v>27</v>
      </c>
      <c r="E1640" s="97">
        <v>2566</v>
      </c>
      <c r="F1640" s="19" t="s">
        <v>1819</v>
      </c>
      <c r="G1640" s="20" t="s">
        <v>271</v>
      </c>
      <c r="H1640" s="19" t="s">
        <v>450</v>
      </c>
      <c r="I1640" s="19" t="s">
        <v>451</v>
      </c>
      <c r="J1640" s="19" t="s">
        <v>7570</v>
      </c>
      <c r="K1640" s="19" t="s">
        <v>245</v>
      </c>
      <c r="L1640" s="19" t="s">
        <v>5395</v>
      </c>
      <c r="M1640" s="20" t="s">
        <v>4801</v>
      </c>
      <c r="N1640" s="19" t="s">
        <v>4802</v>
      </c>
      <c r="O1640" s="19" t="s">
        <v>7377</v>
      </c>
      <c r="P1640" s="19"/>
      <c r="Q1640" s="19" t="s">
        <v>5458</v>
      </c>
      <c r="R1640" s="17" t="s">
        <v>1833</v>
      </c>
    </row>
    <row r="1641" spans="1:18" ht="23.25">
      <c r="A1641" s="17" t="s">
        <v>5229</v>
      </c>
      <c r="B1641" s="100" t="s">
        <v>3935</v>
      </c>
      <c r="C1641" s="19" t="s">
        <v>3935</v>
      </c>
      <c r="D1641" s="19" t="s">
        <v>27</v>
      </c>
      <c r="E1641" s="97">
        <v>2567</v>
      </c>
      <c r="F1641" s="19" t="s">
        <v>1966</v>
      </c>
      <c r="G1641" s="20" t="s">
        <v>1316</v>
      </c>
      <c r="H1641" s="19" t="s">
        <v>450</v>
      </c>
      <c r="I1641" s="19" t="s">
        <v>451</v>
      </c>
      <c r="J1641" s="19" t="s">
        <v>7570</v>
      </c>
      <c r="K1641" s="19" t="s">
        <v>245</v>
      </c>
      <c r="L1641" s="19" t="s">
        <v>5696</v>
      </c>
      <c r="M1641" s="20" t="s">
        <v>4801</v>
      </c>
      <c r="N1641" s="19" t="s">
        <v>4802</v>
      </c>
      <c r="O1641" s="19" t="s">
        <v>7377</v>
      </c>
      <c r="P1641" s="19"/>
      <c r="Q1641" s="19" t="s">
        <v>6116</v>
      </c>
      <c r="R1641" s="19" t="s">
        <v>4802</v>
      </c>
    </row>
    <row r="1642" spans="1:18" ht="23.25">
      <c r="A1642" s="17" t="s">
        <v>7110</v>
      </c>
      <c r="B1642" s="100" t="s">
        <v>3935</v>
      </c>
      <c r="C1642" s="19" t="s">
        <v>3935</v>
      </c>
      <c r="D1642" s="19" t="s">
        <v>27</v>
      </c>
      <c r="E1642" s="97">
        <v>2568</v>
      </c>
      <c r="F1642" s="19" t="s">
        <v>4542</v>
      </c>
      <c r="G1642" s="20" t="s">
        <v>1959</v>
      </c>
      <c r="H1642" s="19" t="s">
        <v>450</v>
      </c>
      <c r="I1642" s="19" t="s">
        <v>451</v>
      </c>
      <c r="J1642" s="19" t="s">
        <v>7570</v>
      </c>
      <c r="K1642" s="19" t="s">
        <v>245</v>
      </c>
      <c r="L1642" s="19" t="s">
        <v>6220</v>
      </c>
      <c r="M1642" s="20" t="s">
        <v>4801</v>
      </c>
      <c r="N1642" s="19" t="s">
        <v>4802</v>
      </c>
      <c r="O1642" s="19" t="s">
        <v>7377</v>
      </c>
      <c r="P1642" s="19"/>
      <c r="Q1642" s="19" t="s">
        <v>7111</v>
      </c>
      <c r="R1642" s="19" t="s">
        <v>4802</v>
      </c>
    </row>
    <row r="1643" spans="1:18" ht="23.25">
      <c r="A1643" s="17" t="s">
        <v>5797</v>
      </c>
      <c r="B1643" s="100" t="s">
        <v>5798</v>
      </c>
      <c r="C1643" s="19" t="s">
        <v>5798</v>
      </c>
      <c r="D1643" s="19" t="s">
        <v>27</v>
      </c>
      <c r="E1643" s="97">
        <v>2567</v>
      </c>
      <c r="F1643" s="19" t="s">
        <v>4820</v>
      </c>
      <c r="G1643" s="20" t="s">
        <v>1316</v>
      </c>
      <c r="H1643" s="19" t="s">
        <v>4772</v>
      </c>
      <c r="I1643" s="19" t="s">
        <v>4678</v>
      </c>
      <c r="J1643" s="19" t="s">
        <v>7571</v>
      </c>
      <c r="K1643" s="19" t="s">
        <v>466</v>
      </c>
      <c r="L1643" s="19" t="s">
        <v>5696</v>
      </c>
      <c r="M1643" s="20" t="s">
        <v>4801</v>
      </c>
      <c r="N1643" s="19" t="s">
        <v>4802</v>
      </c>
      <c r="O1643" s="19" t="s">
        <v>7377</v>
      </c>
      <c r="P1643" s="19"/>
      <c r="Q1643" s="19" t="s">
        <v>5799</v>
      </c>
      <c r="R1643" s="19" t="s">
        <v>4802</v>
      </c>
    </row>
    <row r="1644" spans="1:18" ht="23.25">
      <c r="A1644" s="17" t="s">
        <v>6376</v>
      </c>
      <c r="B1644" s="100" t="s">
        <v>6377</v>
      </c>
      <c r="C1644" s="19" t="s">
        <v>6377</v>
      </c>
      <c r="D1644" s="19" t="s">
        <v>27</v>
      </c>
      <c r="E1644" s="97">
        <v>2568</v>
      </c>
      <c r="F1644" s="19" t="s">
        <v>4542</v>
      </c>
      <c r="G1644" s="20" t="s">
        <v>1959</v>
      </c>
      <c r="H1644" s="19" t="s">
        <v>6378</v>
      </c>
      <c r="I1644" s="19" t="s">
        <v>4678</v>
      </c>
      <c r="J1644" s="19" t="s">
        <v>7571</v>
      </c>
      <c r="K1644" s="19" t="s">
        <v>466</v>
      </c>
      <c r="L1644" s="19" t="s">
        <v>6220</v>
      </c>
      <c r="M1644" s="20" t="s">
        <v>4801</v>
      </c>
      <c r="N1644" s="19" t="s">
        <v>4802</v>
      </c>
      <c r="O1644" s="19" t="s">
        <v>7377</v>
      </c>
      <c r="P1644" s="19"/>
      <c r="Q1644" s="19" t="s">
        <v>6379</v>
      </c>
      <c r="R1644" s="19" t="s">
        <v>4802</v>
      </c>
    </row>
    <row r="1645" spans="1:18" ht="23.25">
      <c r="A1645" s="17" t="s">
        <v>1572</v>
      </c>
      <c r="B1645" s="100" t="s">
        <v>1573</v>
      </c>
      <c r="C1645" s="19" t="s">
        <v>1573</v>
      </c>
      <c r="D1645" s="19" t="s">
        <v>27</v>
      </c>
      <c r="E1645" s="97">
        <v>2564</v>
      </c>
      <c r="F1645" s="19" t="s">
        <v>174</v>
      </c>
      <c r="G1645" s="20" t="s">
        <v>32</v>
      </c>
      <c r="H1645" s="19" t="s">
        <v>842</v>
      </c>
      <c r="I1645" s="19" t="s">
        <v>1047</v>
      </c>
      <c r="J1645" s="19" t="s">
        <v>7572</v>
      </c>
      <c r="K1645" s="19" t="s">
        <v>466</v>
      </c>
      <c r="L1645" s="20" t="s">
        <v>6773</v>
      </c>
      <c r="M1645" s="20" t="s">
        <v>4801</v>
      </c>
      <c r="N1645" s="19" t="s">
        <v>4802</v>
      </c>
      <c r="O1645" s="19" t="s">
        <v>7377</v>
      </c>
      <c r="P1645" s="19"/>
      <c r="Q1645" s="19" t="s">
        <v>6806</v>
      </c>
      <c r="R1645" s="19" t="s">
        <v>1317</v>
      </c>
    </row>
    <row r="1646" spans="1:18" ht="23.25">
      <c r="A1646" s="17" t="s">
        <v>6315</v>
      </c>
      <c r="B1646" s="100" t="s">
        <v>6316</v>
      </c>
      <c r="C1646" s="19" t="s">
        <v>6316</v>
      </c>
      <c r="D1646" s="19" t="s">
        <v>27</v>
      </c>
      <c r="E1646" s="97">
        <v>2568</v>
      </c>
      <c r="F1646" s="19" t="s">
        <v>4542</v>
      </c>
      <c r="G1646" s="20" t="s">
        <v>1959</v>
      </c>
      <c r="H1646" s="19" t="s">
        <v>401</v>
      </c>
      <c r="I1646" s="19" t="s">
        <v>402</v>
      </c>
      <c r="J1646" s="19" t="s">
        <v>7573</v>
      </c>
      <c r="K1646" s="19" t="s">
        <v>403</v>
      </c>
      <c r="L1646" s="19" t="s">
        <v>6220</v>
      </c>
      <c r="M1646" s="20" t="s">
        <v>4801</v>
      </c>
      <c r="N1646" s="19" t="s">
        <v>4802</v>
      </c>
      <c r="O1646" s="19" t="s">
        <v>7377</v>
      </c>
      <c r="P1646" s="19"/>
      <c r="Q1646" s="19" t="s">
        <v>6317</v>
      </c>
      <c r="R1646" s="19" t="s">
        <v>4802</v>
      </c>
    </row>
    <row r="1647" spans="1:18" ht="23.25">
      <c r="A1647" s="17" t="s">
        <v>6330</v>
      </c>
      <c r="B1647" s="100" t="s">
        <v>6331</v>
      </c>
      <c r="C1647" s="19" t="s">
        <v>6331</v>
      </c>
      <c r="D1647" s="19" t="s">
        <v>27</v>
      </c>
      <c r="E1647" s="97">
        <v>2568</v>
      </c>
      <c r="F1647" s="19" t="s">
        <v>4542</v>
      </c>
      <c r="G1647" s="20" t="s">
        <v>1959</v>
      </c>
      <c r="H1647" s="19" t="s">
        <v>401</v>
      </c>
      <c r="I1647" s="19" t="s">
        <v>402</v>
      </c>
      <c r="J1647" s="19" t="s">
        <v>7573</v>
      </c>
      <c r="K1647" s="19" t="s">
        <v>403</v>
      </c>
      <c r="L1647" s="19" t="s">
        <v>6220</v>
      </c>
      <c r="M1647" s="20" t="s">
        <v>4801</v>
      </c>
      <c r="N1647" s="19" t="s">
        <v>4802</v>
      </c>
      <c r="O1647" s="19" t="s">
        <v>7377</v>
      </c>
      <c r="P1647" s="19"/>
      <c r="Q1647" s="19" t="s">
        <v>6332</v>
      </c>
      <c r="R1647" s="19" t="s">
        <v>4802</v>
      </c>
    </row>
    <row r="1648" spans="1:18" ht="23.25">
      <c r="A1648" s="17" t="s">
        <v>2009</v>
      </c>
      <c r="B1648" s="100" t="s">
        <v>2010</v>
      </c>
      <c r="C1648" s="19" t="s">
        <v>2010</v>
      </c>
      <c r="D1648" s="19" t="s">
        <v>27</v>
      </c>
      <c r="E1648" s="97">
        <v>2564</v>
      </c>
      <c r="F1648" s="19" t="s">
        <v>174</v>
      </c>
      <c r="G1648" s="20" t="s">
        <v>32</v>
      </c>
      <c r="H1648" s="19" t="s">
        <v>401</v>
      </c>
      <c r="I1648" s="19" t="s">
        <v>402</v>
      </c>
      <c r="J1648" s="19" t="s">
        <v>7573</v>
      </c>
      <c r="K1648" s="19" t="s">
        <v>403</v>
      </c>
      <c r="L1648" s="20" t="s">
        <v>6773</v>
      </c>
      <c r="M1648" s="20" t="s">
        <v>4801</v>
      </c>
      <c r="N1648" s="19" t="s">
        <v>4802</v>
      </c>
      <c r="O1648" s="19" t="s">
        <v>7377</v>
      </c>
      <c r="P1648" s="19"/>
      <c r="Q1648" s="19" t="s">
        <v>6787</v>
      </c>
      <c r="R1648" s="19" t="s">
        <v>1317</v>
      </c>
    </row>
    <row r="1649" spans="1:18" ht="23.25">
      <c r="A1649" s="17" t="s">
        <v>1484</v>
      </c>
      <c r="B1649" s="100" t="s">
        <v>1485</v>
      </c>
      <c r="C1649" s="19" t="s">
        <v>1485</v>
      </c>
      <c r="D1649" s="19" t="s">
        <v>399</v>
      </c>
      <c r="E1649" s="97">
        <v>2564</v>
      </c>
      <c r="F1649" s="19" t="s">
        <v>174</v>
      </c>
      <c r="G1649" s="20" t="s">
        <v>32</v>
      </c>
      <c r="H1649" s="19" t="s">
        <v>401</v>
      </c>
      <c r="I1649" s="19" t="s">
        <v>402</v>
      </c>
      <c r="J1649" s="19" t="s">
        <v>7573</v>
      </c>
      <c r="K1649" s="19" t="s">
        <v>403</v>
      </c>
      <c r="L1649" s="20" t="s">
        <v>6773</v>
      </c>
      <c r="M1649" s="20" t="s">
        <v>4801</v>
      </c>
      <c r="N1649" s="19" t="s">
        <v>4802</v>
      </c>
      <c r="O1649" s="19" t="s">
        <v>7377</v>
      </c>
      <c r="P1649" s="19"/>
      <c r="Q1649" s="19" t="s">
        <v>6788</v>
      </c>
      <c r="R1649" s="19" t="s">
        <v>1317</v>
      </c>
    </row>
    <row r="1650" spans="1:18" ht="23.25">
      <c r="A1650" s="17" t="s">
        <v>2140</v>
      </c>
      <c r="B1650" s="100" t="s">
        <v>2141</v>
      </c>
      <c r="C1650" s="19" t="s">
        <v>2141</v>
      </c>
      <c r="D1650" s="19" t="s">
        <v>27</v>
      </c>
      <c r="E1650" s="97">
        <v>2565</v>
      </c>
      <c r="F1650" s="19" t="s">
        <v>1082</v>
      </c>
      <c r="G1650" s="20" t="s">
        <v>71</v>
      </c>
      <c r="H1650" s="19" t="s">
        <v>401</v>
      </c>
      <c r="I1650" s="19" t="s">
        <v>402</v>
      </c>
      <c r="J1650" s="19" t="s">
        <v>7573</v>
      </c>
      <c r="K1650" s="19" t="s">
        <v>403</v>
      </c>
      <c r="L1650" s="20" t="s">
        <v>5392</v>
      </c>
      <c r="M1650" s="20" t="s">
        <v>4801</v>
      </c>
      <c r="N1650" s="19" t="s">
        <v>4802</v>
      </c>
      <c r="O1650" s="19" t="s">
        <v>7377</v>
      </c>
      <c r="P1650" s="19"/>
      <c r="Q1650" s="19" t="s">
        <v>2968</v>
      </c>
      <c r="R1650" s="19" t="s">
        <v>1317</v>
      </c>
    </row>
    <row r="1651" spans="1:18" ht="23.25">
      <c r="A1651" s="17" t="s">
        <v>2144</v>
      </c>
      <c r="B1651" s="100" t="s">
        <v>2145</v>
      </c>
      <c r="C1651" s="19" t="s">
        <v>2145</v>
      </c>
      <c r="D1651" s="19" t="s">
        <v>27</v>
      </c>
      <c r="E1651" s="97">
        <v>2565</v>
      </c>
      <c r="F1651" s="19" t="s">
        <v>1082</v>
      </c>
      <c r="G1651" s="20" t="s">
        <v>71</v>
      </c>
      <c r="H1651" s="19" t="s">
        <v>401</v>
      </c>
      <c r="I1651" s="19" t="s">
        <v>402</v>
      </c>
      <c r="J1651" s="19" t="s">
        <v>7573</v>
      </c>
      <c r="K1651" s="19" t="s">
        <v>403</v>
      </c>
      <c r="L1651" s="20" t="s">
        <v>5392</v>
      </c>
      <c r="M1651" s="20" t="s">
        <v>4801</v>
      </c>
      <c r="N1651" s="19" t="s">
        <v>4802</v>
      </c>
      <c r="O1651" s="19" t="s">
        <v>7377</v>
      </c>
      <c r="P1651" s="19"/>
      <c r="Q1651" s="19" t="s">
        <v>2969</v>
      </c>
      <c r="R1651" s="19" t="s">
        <v>1317</v>
      </c>
    </row>
    <row r="1652" spans="1:18" ht="23.25">
      <c r="A1652" s="17" t="s">
        <v>2169</v>
      </c>
      <c r="B1652" s="100" t="s">
        <v>2170</v>
      </c>
      <c r="C1652" s="19" t="s">
        <v>2170</v>
      </c>
      <c r="D1652" s="19" t="s">
        <v>27</v>
      </c>
      <c r="E1652" s="97">
        <v>2565</v>
      </c>
      <c r="F1652" s="19" t="s">
        <v>174</v>
      </c>
      <c r="G1652" s="20" t="s">
        <v>32</v>
      </c>
      <c r="H1652" s="19" t="s">
        <v>401</v>
      </c>
      <c r="I1652" s="19" t="s">
        <v>402</v>
      </c>
      <c r="J1652" s="19" t="s">
        <v>7573</v>
      </c>
      <c r="K1652" s="19" t="s">
        <v>403</v>
      </c>
      <c r="L1652" s="20" t="s">
        <v>5392</v>
      </c>
      <c r="M1652" s="20" t="s">
        <v>4801</v>
      </c>
      <c r="N1652" s="19" t="s">
        <v>4802</v>
      </c>
      <c r="O1652" s="19" t="s">
        <v>7377</v>
      </c>
      <c r="P1652" s="19"/>
      <c r="Q1652" s="19" t="s">
        <v>2976</v>
      </c>
      <c r="R1652" s="19" t="s">
        <v>1317</v>
      </c>
    </row>
    <row r="1653" spans="1:18" ht="23.25">
      <c r="A1653" s="17" t="s">
        <v>2173</v>
      </c>
      <c r="B1653" s="100" t="s">
        <v>2174</v>
      </c>
      <c r="C1653" s="19" t="s">
        <v>2174</v>
      </c>
      <c r="D1653" s="19" t="s">
        <v>27</v>
      </c>
      <c r="E1653" s="97">
        <v>2565</v>
      </c>
      <c r="F1653" s="19" t="s">
        <v>1082</v>
      </c>
      <c r="G1653" s="20" t="s">
        <v>71</v>
      </c>
      <c r="H1653" s="19" t="s">
        <v>401</v>
      </c>
      <c r="I1653" s="19" t="s">
        <v>402</v>
      </c>
      <c r="J1653" s="19" t="s">
        <v>7573</v>
      </c>
      <c r="K1653" s="19" t="s">
        <v>403</v>
      </c>
      <c r="L1653" s="20" t="s">
        <v>5392</v>
      </c>
      <c r="M1653" s="20" t="s">
        <v>4801</v>
      </c>
      <c r="N1653" s="19" t="s">
        <v>4802</v>
      </c>
      <c r="O1653" s="19" t="s">
        <v>7377</v>
      </c>
      <c r="P1653" s="19"/>
      <c r="Q1653" s="19" t="s">
        <v>2977</v>
      </c>
      <c r="R1653" s="19" t="s">
        <v>1317</v>
      </c>
    </row>
    <row r="1654" spans="1:18" ht="23.25">
      <c r="A1654" s="17" t="s">
        <v>5693</v>
      </c>
      <c r="B1654" s="100" t="s">
        <v>5694</v>
      </c>
      <c r="C1654" s="19" t="s">
        <v>5694</v>
      </c>
      <c r="D1654" s="19" t="s">
        <v>49</v>
      </c>
      <c r="E1654" s="97">
        <v>2567</v>
      </c>
      <c r="F1654" s="19" t="s">
        <v>1982</v>
      </c>
      <c r="G1654" s="20" t="s">
        <v>1316</v>
      </c>
      <c r="H1654" s="19" t="s">
        <v>5695</v>
      </c>
      <c r="I1654" s="19" t="s">
        <v>5168</v>
      </c>
      <c r="J1654" s="19" t="s">
        <v>7574</v>
      </c>
      <c r="K1654" s="19" t="s">
        <v>54</v>
      </c>
      <c r="L1654" s="19" t="s">
        <v>5696</v>
      </c>
      <c r="M1654" s="20" t="s">
        <v>4801</v>
      </c>
      <c r="N1654" s="19" t="s">
        <v>4802</v>
      </c>
      <c r="O1654" s="19" t="s">
        <v>7377</v>
      </c>
      <c r="P1654" s="19"/>
      <c r="Q1654" s="19" t="s">
        <v>5697</v>
      </c>
      <c r="R1654" s="19" t="s">
        <v>4802</v>
      </c>
    </row>
    <row r="1655" spans="1:18" ht="23.25">
      <c r="A1655" s="17" t="s">
        <v>5698</v>
      </c>
      <c r="B1655" s="100" t="s">
        <v>5699</v>
      </c>
      <c r="C1655" s="19" t="s">
        <v>5699</v>
      </c>
      <c r="D1655" s="19" t="s">
        <v>49</v>
      </c>
      <c r="E1655" s="97">
        <v>2567</v>
      </c>
      <c r="F1655" s="19" t="s">
        <v>1982</v>
      </c>
      <c r="G1655" s="20" t="s">
        <v>1316</v>
      </c>
      <c r="H1655" s="19" t="s">
        <v>5695</v>
      </c>
      <c r="I1655" s="19" t="s">
        <v>5168</v>
      </c>
      <c r="J1655" s="19" t="s">
        <v>7574</v>
      </c>
      <c r="K1655" s="19" t="s">
        <v>54</v>
      </c>
      <c r="L1655" s="19" t="s">
        <v>5696</v>
      </c>
      <c r="M1655" s="20" t="s">
        <v>4801</v>
      </c>
      <c r="N1655" s="19" t="s">
        <v>4802</v>
      </c>
      <c r="O1655" s="19" t="s">
        <v>7377</v>
      </c>
      <c r="P1655" s="19"/>
      <c r="Q1655" s="19" t="s">
        <v>5700</v>
      </c>
      <c r="R1655" s="19" t="s">
        <v>4802</v>
      </c>
    </row>
    <row r="1656" spans="1:18" ht="23.25">
      <c r="A1656" s="17" t="s">
        <v>5701</v>
      </c>
      <c r="B1656" s="100" t="s">
        <v>5702</v>
      </c>
      <c r="C1656" s="19" t="s">
        <v>5702</v>
      </c>
      <c r="D1656" s="19" t="s">
        <v>49</v>
      </c>
      <c r="E1656" s="97">
        <v>2567</v>
      </c>
      <c r="F1656" s="19" t="s">
        <v>1982</v>
      </c>
      <c r="G1656" s="20" t="s">
        <v>1316</v>
      </c>
      <c r="H1656" s="19" t="s">
        <v>5695</v>
      </c>
      <c r="I1656" s="19" t="s">
        <v>5168</v>
      </c>
      <c r="J1656" s="19" t="s">
        <v>7574</v>
      </c>
      <c r="K1656" s="19" t="s">
        <v>54</v>
      </c>
      <c r="L1656" s="19" t="s">
        <v>5696</v>
      </c>
      <c r="M1656" s="20" t="s">
        <v>4801</v>
      </c>
      <c r="N1656" s="19" t="s">
        <v>4802</v>
      </c>
      <c r="O1656" s="19" t="s">
        <v>7377</v>
      </c>
      <c r="P1656" s="19"/>
      <c r="Q1656" s="19" t="s">
        <v>5703</v>
      </c>
      <c r="R1656" s="19" t="s">
        <v>4802</v>
      </c>
    </row>
    <row r="1657" spans="1:18" ht="23.25">
      <c r="A1657" s="17" t="s">
        <v>5384</v>
      </c>
      <c r="B1657" s="100" t="s">
        <v>5142</v>
      </c>
      <c r="C1657" s="19" t="s">
        <v>5142</v>
      </c>
      <c r="D1657" s="19" t="s">
        <v>27</v>
      </c>
      <c r="E1657" s="97">
        <v>2567</v>
      </c>
      <c r="F1657" s="19" t="s">
        <v>1966</v>
      </c>
      <c r="G1657" s="20" t="s">
        <v>1316</v>
      </c>
      <c r="H1657" s="19" t="s">
        <v>5139</v>
      </c>
      <c r="I1657" s="19" t="s">
        <v>5140</v>
      </c>
      <c r="J1657" s="19" t="s">
        <v>7577</v>
      </c>
      <c r="K1657" s="19" t="s">
        <v>245</v>
      </c>
      <c r="L1657" s="19" t="s">
        <v>5696</v>
      </c>
      <c r="M1657" s="20" t="s">
        <v>4801</v>
      </c>
      <c r="N1657" s="19" t="s">
        <v>4802</v>
      </c>
      <c r="O1657" s="19" t="s">
        <v>7377</v>
      </c>
      <c r="P1657" s="19"/>
      <c r="Q1657" s="19" t="s">
        <v>5766</v>
      </c>
      <c r="R1657" s="19" t="s">
        <v>4802</v>
      </c>
    </row>
    <row r="1658" spans="1:18" ht="23.25">
      <c r="A1658" s="17" t="s">
        <v>5383</v>
      </c>
      <c r="B1658" s="100" t="s">
        <v>5138</v>
      </c>
      <c r="C1658" s="19" t="s">
        <v>5138</v>
      </c>
      <c r="D1658" s="19" t="s">
        <v>27</v>
      </c>
      <c r="E1658" s="97">
        <v>2567</v>
      </c>
      <c r="F1658" s="19" t="s">
        <v>1966</v>
      </c>
      <c r="G1658" s="20" t="s">
        <v>1316</v>
      </c>
      <c r="H1658" s="19" t="s">
        <v>5139</v>
      </c>
      <c r="I1658" s="19" t="s">
        <v>5140</v>
      </c>
      <c r="J1658" s="19" t="s">
        <v>7577</v>
      </c>
      <c r="K1658" s="19" t="s">
        <v>245</v>
      </c>
      <c r="L1658" s="19" t="s">
        <v>5696</v>
      </c>
      <c r="M1658" s="20" t="s">
        <v>4801</v>
      </c>
      <c r="N1658" s="19" t="s">
        <v>4802</v>
      </c>
      <c r="O1658" s="19" t="s">
        <v>7377</v>
      </c>
      <c r="P1658" s="19"/>
      <c r="Q1658" s="19" t="s">
        <v>5767</v>
      </c>
      <c r="R1658" s="19" t="s">
        <v>4802</v>
      </c>
    </row>
    <row r="1659" spans="1:18" ht="23.25">
      <c r="A1659" s="17" t="s">
        <v>4332</v>
      </c>
      <c r="B1659" s="100" t="s">
        <v>4333</v>
      </c>
      <c r="C1659" s="19" t="s">
        <v>4333</v>
      </c>
      <c r="D1659" s="19" t="s">
        <v>27</v>
      </c>
      <c r="E1659" s="97">
        <v>2566</v>
      </c>
      <c r="F1659" s="19" t="s">
        <v>3753</v>
      </c>
      <c r="G1659" s="20" t="s">
        <v>271</v>
      </c>
      <c r="H1659" s="19" t="s">
        <v>3245</v>
      </c>
      <c r="I1659" s="19" t="s">
        <v>843</v>
      </c>
      <c r="J1659" s="19" t="s">
        <v>7527</v>
      </c>
      <c r="K1659" s="19" t="s">
        <v>466</v>
      </c>
      <c r="L1659" s="19" t="s">
        <v>5395</v>
      </c>
      <c r="M1659" s="20" t="s">
        <v>4801</v>
      </c>
      <c r="N1659" s="19" t="s">
        <v>4802</v>
      </c>
      <c r="O1659" s="19" t="s">
        <v>7377</v>
      </c>
      <c r="P1659" s="19"/>
      <c r="Q1659" s="19" t="s">
        <v>5514</v>
      </c>
      <c r="R1659" s="17" t="s">
        <v>1833</v>
      </c>
    </row>
    <row r="1660" spans="1:18" ht="23.25">
      <c r="A1660" s="17" t="s">
        <v>4520</v>
      </c>
      <c r="B1660" s="100" t="s">
        <v>5526</v>
      </c>
      <c r="C1660" s="19" t="s">
        <v>5526</v>
      </c>
      <c r="D1660" s="19" t="s">
        <v>27</v>
      </c>
      <c r="E1660" s="97">
        <v>2566</v>
      </c>
      <c r="F1660" s="19" t="s">
        <v>1819</v>
      </c>
      <c r="G1660" s="20" t="s">
        <v>271</v>
      </c>
      <c r="H1660" s="19" t="s">
        <v>4522</v>
      </c>
      <c r="I1660" s="19" t="s">
        <v>843</v>
      </c>
      <c r="J1660" s="19" t="s">
        <v>7527</v>
      </c>
      <c r="K1660" s="19" t="s">
        <v>466</v>
      </c>
      <c r="L1660" s="19" t="s">
        <v>5395</v>
      </c>
      <c r="M1660" s="20" t="s">
        <v>4801</v>
      </c>
      <c r="N1660" s="19" t="s">
        <v>4802</v>
      </c>
      <c r="O1660" s="19" t="s">
        <v>7377</v>
      </c>
      <c r="P1660" s="19"/>
      <c r="Q1660" s="19" t="s">
        <v>5527</v>
      </c>
      <c r="R1660" s="17" t="s">
        <v>1833</v>
      </c>
    </row>
    <row r="1661" spans="1:18" ht="23.25">
      <c r="A1661" s="17" t="s">
        <v>4661</v>
      </c>
      <c r="B1661" s="100" t="s">
        <v>4662</v>
      </c>
      <c r="C1661" s="19" t="s">
        <v>4662</v>
      </c>
      <c r="D1661" s="19" t="s">
        <v>27</v>
      </c>
      <c r="E1661" s="97">
        <v>2566</v>
      </c>
      <c r="F1661" s="19" t="s">
        <v>3988</v>
      </c>
      <c r="G1661" s="20" t="s">
        <v>271</v>
      </c>
      <c r="H1661" s="19" t="s">
        <v>1731</v>
      </c>
      <c r="I1661" s="19" t="s">
        <v>843</v>
      </c>
      <c r="J1661" s="19" t="s">
        <v>7527</v>
      </c>
      <c r="K1661" s="19" t="s">
        <v>466</v>
      </c>
      <c r="L1661" s="19" t="s">
        <v>5395</v>
      </c>
      <c r="M1661" s="20" t="s">
        <v>4801</v>
      </c>
      <c r="N1661" s="19" t="s">
        <v>4802</v>
      </c>
      <c r="O1661" s="19" t="s">
        <v>7377</v>
      </c>
      <c r="P1661" s="19"/>
      <c r="Q1661" s="19" t="s">
        <v>5591</v>
      </c>
      <c r="R1661" s="17" t="s">
        <v>1833</v>
      </c>
    </row>
    <row r="1662" spans="1:18" ht="23.25">
      <c r="A1662" s="17" t="s">
        <v>4496</v>
      </c>
      <c r="B1662" s="100" t="s">
        <v>4497</v>
      </c>
      <c r="C1662" s="19" t="s">
        <v>4497</v>
      </c>
      <c r="D1662" s="19" t="s">
        <v>27</v>
      </c>
      <c r="E1662" s="97">
        <v>2566</v>
      </c>
      <c r="F1662" s="19" t="s">
        <v>1819</v>
      </c>
      <c r="G1662" s="20" t="s">
        <v>271</v>
      </c>
      <c r="H1662" s="19" t="s">
        <v>4498</v>
      </c>
      <c r="I1662" s="19" t="s">
        <v>843</v>
      </c>
      <c r="J1662" s="19" t="s">
        <v>7527</v>
      </c>
      <c r="K1662" s="19" t="s">
        <v>466</v>
      </c>
      <c r="L1662" s="19" t="s">
        <v>5395</v>
      </c>
      <c r="M1662" s="20" t="s">
        <v>4801</v>
      </c>
      <c r="N1662" s="19" t="s">
        <v>4802</v>
      </c>
      <c r="O1662" s="19" t="s">
        <v>7377</v>
      </c>
      <c r="P1662" s="19"/>
      <c r="Q1662" s="19" t="s">
        <v>5620</v>
      </c>
      <c r="R1662" s="17" t="s">
        <v>1833</v>
      </c>
    </row>
    <row r="1663" spans="1:18" ht="23.25">
      <c r="A1663" s="17" t="s">
        <v>5813</v>
      </c>
      <c r="B1663" s="100" t="s">
        <v>5814</v>
      </c>
      <c r="C1663" s="19" t="s">
        <v>5814</v>
      </c>
      <c r="D1663" s="19" t="s">
        <v>27</v>
      </c>
      <c r="E1663" s="97">
        <v>2567</v>
      </c>
      <c r="F1663" s="19" t="s">
        <v>1966</v>
      </c>
      <c r="G1663" s="20" t="s">
        <v>1316</v>
      </c>
      <c r="H1663" s="19" t="s">
        <v>5815</v>
      </c>
      <c r="I1663" s="19" t="s">
        <v>843</v>
      </c>
      <c r="J1663" s="19" t="s">
        <v>7527</v>
      </c>
      <c r="K1663" s="19" t="s">
        <v>466</v>
      </c>
      <c r="L1663" s="19" t="s">
        <v>5696</v>
      </c>
      <c r="M1663" s="20" t="s">
        <v>4801</v>
      </c>
      <c r="N1663" s="19" t="s">
        <v>4802</v>
      </c>
      <c r="O1663" s="19" t="s">
        <v>7377</v>
      </c>
      <c r="P1663" s="19"/>
      <c r="Q1663" s="19" t="s">
        <v>5816</v>
      </c>
      <c r="R1663" s="19" t="s">
        <v>4802</v>
      </c>
    </row>
    <row r="1664" spans="1:18" ht="23.25">
      <c r="A1664" s="17" t="s">
        <v>5919</v>
      </c>
      <c r="B1664" s="100" t="s">
        <v>5920</v>
      </c>
      <c r="C1664" s="19" t="s">
        <v>5920</v>
      </c>
      <c r="D1664" s="19" t="s">
        <v>27</v>
      </c>
      <c r="E1664" s="97">
        <v>2567</v>
      </c>
      <c r="F1664" s="19" t="s">
        <v>4153</v>
      </c>
      <c r="G1664" s="20" t="s">
        <v>1316</v>
      </c>
      <c r="H1664" s="19" t="s">
        <v>3637</v>
      </c>
      <c r="I1664" s="19" t="s">
        <v>843</v>
      </c>
      <c r="J1664" s="19" t="s">
        <v>7527</v>
      </c>
      <c r="K1664" s="19" t="s">
        <v>466</v>
      </c>
      <c r="L1664" s="19" t="s">
        <v>5696</v>
      </c>
      <c r="M1664" s="20" t="s">
        <v>4801</v>
      </c>
      <c r="N1664" s="19" t="s">
        <v>4802</v>
      </c>
      <c r="O1664" s="19" t="s">
        <v>7377</v>
      </c>
      <c r="P1664" s="19"/>
      <c r="Q1664" s="19" t="s">
        <v>5921</v>
      </c>
      <c r="R1664" s="19" t="s">
        <v>4802</v>
      </c>
    </row>
    <row r="1665" spans="1:18" ht="23.25">
      <c r="A1665" s="17" t="s">
        <v>5262</v>
      </c>
      <c r="B1665" s="100" t="s">
        <v>4876</v>
      </c>
      <c r="C1665" s="19" t="s">
        <v>4876</v>
      </c>
      <c r="D1665" s="19" t="s">
        <v>27</v>
      </c>
      <c r="E1665" s="97">
        <v>2567</v>
      </c>
      <c r="F1665" s="19" t="s">
        <v>1966</v>
      </c>
      <c r="G1665" s="20" t="s">
        <v>1316</v>
      </c>
      <c r="H1665" s="19" t="s">
        <v>4877</v>
      </c>
      <c r="I1665" s="19" t="s">
        <v>843</v>
      </c>
      <c r="J1665" s="19" t="s">
        <v>7527</v>
      </c>
      <c r="K1665" s="19" t="s">
        <v>466</v>
      </c>
      <c r="L1665" s="19" t="s">
        <v>5696</v>
      </c>
      <c r="M1665" s="20" t="s">
        <v>4801</v>
      </c>
      <c r="N1665" s="19" t="s">
        <v>4802</v>
      </c>
      <c r="O1665" s="19" t="s">
        <v>7377</v>
      </c>
      <c r="P1665" s="19"/>
      <c r="Q1665" s="19" t="s">
        <v>5929</v>
      </c>
      <c r="R1665" s="19" t="s">
        <v>4802</v>
      </c>
    </row>
    <row r="1666" spans="1:18" ht="23.25">
      <c r="A1666" s="17" t="s">
        <v>5366</v>
      </c>
      <c r="B1666" s="100" t="s">
        <v>5103</v>
      </c>
      <c r="C1666" s="19" t="s">
        <v>5103</v>
      </c>
      <c r="D1666" s="19" t="s">
        <v>27</v>
      </c>
      <c r="E1666" s="97">
        <v>2567</v>
      </c>
      <c r="F1666" s="19" t="s">
        <v>4839</v>
      </c>
      <c r="G1666" s="20" t="s">
        <v>3999</v>
      </c>
      <c r="H1666" s="19" t="s">
        <v>1263</v>
      </c>
      <c r="I1666" s="19" t="s">
        <v>843</v>
      </c>
      <c r="J1666" s="19" t="s">
        <v>7527</v>
      </c>
      <c r="K1666" s="19" t="s">
        <v>466</v>
      </c>
      <c r="L1666" s="19" t="s">
        <v>5696</v>
      </c>
      <c r="M1666" s="20" t="s">
        <v>4801</v>
      </c>
      <c r="N1666" s="19" t="s">
        <v>4802</v>
      </c>
      <c r="O1666" s="19" t="s">
        <v>7377</v>
      </c>
      <c r="P1666" s="19"/>
      <c r="Q1666" s="19" t="s">
        <v>5946</v>
      </c>
      <c r="R1666" s="19" t="s">
        <v>4802</v>
      </c>
    </row>
    <row r="1667" spans="1:18" ht="23.25">
      <c r="A1667" s="17" t="s">
        <v>5989</v>
      </c>
      <c r="B1667" s="100" t="s">
        <v>5990</v>
      </c>
      <c r="C1667" s="19" t="s">
        <v>5990</v>
      </c>
      <c r="D1667" s="19" t="s">
        <v>27</v>
      </c>
      <c r="E1667" s="97">
        <v>2567</v>
      </c>
      <c r="F1667" s="19" t="s">
        <v>4737</v>
      </c>
      <c r="G1667" s="20" t="s">
        <v>1316</v>
      </c>
      <c r="H1667" s="19" t="s">
        <v>1731</v>
      </c>
      <c r="I1667" s="19" t="s">
        <v>843</v>
      </c>
      <c r="J1667" s="19" t="s">
        <v>7527</v>
      </c>
      <c r="K1667" s="19" t="s">
        <v>466</v>
      </c>
      <c r="L1667" s="19" t="s">
        <v>5696</v>
      </c>
      <c r="M1667" s="20" t="s">
        <v>4801</v>
      </c>
      <c r="N1667" s="19" t="s">
        <v>4802</v>
      </c>
      <c r="O1667" s="19" t="s">
        <v>7377</v>
      </c>
      <c r="P1667" s="19"/>
      <c r="Q1667" s="19" t="s">
        <v>5991</v>
      </c>
      <c r="R1667" s="19" t="s">
        <v>4802</v>
      </c>
    </row>
    <row r="1668" spans="1:18" ht="23.25">
      <c r="A1668" s="17" t="s">
        <v>1800</v>
      </c>
      <c r="B1668" s="100" t="s">
        <v>1801</v>
      </c>
      <c r="C1668" s="19" t="s">
        <v>1801</v>
      </c>
      <c r="D1668" s="19" t="s">
        <v>27</v>
      </c>
      <c r="E1668" s="97">
        <v>2564</v>
      </c>
      <c r="F1668" s="19" t="s">
        <v>174</v>
      </c>
      <c r="G1668" s="20" t="s">
        <v>32</v>
      </c>
      <c r="H1668" s="19" t="s">
        <v>1802</v>
      </c>
      <c r="I1668" s="19" t="s">
        <v>843</v>
      </c>
      <c r="J1668" s="19" t="s">
        <v>7527</v>
      </c>
      <c r="K1668" s="19" t="s">
        <v>466</v>
      </c>
      <c r="L1668" s="20" t="s">
        <v>6773</v>
      </c>
      <c r="M1668" s="20" t="s">
        <v>4801</v>
      </c>
      <c r="N1668" s="19" t="s">
        <v>4802</v>
      </c>
      <c r="O1668" s="19" t="s">
        <v>7377</v>
      </c>
      <c r="P1668" s="19"/>
      <c r="Q1668" s="19" t="s">
        <v>6829</v>
      </c>
      <c r="R1668" s="19" t="s">
        <v>1317</v>
      </c>
    </row>
    <row r="1669" spans="1:18" ht="23.25">
      <c r="A1669" s="17" t="s">
        <v>1745</v>
      </c>
      <c r="B1669" s="100" t="s">
        <v>1746</v>
      </c>
      <c r="C1669" s="19" t="s">
        <v>1746</v>
      </c>
      <c r="D1669" s="19" t="s">
        <v>27</v>
      </c>
      <c r="E1669" s="97">
        <v>2564</v>
      </c>
      <c r="F1669" s="19" t="s">
        <v>174</v>
      </c>
      <c r="G1669" s="20" t="s">
        <v>32</v>
      </c>
      <c r="H1669" s="19" t="s">
        <v>1747</v>
      </c>
      <c r="I1669" s="19" t="s">
        <v>843</v>
      </c>
      <c r="J1669" s="19" t="s">
        <v>7527</v>
      </c>
      <c r="K1669" s="19" t="s">
        <v>466</v>
      </c>
      <c r="L1669" s="20" t="s">
        <v>6773</v>
      </c>
      <c r="M1669" s="20" t="s">
        <v>4801</v>
      </c>
      <c r="N1669" s="19" t="s">
        <v>4802</v>
      </c>
      <c r="O1669" s="19" t="s">
        <v>7377</v>
      </c>
      <c r="P1669" s="19"/>
      <c r="Q1669" s="19" t="s">
        <v>6847</v>
      </c>
      <c r="R1669" s="19" t="s">
        <v>1317</v>
      </c>
    </row>
    <row r="1670" spans="1:18" ht="23.25">
      <c r="A1670" s="17" t="s">
        <v>1490</v>
      </c>
      <c r="B1670" s="100" t="s">
        <v>1491</v>
      </c>
      <c r="C1670" s="19" t="s">
        <v>1491</v>
      </c>
      <c r="D1670" s="19" t="s">
        <v>27</v>
      </c>
      <c r="E1670" s="97">
        <v>2564</v>
      </c>
      <c r="F1670" s="19" t="s">
        <v>174</v>
      </c>
      <c r="G1670" s="20" t="s">
        <v>32</v>
      </c>
      <c r="H1670" s="19" t="s">
        <v>1492</v>
      </c>
      <c r="I1670" s="19" t="s">
        <v>843</v>
      </c>
      <c r="J1670" s="19" t="s">
        <v>7527</v>
      </c>
      <c r="K1670" s="19" t="s">
        <v>466</v>
      </c>
      <c r="L1670" s="20" t="s">
        <v>6773</v>
      </c>
      <c r="M1670" s="20" t="s">
        <v>4801</v>
      </c>
      <c r="N1670" s="19" t="s">
        <v>4802</v>
      </c>
      <c r="O1670" s="19" t="s">
        <v>7377</v>
      </c>
      <c r="P1670" s="19"/>
      <c r="Q1670" s="19" t="s">
        <v>6851</v>
      </c>
      <c r="R1670" s="19" t="s">
        <v>1317</v>
      </c>
    </row>
    <row r="1671" spans="1:18" ht="23.25">
      <c r="A1671" s="17" t="s">
        <v>1730</v>
      </c>
      <c r="B1671" s="100" t="s">
        <v>6854</v>
      </c>
      <c r="C1671" s="19" t="s">
        <v>6854</v>
      </c>
      <c r="D1671" s="19" t="s">
        <v>27</v>
      </c>
      <c r="E1671" s="97">
        <v>2564</v>
      </c>
      <c r="F1671" s="19" t="s">
        <v>1288</v>
      </c>
      <c r="G1671" s="20" t="s">
        <v>32</v>
      </c>
      <c r="H1671" s="19" t="s">
        <v>1731</v>
      </c>
      <c r="I1671" s="19" t="s">
        <v>843</v>
      </c>
      <c r="J1671" s="19" t="s">
        <v>7527</v>
      </c>
      <c r="K1671" s="19" t="s">
        <v>466</v>
      </c>
      <c r="L1671" s="20" t="s">
        <v>6773</v>
      </c>
      <c r="M1671" s="20" t="s">
        <v>4801</v>
      </c>
      <c r="N1671" s="19" t="s">
        <v>4802</v>
      </c>
      <c r="O1671" s="19" t="s">
        <v>7377</v>
      </c>
      <c r="P1671" s="19"/>
      <c r="Q1671" s="19" t="s">
        <v>6855</v>
      </c>
      <c r="R1671" s="19" t="s">
        <v>1317</v>
      </c>
    </row>
    <row r="1672" spans="1:18" ht="23.25">
      <c r="A1672" s="17" t="s">
        <v>3592</v>
      </c>
      <c r="B1672" s="100" t="s">
        <v>3593</v>
      </c>
      <c r="C1672" s="19" t="s">
        <v>3593</v>
      </c>
      <c r="D1672" s="19" t="s">
        <v>27</v>
      </c>
      <c r="E1672" s="97">
        <v>2565</v>
      </c>
      <c r="F1672" s="19" t="s">
        <v>228</v>
      </c>
      <c r="G1672" s="20" t="s">
        <v>71</v>
      </c>
      <c r="H1672" s="19" t="s">
        <v>3597</v>
      </c>
      <c r="I1672" s="19" t="s">
        <v>843</v>
      </c>
      <c r="J1672" s="19" t="s">
        <v>7527</v>
      </c>
      <c r="K1672" s="19" t="s">
        <v>466</v>
      </c>
      <c r="L1672" s="20" t="s">
        <v>5392</v>
      </c>
      <c r="M1672" s="20" t="s">
        <v>4801</v>
      </c>
      <c r="N1672" s="19" t="s">
        <v>4802</v>
      </c>
      <c r="O1672" s="19" t="s">
        <v>7377</v>
      </c>
      <c r="P1672" s="19"/>
      <c r="Q1672" s="19" t="s">
        <v>3599</v>
      </c>
      <c r="R1672" s="19" t="s">
        <v>1317</v>
      </c>
    </row>
    <row r="1673" spans="1:18" ht="23.25">
      <c r="A1673" s="17" t="s">
        <v>3634</v>
      </c>
      <c r="B1673" s="100" t="s">
        <v>3635</v>
      </c>
      <c r="C1673" s="19" t="s">
        <v>3635</v>
      </c>
      <c r="D1673" s="19" t="s">
        <v>27</v>
      </c>
      <c r="E1673" s="97">
        <v>2565</v>
      </c>
      <c r="F1673" s="19" t="s">
        <v>1082</v>
      </c>
      <c r="G1673" s="20" t="s">
        <v>71</v>
      </c>
      <c r="H1673" s="19" t="s">
        <v>3637</v>
      </c>
      <c r="I1673" s="19" t="s">
        <v>843</v>
      </c>
      <c r="J1673" s="19" t="s">
        <v>7527</v>
      </c>
      <c r="K1673" s="19" t="s">
        <v>466</v>
      </c>
      <c r="L1673" s="20" t="s">
        <v>5392</v>
      </c>
      <c r="M1673" s="20" t="s">
        <v>4801</v>
      </c>
      <c r="N1673" s="19" t="s">
        <v>4802</v>
      </c>
      <c r="O1673" s="19" t="s">
        <v>7377</v>
      </c>
      <c r="P1673" s="19"/>
      <c r="Q1673" s="19" t="s">
        <v>3639</v>
      </c>
      <c r="R1673" s="19" t="s">
        <v>1317</v>
      </c>
    </row>
    <row r="1674" spans="1:18" ht="23.25">
      <c r="A1674" s="17" t="s">
        <v>2754</v>
      </c>
      <c r="B1674" s="100" t="s">
        <v>2755</v>
      </c>
      <c r="C1674" s="19" t="s">
        <v>2755</v>
      </c>
      <c r="D1674" s="19" t="s">
        <v>27</v>
      </c>
      <c r="E1674" s="97">
        <v>2565</v>
      </c>
      <c r="F1674" s="19" t="s">
        <v>1082</v>
      </c>
      <c r="G1674" s="20" t="s">
        <v>71</v>
      </c>
      <c r="H1674" s="19" t="s">
        <v>1492</v>
      </c>
      <c r="I1674" s="19" t="s">
        <v>843</v>
      </c>
      <c r="J1674" s="19" t="s">
        <v>7527</v>
      </c>
      <c r="K1674" s="19" t="s">
        <v>466</v>
      </c>
      <c r="L1674" s="20" t="s">
        <v>5392</v>
      </c>
      <c r="M1674" s="20" t="s">
        <v>4801</v>
      </c>
      <c r="N1674" s="19" t="s">
        <v>4802</v>
      </c>
      <c r="O1674" s="19" t="s">
        <v>7377</v>
      </c>
      <c r="P1674" s="19"/>
      <c r="Q1674" s="19" t="s">
        <v>3182</v>
      </c>
      <c r="R1674" s="19" t="s">
        <v>1317</v>
      </c>
    </row>
    <row r="1675" spans="1:18" ht="23.25">
      <c r="A1675" s="17" t="s">
        <v>7265</v>
      </c>
      <c r="B1675" s="100" t="s">
        <v>7266</v>
      </c>
      <c r="C1675" s="19" t="s">
        <v>7266</v>
      </c>
      <c r="D1675" s="19" t="s">
        <v>63</v>
      </c>
      <c r="E1675" s="97">
        <v>2564</v>
      </c>
      <c r="F1675" s="19" t="s">
        <v>174</v>
      </c>
      <c r="G1675" s="20" t="s">
        <v>32</v>
      </c>
      <c r="H1675" s="19" t="s">
        <v>3637</v>
      </c>
      <c r="I1675" s="19" t="s">
        <v>843</v>
      </c>
      <c r="J1675" s="19" t="s">
        <v>7527</v>
      </c>
      <c r="K1675" s="19" t="s">
        <v>466</v>
      </c>
      <c r="L1675" s="20" t="s">
        <v>6773</v>
      </c>
      <c r="M1675" s="20" t="s">
        <v>4801</v>
      </c>
      <c r="N1675" s="19" t="s">
        <v>4802</v>
      </c>
      <c r="O1675" s="19" t="s">
        <v>7378</v>
      </c>
      <c r="P1675" s="19"/>
      <c r="Q1675" s="19" t="s">
        <v>7268</v>
      </c>
      <c r="R1675" s="19" t="s">
        <v>7267</v>
      </c>
    </row>
    <row r="1676" spans="1:18" ht="23.25">
      <c r="A1676" s="17" t="s">
        <v>3782</v>
      </c>
      <c r="B1676" s="100" t="s">
        <v>3783</v>
      </c>
      <c r="C1676" s="19" t="s">
        <v>3783</v>
      </c>
      <c r="D1676" s="19" t="s">
        <v>27</v>
      </c>
      <c r="E1676" s="97">
        <v>2566</v>
      </c>
      <c r="F1676" s="19" t="s">
        <v>3784</v>
      </c>
      <c r="G1676" s="20" t="s">
        <v>1787</v>
      </c>
      <c r="H1676" s="19" t="s">
        <v>166</v>
      </c>
      <c r="I1676" s="19" t="s">
        <v>167</v>
      </c>
      <c r="J1676" s="19" t="s">
        <v>7578</v>
      </c>
      <c r="K1676" s="19" t="s">
        <v>168</v>
      </c>
      <c r="L1676" s="19" t="s">
        <v>5395</v>
      </c>
      <c r="M1676" s="20" t="s">
        <v>4801</v>
      </c>
      <c r="N1676" s="19" t="s">
        <v>4802</v>
      </c>
      <c r="O1676" s="19" t="s">
        <v>7377</v>
      </c>
      <c r="P1676" s="19"/>
      <c r="Q1676" s="19" t="s">
        <v>5410</v>
      </c>
      <c r="R1676" s="17" t="s">
        <v>1833</v>
      </c>
    </row>
    <row r="1677" spans="1:18" ht="23.25">
      <c r="A1677" s="17" t="s">
        <v>1684</v>
      </c>
      <c r="B1677" s="100" t="s">
        <v>1685</v>
      </c>
      <c r="C1677" s="19" t="s">
        <v>1685</v>
      </c>
      <c r="D1677" s="19" t="s">
        <v>27</v>
      </c>
      <c r="E1677" s="97">
        <v>2564</v>
      </c>
      <c r="F1677" s="19" t="s">
        <v>1155</v>
      </c>
      <c r="G1677" s="20" t="s">
        <v>1787</v>
      </c>
      <c r="H1677" s="19" t="s">
        <v>166</v>
      </c>
      <c r="I1677" s="19" t="s">
        <v>167</v>
      </c>
      <c r="J1677" s="19" t="s">
        <v>7578</v>
      </c>
      <c r="K1677" s="19" t="s">
        <v>168</v>
      </c>
      <c r="L1677" s="20" t="s">
        <v>6773</v>
      </c>
      <c r="M1677" s="20" t="s">
        <v>4801</v>
      </c>
      <c r="N1677" s="19" t="s">
        <v>4802</v>
      </c>
      <c r="O1677" s="19" t="s">
        <v>7377</v>
      </c>
      <c r="P1677" s="19"/>
      <c r="Q1677" s="19" t="s">
        <v>6799</v>
      </c>
      <c r="R1677" s="19" t="s">
        <v>1317</v>
      </c>
    </row>
    <row r="1678" spans="1:18" ht="23.25">
      <c r="A1678" s="17" t="s">
        <v>3960</v>
      </c>
      <c r="B1678" s="100" t="s">
        <v>3961</v>
      </c>
      <c r="C1678" s="19" t="s">
        <v>3961</v>
      </c>
      <c r="D1678" s="19" t="s">
        <v>27</v>
      </c>
      <c r="E1678" s="97">
        <v>2566</v>
      </c>
      <c r="F1678" s="19" t="s">
        <v>2995</v>
      </c>
      <c r="G1678" s="20" t="s">
        <v>3962</v>
      </c>
      <c r="H1678" s="19" t="s">
        <v>753</v>
      </c>
      <c r="I1678" s="19" t="s">
        <v>754</v>
      </c>
      <c r="J1678" s="19" t="s">
        <v>7580</v>
      </c>
      <c r="K1678" s="19" t="s">
        <v>245</v>
      </c>
      <c r="L1678" s="19" t="s">
        <v>5395</v>
      </c>
      <c r="M1678" s="20" t="s">
        <v>4801</v>
      </c>
      <c r="N1678" s="19" t="s">
        <v>4802</v>
      </c>
      <c r="O1678" s="19" t="s">
        <v>7377</v>
      </c>
      <c r="P1678" s="19"/>
      <c r="Q1678" s="19" t="s">
        <v>5451</v>
      </c>
      <c r="R1678" s="17" t="s">
        <v>1833</v>
      </c>
    </row>
    <row r="1679" spans="1:18" ht="23.25">
      <c r="A1679" s="17" t="s">
        <v>3983</v>
      </c>
      <c r="B1679" s="100" t="s">
        <v>3984</v>
      </c>
      <c r="C1679" s="19" t="s">
        <v>3984</v>
      </c>
      <c r="D1679" s="19" t="s">
        <v>27</v>
      </c>
      <c r="E1679" s="97">
        <v>2566</v>
      </c>
      <c r="F1679" s="19" t="s">
        <v>2995</v>
      </c>
      <c r="G1679" s="20" t="s">
        <v>1966</v>
      </c>
      <c r="H1679" s="19" t="s">
        <v>753</v>
      </c>
      <c r="I1679" s="19" t="s">
        <v>754</v>
      </c>
      <c r="J1679" s="19" t="s">
        <v>7580</v>
      </c>
      <c r="K1679" s="19" t="s">
        <v>245</v>
      </c>
      <c r="L1679" s="19" t="s">
        <v>5395</v>
      </c>
      <c r="M1679" s="20" t="s">
        <v>4801</v>
      </c>
      <c r="N1679" s="19" t="s">
        <v>4802</v>
      </c>
      <c r="O1679" s="19" t="s">
        <v>7377</v>
      </c>
      <c r="P1679" s="19"/>
      <c r="Q1679" s="19" t="s">
        <v>5457</v>
      </c>
      <c r="R1679" s="17" t="s">
        <v>1833</v>
      </c>
    </row>
    <row r="1680" spans="1:18" ht="23.25">
      <c r="A1680" s="17" t="s">
        <v>3990</v>
      </c>
      <c r="B1680" s="100" t="s">
        <v>3991</v>
      </c>
      <c r="C1680" s="19" t="s">
        <v>3991</v>
      </c>
      <c r="D1680" s="19" t="s">
        <v>27</v>
      </c>
      <c r="E1680" s="97">
        <v>2566</v>
      </c>
      <c r="F1680" s="19" t="s">
        <v>1819</v>
      </c>
      <c r="G1680" s="20" t="s">
        <v>271</v>
      </c>
      <c r="H1680" s="19" t="s">
        <v>202</v>
      </c>
      <c r="I1680" s="19" t="s">
        <v>754</v>
      </c>
      <c r="J1680" s="19" t="s">
        <v>7580</v>
      </c>
      <c r="K1680" s="19" t="s">
        <v>245</v>
      </c>
      <c r="L1680" s="19" t="s">
        <v>5395</v>
      </c>
      <c r="M1680" s="20" t="s">
        <v>4801</v>
      </c>
      <c r="N1680" s="19" t="s">
        <v>4802</v>
      </c>
      <c r="O1680" s="19" t="s">
        <v>7377</v>
      </c>
      <c r="P1680" s="19"/>
      <c r="Q1680" s="19" t="s">
        <v>5461</v>
      </c>
      <c r="R1680" s="17" t="s">
        <v>1833</v>
      </c>
    </row>
    <row r="1681" spans="1:18" ht="23.25">
      <c r="A1681" s="17" t="s">
        <v>6632</v>
      </c>
      <c r="B1681" s="100" t="s">
        <v>6633</v>
      </c>
      <c r="C1681" s="19" t="s">
        <v>6633</v>
      </c>
      <c r="D1681" s="19" t="s">
        <v>27</v>
      </c>
      <c r="E1681" s="97">
        <v>2568</v>
      </c>
      <c r="F1681" s="19" t="s">
        <v>4820</v>
      </c>
      <c r="G1681" s="20" t="s">
        <v>6028</v>
      </c>
      <c r="H1681" s="19" t="s">
        <v>753</v>
      </c>
      <c r="I1681" s="19" t="s">
        <v>754</v>
      </c>
      <c r="J1681" s="19" t="s">
        <v>7580</v>
      </c>
      <c r="K1681" s="19" t="s">
        <v>245</v>
      </c>
      <c r="L1681" s="19" t="s">
        <v>6220</v>
      </c>
      <c r="M1681" s="20" t="s">
        <v>4801</v>
      </c>
      <c r="N1681" s="19" t="s">
        <v>4802</v>
      </c>
      <c r="O1681" s="19" t="s">
        <v>7377</v>
      </c>
      <c r="P1681" s="19"/>
      <c r="Q1681" s="19" t="s">
        <v>6634</v>
      </c>
      <c r="R1681" s="19" t="s">
        <v>4802</v>
      </c>
    </row>
    <row r="1682" spans="1:18" ht="23.25">
      <c r="A1682" s="17" t="s">
        <v>6635</v>
      </c>
      <c r="B1682" s="100" t="s">
        <v>6636</v>
      </c>
      <c r="C1682" s="19" t="s">
        <v>6636</v>
      </c>
      <c r="D1682" s="19" t="s">
        <v>27</v>
      </c>
      <c r="E1682" s="97">
        <v>2568</v>
      </c>
      <c r="F1682" s="19" t="s">
        <v>5739</v>
      </c>
      <c r="G1682" s="20" t="s">
        <v>6225</v>
      </c>
      <c r="H1682" s="19" t="s">
        <v>753</v>
      </c>
      <c r="I1682" s="19" t="s">
        <v>754</v>
      </c>
      <c r="J1682" s="19" t="s">
        <v>7580</v>
      </c>
      <c r="K1682" s="19" t="s">
        <v>245</v>
      </c>
      <c r="L1682" s="19" t="s">
        <v>6220</v>
      </c>
      <c r="M1682" s="20" t="s">
        <v>4801</v>
      </c>
      <c r="N1682" s="19" t="s">
        <v>4802</v>
      </c>
      <c r="O1682" s="19" t="s">
        <v>7377</v>
      </c>
      <c r="P1682" s="19"/>
      <c r="Q1682" s="19" t="s">
        <v>6637</v>
      </c>
      <c r="R1682" s="19" t="s">
        <v>4802</v>
      </c>
    </row>
    <row r="1683" spans="1:18" ht="23.25">
      <c r="A1683" s="17" t="s">
        <v>6638</v>
      </c>
      <c r="B1683" s="100" t="s">
        <v>6639</v>
      </c>
      <c r="C1683" s="19" t="s">
        <v>6639</v>
      </c>
      <c r="D1683" s="19" t="s">
        <v>27</v>
      </c>
      <c r="E1683" s="97">
        <v>2568</v>
      </c>
      <c r="F1683" s="19" t="s">
        <v>4542</v>
      </c>
      <c r="G1683" s="20" t="s">
        <v>1959</v>
      </c>
      <c r="H1683" s="19" t="s">
        <v>202</v>
      </c>
      <c r="I1683" s="19" t="s">
        <v>754</v>
      </c>
      <c r="J1683" s="19" t="s">
        <v>7580</v>
      </c>
      <c r="K1683" s="19" t="s">
        <v>245</v>
      </c>
      <c r="L1683" s="19" t="s">
        <v>6220</v>
      </c>
      <c r="M1683" s="20" t="s">
        <v>4801</v>
      </c>
      <c r="N1683" s="19" t="s">
        <v>4802</v>
      </c>
      <c r="O1683" s="19" t="s">
        <v>7377</v>
      </c>
      <c r="P1683" s="19"/>
      <c r="Q1683" s="19" t="s">
        <v>6640</v>
      </c>
      <c r="R1683" s="19" t="s">
        <v>4802</v>
      </c>
    </row>
    <row r="1684" spans="1:18" ht="23.25">
      <c r="A1684" s="17" t="s">
        <v>7088</v>
      </c>
      <c r="B1684" s="100" t="s">
        <v>7089</v>
      </c>
      <c r="C1684" s="19" t="s">
        <v>7089</v>
      </c>
      <c r="D1684" s="19" t="s">
        <v>27</v>
      </c>
      <c r="E1684" s="97">
        <v>2567</v>
      </c>
      <c r="F1684" s="19" t="s">
        <v>4153</v>
      </c>
      <c r="G1684" s="20" t="s">
        <v>5739</v>
      </c>
      <c r="H1684" s="19" t="s">
        <v>753</v>
      </c>
      <c r="I1684" s="19" t="s">
        <v>754</v>
      </c>
      <c r="J1684" s="19" t="s">
        <v>7580</v>
      </c>
      <c r="K1684" s="19" t="s">
        <v>245</v>
      </c>
      <c r="L1684" s="19" t="s">
        <v>5710</v>
      </c>
      <c r="M1684" s="20" t="s">
        <v>4801</v>
      </c>
      <c r="N1684" s="19" t="s">
        <v>4802</v>
      </c>
      <c r="O1684" s="19" t="s">
        <v>7377</v>
      </c>
      <c r="P1684" s="19"/>
      <c r="Q1684" s="19" t="s">
        <v>7090</v>
      </c>
      <c r="R1684" s="19" t="s">
        <v>1833</v>
      </c>
    </row>
    <row r="1685" spans="1:18" ht="23.25">
      <c r="A1685" s="17" t="s">
        <v>7288</v>
      </c>
      <c r="B1685" s="100" t="s">
        <v>7289</v>
      </c>
      <c r="C1685" s="19" t="s">
        <v>7289</v>
      </c>
      <c r="D1685" s="19" t="s">
        <v>399</v>
      </c>
      <c r="E1685" s="97">
        <v>2564</v>
      </c>
      <c r="F1685" s="19" t="s">
        <v>174</v>
      </c>
      <c r="G1685" s="20" t="s">
        <v>32</v>
      </c>
      <c r="H1685" s="19" t="s">
        <v>753</v>
      </c>
      <c r="I1685" s="19" t="s">
        <v>754</v>
      </c>
      <c r="J1685" s="19" t="s">
        <v>7580</v>
      </c>
      <c r="K1685" s="19" t="s">
        <v>245</v>
      </c>
      <c r="L1685" s="20" t="s">
        <v>6773</v>
      </c>
      <c r="M1685" s="20" t="s">
        <v>4801</v>
      </c>
      <c r="N1685" s="19" t="s">
        <v>4802</v>
      </c>
      <c r="O1685" s="19" t="s">
        <v>7378</v>
      </c>
      <c r="P1685" s="19"/>
      <c r="Q1685" s="19" t="s">
        <v>7291</v>
      </c>
      <c r="R1685" s="19" t="s">
        <v>7290</v>
      </c>
    </row>
    <row r="1686" spans="1:18" ht="23.25">
      <c r="A1686" s="16" t="s">
        <v>1057</v>
      </c>
      <c r="B1686" s="100" t="s">
        <v>1058</v>
      </c>
      <c r="C1686" s="16" t="s">
        <v>1058</v>
      </c>
      <c r="D1686" s="16" t="s">
        <v>27</v>
      </c>
      <c r="E1686" s="98">
        <v>2563</v>
      </c>
      <c r="F1686" s="16" t="s">
        <v>270</v>
      </c>
      <c r="G1686" s="16" t="s">
        <v>227</v>
      </c>
      <c r="H1686" s="16" t="s">
        <v>753</v>
      </c>
      <c r="I1686" s="16" t="s">
        <v>754</v>
      </c>
      <c r="J1686" s="16" t="s">
        <v>7580</v>
      </c>
      <c r="K1686" s="16" t="s">
        <v>245</v>
      </c>
      <c r="L1686" s="16"/>
      <c r="M1686" s="16" t="s">
        <v>4801</v>
      </c>
      <c r="N1686" s="16" t="s">
        <v>4802</v>
      </c>
      <c r="O1686" s="16" t="s">
        <v>7377</v>
      </c>
      <c r="P1686" s="16"/>
      <c r="Q1686" s="16" t="s">
        <v>7381</v>
      </c>
      <c r="R1686" s="16" t="s">
        <v>7387</v>
      </c>
    </row>
    <row r="1687" spans="1:18" ht="23.25">
      <c r="A1687" s="16" t="s">
        <v>1131</v>
      </c>
      <c r="B1687" s="100" t="s">
        <v>1132</v>
      </c>
      <c r="C1687" s="16" t="s">
        <v>1132</v>
      </c>
      <c r="D1687" s="16" t="s">
        <v>27</v>
      </c>
      <c r="E1687" s="98">
        <v>2563</v>
      </c>
      <c r="F1687" s="16" t="s">
        <v>270</v>
      </c>
      <c r="G1687" s="16" t="s">
        <v>165</v>
      </c>
      <c r="H1687" s="16" t="s">
        <v>202</v>
      </c>
      <c r="I1687" s="16" t="s">
        <v>754</v>
      </c>
      <c r="J1687" s="16" t="s">
        <v>7580</v>
      </c>
      <c r="K1687" s="16" t="s">
        <v>245</v>
      </c>
      <c r="L1687" s="16"/>
      <c r="M1687" s="16" t="s">
        <v>4801</v>
      </c>
      <c r="N1687" s="16" t="s">
        <v>4802</v>
      </c>
      <c r="O1687" s="16" t="s">
        <v>7377</v>
      </c>
      <c r="P1687" s="16"/>
      <c r="Q1687" s="16" t="s">
        <v>7381</v>
      </c>
      <c r="R1687" s="16" t="s">
        <v>7387</v>
      </c>
    </row>
    <row r="1688" spans="1:18" ht="23.25">
      <c r="A1688" s="17" t="s">
        <v>3900</v>
      </c>
      <c r="B1688" s="100" t="s">
        <v>3901</v>
      </c>
      <c r="C1688" s="19" t="s">
        <v>3901</v>
      </c>
      <c r="D1688" s="19" t="s">
        <v>27</v>
      </c>
      <c r="E1688" s="97">
        <v>2566</v>
      </c>
      <c r="F1688" s="19" t="s">
        <v>1819</v>
      </c>
      <c r="G1688" s="20" t="s">
        <v>271</v>
      </c>
      <c r="H1688" s="19" t="s">
        <v>1179</v>
      </c>
      <c r="I1688" s="19" t="s">
        <v>371</v>
      </c>
      <c r="J1688" s="19" t="s">
        <v>7528</v>
      </c>
      <c r="K1688" s="19" t="s">
        <v>245</v>
      </c>
      <c r="L1688" s="19" t="s">
        <v>5395</v>
      </c>
      <c r="M1688" s="20" t="s">
        <v>4801</v>
      </c>
      <c r="N1688" s="19" t="s">
        <v>4802</v>
      </c>
      <c r="O1688" s="19" t="s">
        <v>7377</v>
      </c>
      <c r="P1688" s="19"/>
      <c r="Q1688" s="19" t="s">
        <v>5440</v>
      </c>
      <c r="R1688" s="17" t="s">
        <v>1833</v>
      </c>
    </row>
    <row r="1689" spans="1:18" ht="23.25">
      <c r="A1689" s="17" t="s">
        <v>6110</v>
      </c>
      <c r="B1689" s="100" t="s">
        <v>1337</v>
      </c>
      <c r="C1689" s="19" t="s">
        <v>1337</v>
      </c>
      <c r="D1689" s="19" t="s">
        <v>27</v>
      </c>
      <c r="E1689" s="97">
        <v>2567</v>
      </c>
      <c r="F1689" s="19" t="s">
        <v>1966</v>
      </c>
      <c r="G1689" s="20" t="s">
        <v>1316</v>
      </c>
      <c r="H1689" s="19" t="s">
        <v>1179</v>
      </c>
      <c r="I1689" s="19" t="s">
        <v>371</v>
      </c>
      <c r="J1689" s="19" t="s">
        <v>7528</v>
      </c>
      <c r="K1689" s="19" t="s">
        <v>245</v>
      </c>
      <c r="L1689" s="19" t="s">
        <v>5710</v>
      </c>
      <c r="M1689" s="20" t="s">
        <v>4801</v>
      </c>
      <c r="N1689" s="19" t="s">
        <v>4802</v>
      </c>
      <c r="O1689" s="19" t="s">
        <v>7377</v>
      </c>
      <c r="P1689" s="19"/>
      <c r="Q1689" s="19" t="s">
        <v>6111</v>
      </c>
      <c r="R1689" s="19" t="s">
        <v>1833</v>
      </c>
    </row>
    <row r="1690" spans="1:18" ht="23.25">
      <c r="A1690" s="17" t="s">
        <v>6625</v>
      </c>
      <c r="B1690" s="100" t="s">
        <v>6626</v>
      </c>
      <c r="C1690" s="19" t="s">
        <v>6626</v>
      </c>
      <c r="D1690" s="19" t="s">
        <v>27</v>
      </c>
      <c r="E1690" s="97">
        <v>2568</v>
      </c>
      <c r="F1690" s="19" t="s">
        <v>6035</v>
      </c>
      <c r="G1690" s="20" t="s">
        <v>6627</v>
      </c>
      <c r="H1690" s="19" t="s">
        <v>6628</v>
      </c>
      <c r="I1690" s="19" t="s">
        <v>371</v>
      </c>
      <c r="J1690" s="19" t="s">
        <v>7528</v>
      </c>
      <c r="K1690" s="19" t="s">
        <v>245</v>
      </c>
      <c r="L1690" s="19" t="s">
        <v>6220</v>
      </c>
      <c r="M1690" s="20" t="s">
        <v>4801</v>
      </c>
      <c r="N1690" s="19" t="s">
        <v>4802</v>
      </c>
      <c r="O1690" s="19" t="s">
        <v>7377</v>
      </c>
      <c r="P1690" s="19"/>
      <c r="Q1690" s="19" t="s">
        <v>6629</v>
      </c>
      <c r="R1690" s="19" t="s">
        <v>4802</v>
      </c>
    </row>
    <row r="1691" spans="1:18" ht="23.25">
      <c r="A1691" s="17" t="s">
        <v>1681</v>
      </c>
      <c r="B1691" s="100" t="s">
        <v>6965</v>
      </c>
      <c r="C1691" s="19" t="s">
        <v>6965</v>
      </c>
      <c r="D1691" s="19" t="s">
        <v>27</v>
      </c>
      <c r="E1691" s="97">
        <v>2564</v>
      </c>
      <c r="F1691" s="19" t="s">
        <v>926</v>
      </c>
      <c r="G1691" s="20" t="s">
        <v>32</v>
      </c>
      <c r="H1691" s="19" t="s">
        <v>1179</v>
      </c>
      <c r="I1691" s="19" t="s">
        <v>371</v>
      </c>
      <c r="J1691" s="19" t="s">
        <v>7528</v>
      </c>
      <c r="K1691" s="19" t="s">
        <v>245</v>
      </c>
      <c r="L1691" s="20" t="s">
        <v>6773</v>
      </c>
      <c r="M1691" s="20" t="s">
        <v>4801</v>
      </c>
      <c r="N1691" s="19" t="s">
        <v>4802</v>
      </c>
      <c r="O1691" s="19" t="s">
        <v>7377</v>
      </c>
      <c r="P1691" s="19"/>
      <c r="Q1691" s="19" t="s">
        <v>6966</v>
      </c>
      <c r="R1691" s="19" t="s">
        <v>1317</v>
      </c>
    </row>
    <row r="1692" spans="1:18" ht="23.25">
      <c r="A1692" s="17" t="s">
        <v>1620</v>
      </c>
      <c r="B1692" s="100" t="s">
        <v>1178</v>
      </c>
      <c r="C1692" s="19" t="s">
        <v>1178</v>
      </c>
      <c r="D1692" s="19" t="s">
        <v>27</v>
      </c>
      <c r="E1692" s="97">
        <v>2564</v>
      </c>
      <c r="F1692" s="19" t="s">
        <v>926</v>
      </c>
      <c r="G1692" s="20" t="s">
        <v>32</v>
      </c>
      <c r="H1692" s="19" t="s">
        <v>1179</v>
      </c>
      <c r="I1692" s="19" t="s">
        <v>371</v>
      </c>
      <c r="J1692" s="19" t="s">
        <v>7528</v>
      </c>
      <c r="K1692" s="19" t="s">
        <v>245</v>
      </c>
      <c r="L1692" s="20" t="s">
        <v>6773</v>
      </c>
      <c r="M1692" s="20" t="s">
        <v>4801</v>
      </c>
      <c r="N1692" s="19" t="s">
        <v>4802</v>
      </c>
      <c r="O1692" s="19" t="s">
        <v>7377</v>
      </c>
      <c r="P1692" s="19"/>
      <c r="Q1692" s="19" t="s">
        <v>6967</v>
      </c>
      <c r="R1692" s="19" t="s">
        <v>1317</v>
      </c>
    </row>
    <row r="1693" spans="1:18" ht="23.25">
      <c r="A1693" s="17" t="s">
        <v>1616</v>
      </c>
      <c r="B1693" s="100" t="s">
        <v>6968</v>
      </c>
      <c r="C1693" s="19" t="s">
        <v>6968</v>
      </c>
      <c r="D1693" s="19" t="s">
        <v>27</v>
      </c>
      <c r="E1693" s="97">
        <v>2564</v>
      </c>
      <c r="F1693" s="19" t="s">
        <v>926</v>
      </c>
      <c r="G1693" s="20" t="s">
        <v>32</v>
      </c>
      <c r="H1693" s="19" t="s">
        <v>1179</v>
      </c>
      <c r="I1693" s="19" t="s">
        <v>371</v>
      </c>
      <c r="J1693" s="19" t="s">
        <v>7528</v>
      </c>
      <c r="K1693" s="19" t="s">
        <v>245</v>
      </c>
      <c r="L1693" s="20" t="s">
        <v>6773</v>
      </c>
      <c r="M1693" s="20" t="s">
        <v>4801</v>
      </c>
      <c r="N1693" s="19" t="s">
        <v>4802</v>
      </c>
      <c r="O1693" s="19" t="s">
        <v>7377</v>
      </c>
      <c r="P1693" s="19"/>
      <c r="Q1693" s="19" t="s">
        <v>6969</v>
      </c>
      <c r="R1693" s="19" t="s">
        <v>1317</v>
      </c>
    </row>
    <row r="1694" spans="1:18" ht="23.25">
      <c r="A1694" s="17" t="s">
        <v>2486</v>
      </c>
      <c r="B1694" s="100" t="s">
        <v>2487</v>
      </c>
      <c r="C1694" s="19" t="s">
        <v>2487</v>
      </c>
      <c r="D1694" s="19" t="s">
        <v>27</v>
      </c>
      <c r="E1694" s="97">
        <v>2565</v>
      </c>
      <c r="F1694" s="19" t="s">
        <v>1052</v>
      </c>
      <c r="G1694" s="20" t="s">
        <v>2167</v>
      </c>
      <c r="H1694" s="19" t="s">
        <v>1179</v>
      </c>
      <c r="I1694" s="19" t="s">
        <v>371</v>
      </c>
      <c r="J1694" s="19" t="s">
        <v>7528</v>
      </c>
      <c r="K1694" s="19" t="s">
        <v>245</v>
      </c>
      <c r="L1694" s="20" t="s">
        <v>5392</v>
      </c>
      <c r="M1694" s="20" t="s">
        <v>4801</v>
      </c>
      <c r="N1694" s="19" t="s">
        <v>4802</v>
      </c>
      <c r="O1694" s="19" t="s">
        <v>7377</v>
      </c>
      <c r="P1694" s="19"/>
      <c r="Q1694" s="19" t="s">
        <v>3057</v>
      </c>
      <c r="R1694" s="19" t="s">
        <v>1317</v>
      </c>
    </row>
    <row r="1695" spans="1:18" ht="23.25">
      <c r="A1695" s="17" t="s">
        <v>4098</v>
      </c>
      <c r="B1695" s="100" t="s">
        <v>1337</v>
      </c>
      <c r="C1695" s="19" t="s">
        <v>1337</v>
      </c>
      <c r="D1695" s="19" t="s">
        <v>27</v>
      </c>
      <c r="E1695" s="97">
        <v>2566</v>
      </c>
      <c r="F1695" s="19" t="s">
        <v>1819</v>
      </c>
      <c r="G1695" s="20" t="s">
        <v>271</v>
      </c>
      <c r="H1695" s="19" t="s">
        <v>1179</v>
      </c>
      <c r="I1695" s="19" t="s">
        <v>371</v>
      </c>
      <c r="J1695" s="19" t="s">
        <v>7528</v>
      </c>
      <c r="K1695" s="19" t="s">
        <v>245</v>
      </c>
      <c r="L1695" s="19" t="s">
        <v>5393</v>
      </c>
      <c r="M1695" s="20" t="s">
        <v>4801</v>
      </c>
      <c r="N1695" s="19" t="s">
        <v>4802</v>
      </c>
      <c r="O1695" s="19" t="s">
        <v>7377</v>
      </c>
      <c r="P1695" s="19"/>
      <c r="Q1695" s="19" t="s">
        <v>7056</v>
      </c>
      <c r="R1695" s="17" t="s">
        <v>1833</v>
      </c>
    </row>
    <row r="1696" spans="1:18" ht="23.25">
      <c r="A1696" s="17" t="s">
        <v>7105</v>
      </c>
      <c r="B1696" s="100" t="s">
        <v>1337</v>
      </c>
      <c r="C1696" s="19" t="s">
        <v>1337</v>
      </c>
      <c r="D1696" s="19" t="s">
        <v>27</v>
      </c>
      <c r="E1696" s="97">
        <v>2568</v>
      </c>
      <c r="F1696" s="19" t="s">
        <v>4542</v>
      </c>
      <c r="G1696" s="20" t="s">
        <v>1959</v>
      </c>
      <c r="H1696" s="19" t="s">
        <v>1179</v>
      </c>
      <c r="I1696" s="19" t="s">
        <v>371</v>
      </c>
      <c r="J1696" s="19" t="s">
        <v>7528</v>
      </c>
      <c r="K1696" s="19" t="s">
        <v>245</v>
      </c>
      <c r="L1696" s="19" t="s">
        <v>6220</v>
      </c>
      <c r="M1696" s="20" t="s">
        <v>4801</v>
      </c>
      <c r="N1696" s="19" t="s">
        <v>4802</v>
      </c>
      <c r="O1696" s="19" t="s">
        <v>7377</v>
      </c>
      <c r="P1696" s="19"/>
      <c r="Q1696" s="19" t="s">
        <v>7106</v>
      </c>
      <c r="R1696" s="19" t="s">
        <v>4802</v>
      </c>
    </row>
    <row r="1697" spans="1:18" ht="23.25">
      <c r="A1697" s="17" t="s">
        <v>7301</v>
      </c>
      <c r="B1697" s="100" t="s">
        <v>7297</v>
      </c>
      <c r="C1697" s="19" t="s">
        <v>7297</v>
      </c>
      <c r="D1697" s="19" t="s">
        <v>27</v>
      </c>
      <c r="E1697" s="97">
        <v>2567</v>
      </c>
      <c r="F1697" s="19" t="s">
        <v>3962</v>
      </c>
      <c r="G1697" s="20" t="s">
        <v>4737</v>
      </c>
      <c r="H1697" s="19" t="s">
        <v>6628</v>
      </c>
      <c r="I1697" s="19" t="s">
        <v>371</v>
      </c>
      <c r="J1697" s="19" t="s">
        <v>7528</v>
      </c>
      <c r="K1697" s="19" t="s">
        <v>245</v>
      </c>
      <c r="L1697" s="19" t="s">
        <v>5696</v>
      </c>
      <c r="M1697" s="20" t="s">
        <v>4801</v>
      </c>
      <c r="N1697" s="19" t="s">
        <v>4802</v>
      </c>
      <c r="O1697" s="19" t="s">
        <v>7378</v>
      </c>
      <c r="P1697" s="19"/>
      <c r="Q1697" s="19" t="s">
        <v>7302</v>
      </c>
      <c r="R1697" s="19" t="s">
        <v>7299</v>
      </c>
    </row>
    <row r="1698" spans="1:18" ht="23.25">
      <c r="A1698" s="17" t="s">
        <v>5737</v>
      </c>
      <c r="B1698" s="100" t="s">
        <v>5738</v>
      </c>
      <c r="C1698" s="19" t="s">
        <v>5738</v>
      </c>
      <c r="D1698" s="19" t="s">
        <v>27</v>
      </c>
      <c r="E1698" s="97">
        <v>2567</v>
      </c>
      <c r="F1698" s="19" t="s">
        <v>3999</v>
      </c>
      <c r="G1698" s="20" t="s">
        <v>5739</v>
      </c>
      <c r="H1698" s="19" t="s">
        <v>1716</v>
      </c>
      <c r="I1698" s="19" t="s">
        <v>1717</v>
      </c>
      <c r="J1698" s="19" t="s">
        <v>7581</v>
      </c>
      <c r="K1698" s="19" t="s">
        <v>168</v>
      </c>
      <c r="L1698" s="19" t="s">
        <v>5696</v>
      </c>
      <c r="M1698" s="20" t="s">
        <v>4801</v>
      </c>
      <c r="N1698" s="19" t="s">
        <v>4802</v>
      </c>
      <c r="O1698" s="19" t="s">
        <v>7377</v>
      </c>
      <c r="P1698" s="19"/>
      <c r="Q1698" s="19" t="s">
        <v>5740</v>
      </c>
      <c r="R1698" s="19" t="s">
        <v>4802</v>
      </c>
    </row>
    <row r="1699" spans="1:18" ht="23.25">
      <c r="A1699" s="17" t="s">
        <v>5741</v>
      </c>
      <c r="B1699" s="100" t="s">
        <v>5742</v>
      </c>
      <c r="C1699" s="19" t="s">
        <v>5742</v>
      </c>
      <c r="D1699" s="19" t="s">
        <v>27</v>
      </c>
      <c r="E1699" s="97">
        <v>2567</v>
      </c>
      <c r="F1699" s="19" t="s">
        <v>3999</v>
      </c>
      <c r="G1699" s="20" t="s">
        <v>1316</v>
      </c>
      <c r="H1699" s="19" t="s">
        <v>1716</v>
      </c>
      <c r="I1699" s="19" t="s">
        <v>1717</v>
      </c>
      <c r="J1699" s="19" t="s">
        <v>7581</v>
      </c>
      <c r="K1699" s="19" t="s">
        <v>168</v>
      </c>
      <c r="L1699" s="19" t="s">
        <v>5696</v>
      </c>
      <c r="M1699" s="20" t="s">
        <v>4801</v>
      </c>
      <c r="N1699" s="19" t="s">
        <v>4802</v>
      </c>
      <c r="O1699" s="19" t="s">
        <v>7377</v>
      </c>
      <c r="P1699" s="19"/>
      <c r="Q1699" s="19" t="s">
        <v>5743</v>
      </c>
      <c r="R1699" s="19" t="s">
        <v>4802</v>
      </c>
    </row>
    <row r="1700" spans="1:18" ht="23.25">
      <c r="A1700" s="17" t="s">
        <v>6733</v>
      </c>
      <c r="B1700" s="100" t="s">
        <v>6734</v>
      </c>
      <c r="C1700" s="19" t="s">
        <v>6734</v>
      </c>
      <c r="D1700" s="19" t="s">
        <v>27</v>
      </c>
      <c r="E1700" s="97">
        <v>2563</v>
      </c>
      <c r="F1700" s="19" t="s">
        <v>1082</v>
      </c>
      <c r="G1700" s="20" t="s">
        <v>71</v>
      </c>
      <c r="H1700" s="19" t="s">
        <v>52</v>
      </c>
      <c r="I1700" s="19" t="s">
        <v>1342</v>
      </c>
      <c r="J1700" s="19" t="s">
        <v>7582</v>
      </c>
      <c r="K1700" s="19" t="s">
        <v>54</v>
      </c>
      <c r="L1700" s="20" t="s">
        <v>6735</v>
      </c>
      <c r="M1700" s="20" t="s">
        <v>4801</v>
      </c>
      <c r="N1700" s="19" t="s">
        <v>4802</v>
      </c>
      <c r="O1700" s="19" t="s">
        <v>7377</v>
      </c>
      <c r="P1700" s="19"/>
      <c r="Q1700" s="19" t="s">
        <v>6736</v>
      </c>
      <c r="R1700" s="19" t="s">
        <v>1317</v>
      </c>
    </row>
    <row r="1701" spans="1:18" ht="23.25">
      <c r="A1701" s="17" t="s">
        <v>6737</v>
      </c>
      <c r="B1701" s="100" t="s">
        <v>6738</v>
      </c>
      <c r="C1701" s="19" t="s">
        <v>6738</v>
      </c>
      <c r="D1701" s="19" t="s">
        <v>27</v>
      </c>
      <c r="E1701" s="97">
        <v>2563</v>
      </c>
      <c r="F1701" s="19" t="s">
        <v>1082</v>
      </c>
      <c r="G1701" s="20" t="s">
        <v>71</v>
      </c>
      <c r="H1701" s="19" t="s">
        <v>52</v>
      </c>
      <c r="I1701" s="19" t="s">
        <v>1342</v>
      </c>
      <c r="J1701" s="19" t="s">
        <v>7582</v>
      </c>
      <c r="K1701" s="19" t="s">
        <v>54</v>
      </c>
      <c r="L1701" s="20" t="s">
        <v>6735</v>
      </c>
      <c r="M1701" s="20" t="s">
        <v>4801</v>
      </c>
      <c r="N1701" s="19" t="s">
        <v>4802</v>
      </c>
      <c r="O1701" s="19" t="s">
        <v>7377</v>
      </c>
      <c r="P1701" s="19"/>
      <c r="Q1701" s="19" t="s">
        <v>6739</v>
      </c>
      <c r="R1701" s="19" t="s">
        <v>1317</v>
      </c>
    </row>
    <row r="1702" spans="1:18" ht="23.25">
      <c r="A1702" s="17" t="s">
        <v>1642</v>
      </c>
      <c r="B1702" s="100" t="s">
        <v>1643</v>
      </c>
      <c r="C1702" s="19" t="s">
        <v>1643</v>
      </c>
      <c r="D1702" s="19" t="s">
        <v>27</v>
      </c>
      <c r="E1702" s="97">
        <v>2564</v>
      </c>
      <c r="F1702" s="19" t="s">
        <v>174</v>
      </c>
      <c r="G1702" s="20" t="s">
        <v>32</v>
      </c>
      <c r="H1702" s="19" t="s">
        <v>52</v>
      </c>
      <c r="I1702" s="19" t="s">
        <v>1342</v>
      </c>
      <c r="J1702" s="19" t="s">
        <v>7582</v>
      </c>
      <c r="K1702" s="19" t="s">
        <v>54</v>
      </c>
      <c r="L1702" s="20" t="s">
        <v>6773</v>
      </c>
      <c r="M1702" s="20" t="s">
        <v>4801</v>
      </c>
      <c r="N1702" s="19" t="s">
        <v>4802</v>
      </c>
      <c r="O1702" s="19" t="s">
        <v>7377</v>
      </c>
      <c r="P1702" s="19"/>
      <c r="Q1702" s="19" t="s">
        <v>6775</v>
      </c>
      <c r="R1702" s="19" t="s">
        <v>1317</v>
      </c>
    </row>
    <row r="1703" spans="1:18" ht="23.25">
      <c r="A1703" s="17" t="s">
        <v>1751</v>
      </c>
      <c r="B1703" s="100" t="s">
        <v>1752</v>
      </c>
      <c r="C1703" s="19" t="s">
        <v>1752</v>
      </c>
      <c r="D1703" s="19" t="s">
        <v>27</v>
      </c>
      <c r="E1703" s="97">
        <v>2564</v>
      </c>
      <c r="F1703" s="19" t="s">
        <v>1152</v>
      </c>
      <c r="G1703" s="20" t="s">
        <v>32</v>
      </c>
      <c r="H1703" s="19" t="s">
        <v>1034</v>
      </c>
      <c r="I1703" s="19" t="s">
        <v>1035</v>
      </c>
      <c r="J1703" s="19" t="s">
        <v>7583</v>
      </c>
      <c r="K1703" s="19" t="s">
        <v>923</v>
      </c>
      <c r="L1703" s="20" t="s">
        <v>6773</v>
      </c>
      <c r="M1703" s="20" t="s">
        <v>4801</v>
      </c>
      <c r="N1703" s="19" t="s">
        <v>4802</v>
      </c>
      <c r="O1703" s="19" t="s">
        <v>7377</v>
      </c>
      <c r="P1703" s="19"/>
      <c r="Q1703" s="19" t="s">
        <v>6789</v>
      </c>
      <c r="R1703" s="19" t="s">
        <v>1317</v>
      </c>
    </row>
    <row r="1704" spans="1:18" ht="23.25">
      <c r="A1704" s="17" t="s">
        <v>1701</v>
      </c>
      <c r="B1704" s="100" t="s">
        <v>6790</v>
      </c>
      <c r="C1704" s="19" t="s">
        <v>6790</v>
      </c>
      <c r="D1704" s="19" t="s">
        <v>27</v>
      </c>
      <c r="E1704" s="97">
        <v>2564</v>
      </c>
      <c r="F1704" s="19" t="s">
        <v>174</v>
      </c>
      <c r="G1704" s="20" t="s">
        <v>32</v>
      </c>
      <c r="H1704" s="19" t="s">
        <v>1702</v>
      </c>
      <c r="I1704" s="19" t="s">
        <v>1035</v>
      </c>
      <c r="J1704" s="19" t="s">
        <v>7583</v>
      </c>
      <c r="K1704" s="19" t="s">
        <v>923</v>
      </c>
      <c r="L1704" s="20" t="s">
        <v>6773</v>
      </c>
      <c r="M1704" s="20" t="s">
        <v>4801</v>
      </c>
      <c r="N1704" s="19" t="s">
        <v>4802</v>
      </c>
      <c r="O1704" s="19" t="s">
        <v>7377</v>
      </c>
      <c r="P1704" s="19"/>
      <c r="Q1704" s="19" t="s">
        <v>6791</v>
      </c>
      <c r="R1704" s="19" t="s">
        <v>1317</v>
      </c>
    </row>
    <row r="1705" spans="1:18" ht="23.25">
      <c r="A1705" s="17" t="s">
        <v>5382</v>
      </c>
      <c r="B1705" s="100" t="s">
        <v>4375</v>
      </c>
      <c r="C1705" s="19" t="s">
        <v>4375</v>
      </c>
      <c r="D1705" s="19" t="s">
        <v>27</v>
      </c>
      <c r="E1705" s="97">
        <v>2567</v>
      </c>
      <c r="F1705" s="19" t="s">
        <v>4608</v>
      </c>
      <c r="G1705" s="20" t="s">
        <v>3999</v>
      </c>
      <c r="H1705" s="19" t="s">
        <v>147</v>
      </c>
      <c r="I1705" s="19" t="s">
        <v>148</v>
      </c>
      <c r="J1705" s="19" t="s">
        <v>7584</v>
      </c>
      <c r="K1705" s="19" t="s">
        <v>149</v>
      </c>
      <c r="L1705" s="19" t="s">
        <v>5696</v>
      </c>
      <c r="M1705" s="20" t="s">
        <v>4801</v>
      </c>
      <c r="N1705" s="19" t="s">
        <v>4802</v>
      </c>
      <c r="O1705" s="19" t="s">
        <v>7377</v>
      </c>
      <c r="P1705" s="19"/>
      <c r="Q1705" s="19" t="s">
        <v>6144</v>
      </c>
      <c r="R1705" s="19" t="s">
        <v>4802</v>
      </c>
    </row>
    <row r="1706" spans="1:18" ht="23.25">
      <c r="A1706" s="17" t="s">
        <v>4374</v>
      </c>
      <c r="B1706" s="100" t="s">
        <v>4375</v>
      </c>
      <c r="C1706" s="19" t="s">
        <v>4375</v>
      </c>
      <c r="D1706" s="19" t="s">
        <v>27</v>
      </c>
      <c r="E1706" s="97">
        <v>2566</v>
      </c>
      <c r="F1706" s="19" t="s">
        <v>1819</v>
      </c>
      <c r="G1706" s="20" t="s">
        <v>271</v>
      </c>
      <c r="H1706" s="19" t="s">
        <v>147</v>
      </c>
      <c r="I1706" s="19" t="s">
        <v>148</v>
      </c>
      <c r="J1706" s="19" t="s">
        <v>7584</v>
      </c>
      <c r="K1706" s="19" t="s">
        <v>149</v>
      </c>
      <c r="L1706" s="19" t="s">
        <v>5395</v>
      </c>
      <c r="M1706" s="20" t="s">
        <v>4801</v>
      </c>
      <c r="N1706" s="19" t="s">
        <v>4802</v>
      </c>
      <c r="O1706" s="19" t="s">
        <v>7377</v>
      </c>
      <c r="P1706" s="19"/>
      <c r="Q1706" s="19" t="s">
        <v>7073</v>
      </c>
      <c r="R1706" s="17" t="s">
        <v>1833</v>
      </c>
    </row>
    <row r="1707" spans="1:18" ht="23.25">
      <c r="A1707" s="17" t="s">
        <v>3821</v>
      </c>
      <c r="B1707" s="100" t="s">
        <v>3822</v>
      </c>
      <c r="C1707" s="19" t="s">
        <v>3822</v>
      </c>
      <c r="D1707" s="19" t="s">
        <v>49</v>
      </c>
      <c r="E1707" s="97">
        <v>2566</v>
      </c>
      <c r="F1707" s="19" t="s">
        <v>1819</v>
      </c>
      <c r="G1707" s="20" t="s">
        <v>271</v>
      </c>
      <c r="H1707" s="19" t="s">
        <v>507</v>
      </c>
      <c r="I1707" s="19" t="s">
        <v>508</v>
      </c>
      <c r="J1707" s="19" t="s">
        <v>7585</v>
      </c>
      <c r="K1707" s="19" t="s">
        <v>509</v>
      </c>
      <c r="L1707" s="19" t="s">
        <v>5395</v>
      </c>
      <c r="M1707" s="20" t="s">
        <v>4801</v>
      </c>
      <c r="N1707" s="19" t="s">
        <v>4802</v>
      </c>
      <c r="O1707" s="19" t="s">
        <v>7377</v>
      </c>
      <c r="P1707" s="19"/>
      <c r="Q1707" s="19" t="s">
        <v>5651</v>
      </c>
      <c r="R1707" s="17" t="s">
        <v>1833</v>
      </c>
    </row>
    <row r="1708" spans="1:18" ht="23.25">
      <c r="A1708" s="17" t="s">
        <v>3824</v>
      </c>
      <c r="B1708" s="100" t="s">
        <v>3825</v>
      </c>
      <c r="C1708" s="19" t="s">
        <v>3825</v>
      </c>
      <c r="D1708" s="19" t="s">
        <v>49</v>
      </c>
      <c r="E1708" s="97">
        <v>2566</v>
      </c>
      <c r="F1708" s="19" t="s">
        <v>1819</v>
      </c>
      <c r="G1708" s="20" t="s">
        <v>271</v>
      </c>
      <c r="H1708" s="19" t="s">
        <v>507</v>
      </c>
      <c r="I1708" s="19" t="s">
        <v>508</v>
      </c>
      <c r="J1708" s="19" t="s">
        <v>7585</v>
      </c>
      <c r="K1708" s="19" t="s">
        <v>509</v>
      </c>
      <c r="L1708" s="19" t="s">
        <v>5395</v>
      </c>
      <c r="M1708" s="20" t="s">
        <v>4801</v>
      </c>
      <c r="N1708" s="19" t="s">
        <v>4802</v>
      </c>
      <c r="O1708" s="19" t="s">
        <v>7377</v>
      </c>
      <c r="P1708" s="19"/>
      <c r="Q1708" s="19" t="s">
        <v>5652</v>
      </c>
      <c r="R1708" s="17" t="s">
        <v>1833</v>
      </c>
    </row>
    <row r="1709" spans="1:18" ht="23.25">
      <c r="A1709" s="17" t="s">
        <v>3833</v>
      </c>
      <c r="B1709" s="100" t="s">
        <v>3834</v>
      </c>
      <c r="C1709" s="19" t="s">
        <v>3834</v>
      </c>
      <c r="D1709" s="19" t="s">
        <v>49</v>
      </c>
      <c r="E1709" s="97">
        <v>2566</v>
      </c>
      <c r="F1709" s="19" t="s">
        <v>1819</v>
      </c>
      <c r="G1709" s="20" t="s">
        <v>271</v>
      </c>
      <c r="H1709" s="19" t="s">
        <v>507</v>
      </c>
      <c r="I1709" s="19" t="s">
        <v>508</v>
      </c>
      <c r="J1709" s="19" t="s">
        <v>7585</v>
      </c>
      <c r="K1709" s="19" t="s">
        <v>509</v>
      </c>
      <c r="L1709" s="19" t="s">
        <v>5395</v>
      </c>
      <c r="M1709" s="20" t="s">
        <v>4801</v>
      </c>
      <c r="N1709" s="19" t="s">
        <v>4802</v>
      </c>
      <c r="O1709" s="19" t="s">
        <v>7377</v>
      </c>
      <c r="P1709" s="19"/>
      <c r="Q1709" s="19" t="s">
        <v>5653</v>
      </c>
      <c r="R1709" s="17" t="s">
        <v>1833</v>
      </c>
    </row>
    <row r="1710" spans="1:18" ht="23.25">
      <c r="A1710" s="17" t="s">
        <v>2232</v>
      </c>
      <c r="B1710" s="100" t="s">
        <v>2233</v>
      </c>
      <c r="C1710" s="19" t="s">
        <v>2233</v>
      </c>
      <c r="D1710" s="19" t="s">
        <v>27</v>
      </c>
      <c r="E1710" s="97">
        <v>2565</v>
      </c>
      <c r="F1710" s="19" t="s">
        <v>1082</v>
      </c>
      <c r="G1710" s="20" t="s">
        <v>71</v>
      </c>
      <c r="H1710" s="19"/>
      <c r="I1710" s="19" t="s">
        <v>2197</v>
      </c>
      <c r="J1710" s="19" t="s">
        <v>7587</v>
      </c>
      <c r="K1710" s="19" t="s">
        <v>245</v>
      </c>
      <c r="L1710" s="20" t="s">
        <v>5392</v>
      </c>
      <c r="M1710" s="20" t="s">
        <v>4801</v>
      </c>
      <c r="N1710" s="19" t="s">
        <v>4802</v>
      </c>
      <c r="O1710" s="19" t="s">
        <v>7377</v>
      </c>
      <c r="P1710" s="19"/>
      <c r="Q1710" s="19" t="s">
        <v>2993</v>
      </c>
      <c r="R1710" s="19" t="s">
        <v>1317</v>
      </c>
    </row>
    <row r="1711" spans="1:18" ht="23.25">
      <c r="A1711" s="17" t="s">
        <v>2194</v>
      </c>
      <c r="B1711" s="100" t="s">
        <v>2195</v>
      </c>
      <c r="C1711" s="19" t="s">
        <v>2195</v>
      </c>
      <c r="D1711" s="19" t="s">
        <v>27</v>
      </c>
      <c r="E1711" s="97">
        <v>2565</v>
      </c>
      <c r="F1711" s="19" t="s">
        <v>1082</v>
      </c>
      <c r="G1711" s="20" t="s">
        <v>71</v>
      </c>
      <c r="H1711" s="19"/>
      <c r="I1711" s="19" t="s">
        <v>2197</v>
      </c>
      <c r="J1711" s="19" t="s">
        <v>7587</v>
      </c>
      <c r="K1711" s="19" t="s">
        <v>245</v>
      </c>
      <c r="L1711" s="20" t="s">
        <v>5392</v>
      </c>
      <c r="M1711" s="20" t="s">
        <v>4801</v>
      </c>
      <c r="N1711" s="19" t="s">
        <v>4802</v>
      </c>
      <c r="O1711" s="19" t="s">
        <v>7377</v>
      </c>
      <c r="P1711" s="19"/>
      <c r="Q1711" s="19" t="s">
        <v>2983</v>
      </c>
      <c r="R1711" s="19" t="s">
        <v>1317</v>
      </c>
    </row>
    <row r="1712" spans="1:18" ht="23.25">
      <c r="A1712" s="17" t="s">
        <v>6485</v>
      </c>
      <c r="B1712" s="100" t="s">
        <v>6486</v>
      </c>
      <c r="C1712" s="19" t="s">
        <v>6486</v>
      </c>
      <c r="D1712" s="19" t="s">
        <v>27</v>
      </c>
      <c r="E1712" s="97">
        <v>2568</v>
      </c>
      <c r="F1712" s="19" t="s">
        <v>6028</v>
      </c>
      <c r="G1712" s="20" t="s">
        <v>6214</v>
      </c>
      <c r="H1712" s="19" t="s">
        <v>6487</v>
      </c>
      <c r="I1712" s="19" t="s">
        <v>76</v>
      </c>
      <c r="J1712" s="19" t="s">
        <v>7588</v>
      </c>
      <c r="K1712" s="19" t="s">
        <v>77</v>
      </c>
      <c r="L1712" s="19" t="s">
        <v>6220</v>
      </c>
      <c r="M1712" s="20" t="s">
        <v>4801</v>
      </c>
      <c r="N1712" s="19" t="s">
        <v>4802</v>
      </c>
      <c r="O1712" s="19" t="s">
        <v>7377</v>
      </c>
      <c r="P1712" s="19"/>
      <c r="Q1712" s="19" t="s">
        <v>6488</v>
      </c>
      <c r="R1712" s="19" t="s">
        <v>4802</v>
      </c>
    </row>
    <row r="1713" spans="1:18" ht="23.25">
      <c r="A1713" s="17" t="s">
        <v>1520</v>
      </c>
      <c r="B1713" s="100" t="s">
        <v>1521</v>
      </c>
      <c r="C1713" s="19" t="s">
        <v>1521</v>
      </c>
      <c r="D1713" s="19" t="s">
        <v>27</v>
      </c>
      <c r="E1713" s="97">
        <v>2564</v>
      </c>
      <c r="F1713" s="19" t="s">
        <v>926</v>
      </c>
      <c r="G1713" s="20" t="s">
        <v>323</v>
      </c>
      <c r="H1713" s="19" t="s">
        <v>1522</v>
      </c>
      <c r="I1713" s="19" t="s">
        <v>76</v>
      </c>
      <c r="J1713" s="19" t="s">
        <v>7588</v>
      </c>
      <c r="K1713" s="19" t="s">
        <v>77</v>
      </c>
      <c r="L1713" s="20" t="s">
        <v>6773</v>
      </c>
      <c r="M1713" s="20" t="s">
        <v>4801</v>
      </c>
      <c r="N1713" s="19" t="s">
        <v>4802</v>
      </c>
      <c r="O1713" s="19" t="s">
        <v>7377</v>
      </c>
      <c r="P1713" s="19"/>
      <c r="Q1713" s="19" t="s">
        <v>6877</v>
      </c>
      <c r="R1713" s="19" t="s">
        <v>1317</v>
      </c>
    </row>
    <row r="1714" spans="1:18" ht="23.25">
      <c r="A1714" s="17" t="s">
        <v>2786</v>
      </c>
      <c r="B1714" s="100" t="s">
        <v>1521</v>
      </c>
      <c r="C1714" s="19" t="s">
        <v>1521</v>
      </c>
      <c r="D1714" s="19" t="s">
        <v>27</v>
      </c>
      <c r="E1714" s="97">
        <v>2565</v>
      </c>
      <c r="F1714" s="19" t="s">
        <v>1101</v>
      </c>
      <c r="G1714" s="20" t="s">
        <v>385</v>
      </c>
      <c r="H1714" s="19" t="s">
        <v>1522</v>
      </c>
      <c r="I1714" s="19" t="s">
        <v>76</v>
      </c>
      <c r="J1714" s="19" t="s">
        <v>7588</v>
      </c>
      <c r="K1714" s="19" t="s">
        <v>77</v>
      </c>
      <c r="L1714" s="20" t="s">
        <v>5392</v>
      </c>
      <c r="M1714" s="20" t="s">
        <v>4801</v>
      </c>
      <c r="N1714" s="19" t="s">
        <v>4802</v>
      </c>
      <c r="O1714" s="19" t="s">
        <v>7377</v>
      </c>
      <c r="P1714" s="19"/>
      <c r="Q1714" s="19" t="s">
        <v>3206</v>
      </c>
      <c r="R1714" s="19" t="s">
        <v>1317</v>
      </c>
    </row>
    <row r="1715" spans="1:18" ht="23.25">
      <c r="A1715" s="17" t="s">
        <v>7039</v>
      </c>
      <c r="B1715" s="100" t="s">
        <v>7040</v>
      </c>
      <c r="C1715" s="19" t="s">
        <v>7040</v>
      </c>
      <c r="D1715" s="19" t="s">
        <v>27</v>
      </c>
      <c r="E1715" s="97">
        <v>2563</v>
      </c>
      <c r="F1715" s="19" t="s">
        <v>1101</v>
      </c>
      <c r="G1715" s="20" t="s">
        <v>385</v>
      </c>
      <c r="H1715" s="19" t="s">
        <v>75</v>
      </c>
      <c r="I1715" s="19" t="s">
        <v>76</v>
      </c>
      <c r="J1715" s="19" t="s">
        <v>7588</v>
      </c>
      <c r="K1715" s="19" t="s">
        <v>77</v>
      </c>
      <c r="L1715" s="20" t="s">
        <v>6735</v>
      </c>
      <c r="M1715" s="20" t="s">
        <v>4801</v>
      </c>
      <c r="N1715" s="19" t="s">
        <v>4802</v>
      </c>
      <c r="O1715" s="19" t="s">
        <v>7377</v>
      </c>
      <c r="P1715" s="19"/>
      <c r="Q1715" s="19" t="s">
        <v>7041</v>
      </c>
      <c r="R1715" s="19" t="s">
        <v>1317</v>
      </c>
    </row>
    <row r="1716" spans="1:18" ht="23.25">
      <c r="A1716" s="17" t="s">
        <v>6696</v>
      </c>
      <c r="B1716" s="100" t="s">
        <v>6697</v>
      </c>
      <c r="C1716" s="19" t="s">
        <v>6697</v>
      </c>
      <c r="D1716" s="19" t="s">
        <v>4513</v>
      </c>
      <c r="E1716" s="97">
        <v>2568</v>
      </c>
      <c r="F1716" s="19" t="s">
        <v>4542</v>
      </c>
      <c r="G1716" s="20" t="s">
        <v>1936</v>
      </c>
      <c r="H1716" s="19" t="s">
        <v>72</v>
      </c>
      <c r="I1716" s="19" t="s">
        <v>59</v>
      </c>
      <c r="J1716" s="19" t="s">
        <v>7590</v>
      </c>
      <c r="K1716" s="19" t="s">
        <v>60</v>
      </c>
      <c r="L1716" s="19" t="s">
        <v>6220</v>
      </c>
      <c r="M1716" s="20" t="s">
        <v>4801</v>
      </c>
      <c r="N1716" s="19" t="s">
        <v>4802</v>
      </c>
      <c r="O1716" s="19" t="s">
        <v>7377</v>
      </c>
      <c r="P1716" s="19"/>
      <c r="Q1716" s="19" t="s">
        <v>6698</v>
      </c>
      <c r="R1716" s="19" t="s">
        <v>4802</v>
      </c>
    </row>
    <row r="1717" spans="1:18" ht="23.25">
      <c r="A1717" s="17" t="s">
        <v>4048</v>
      </c>
      <c r="B1717" s="100" t="s">
        <v>4049</v>
      </c>
      <c r="C1717" s="19" t="s">
        <v>4049</v>
      </c>
      <c r="D1717" s="19" t="s">
        <v>27</v>
      </c>
      <c r="E1717" s="97">
        <v>2566</v>
      </c>
      <c r="F1717" s="19" t="s">
        <v>3784</v>
      </c>
      <c r="G1717" s="20" t="s">
        <v>3999</v>
      </c>
      <c r="H1717" s="19" t="s">
        <v>429</v>
      </c>
      <c r="I1717" s="19" t="s">
        <v>3727</v>
      </c>
      <c r="J1717" s="19" t="s">
        <v>7516</v>
      </c>
      <c r="K1717" s="19" t="s">
        <v>509</v>
      </c>
      <c r="L1717" s="19" t="s">
        <v>5395</v>
      </c>
      <c r="M1717" s="20" t="s">
        <v>4801</v>
      </c>
      <c r="N1717" s="19" t="s">
        <v>4802</v>
      </c>
      <c r="O1717" s="19" t="s">
        <v>7377</v>
      </c>
      <c r="P1717" s="19"/>
      <c r="Q1717" s="19" t="s">
        <v>5481</v>
      </c>
      <c r="R1717" s="17" t="s">
        <v>1833</v>
      </c>
    </row>
    <row r="1718" spans="1:18" ht="23.25">
      <c r="A1718" s="17" t="s">
        <v>4155</v>
      </c>
      <c r="B1718" s="100" t="s">
        <v>4156</v>
      </c>
      <c r="C1718" s="19" t="s">
        <v>4156</v>
      </c>
      <c r="D1718" s="19" t="s">
        <v>27</v>
      </c>
      <c r="E1718" s="97">
        <v>2566</v>
      </c>
      <c r="F1718" s="19" t="s">
        <v>1819</v>
      </c>
      <c r="G1718" s="20" t="s">
        <v>271</v>
      </c>
      <c r="H1718" s="19" t="s">
        <v>272</v>
      </c>
      <c r="I1718" s="19" t="s">
        <v>261</v>
      </c>
      <c r="J1718" s="19" t="s">
        <v>7592</v>
      </c>
      <c r="K1718" s="19" t="s">
        <v>262</v>
      </c>
      <c r="L1718" s="19" t="s">
        <v>5395</v>
      </c>
      <c r="M1718" s="20" t="s">
        <v>4801</v>
      </c>
      <c r="N1718" s="19" t="s">
        <v>4802</v>
      </c>
      <c r="O1718" s="19" t="s">
        <v>7377</v>
      </c>
      <c r="P1718" s="19"/>
      <c r="Q1718" s="19" t="s">
        <v>7062</v>
      </c>
      <c r="R1718" s="17" t="s">
        <v>1833</v>
      </c>
    </row>
    <row r="1719" spans="1:18" ht="23.25">
      <c r="A1719" s="17" t="s">
        <v>4155</v>
      </c>
      <c r="B1719" s="100" t="s">
        <v>4156</v>
      </c>
      <c r="C1719" s="19" t="s">
        <v>4156</v>
      </c>
      <c r="D1719" s="19" t="s">
        <v>27</v>
      </c>
      <c r="E1719" s="97">
        <v>2566</v>
      </c>
      <c r="F1719" s="19" t="s">
        <v>1819</v>
      </c>
      <c r="G1719" s="20" t="s">
        <v>271</v>
      </c>
      <c r="H1719" s="19" t="s">
        <v>272</v>
      </c>
      <c r="I1719" s="19" t="s">
        <v>261</v>
      </c>
      <c r="J1719" s="19" t="s">
        <v>7592</v>
      </c>
      <c r="K1719" s="19" t="s">
        <v>262</v>
      </c>
      <c r="L1719" s="19" t="s">
        <v>5395</v>
      </c>
      <c r="M1719" s="20" t="s">
        <v>4801</v>
      </c>
      <c r="N1719" s="19" t="s">
        <v>4802</v>
      </c>
      <c r="O1719" s="19" t="s">
        <v>7377</v>
      </c>
      <c r="P1719" s="19"/>
      <c r="Q1719" s="19" t="s">
        <v>7062</v>
      </c>
      <c r="R1719" s="17" t="s">
        <v>1833</v>
      </c>
    </row>
    <row r="1720" spans="1:18" ht="23.25">
      <c r="A1720" s="16" t="s">
        <v>265</v>
      </c>
      <c r="B1720" s="100" t="s">
        <v>266</v>
      </c>
      <c r="C1720" s="16" t="s">
        <v>266</v>
      </c>
      <c r="D1720" s="16" t="s">
        <v>27</v>
      </c>
      <c r="E1720" s="98">
        <v>2562</v>
      </c>
      <c r="F1720" s="16" t="s">
        <v>259</v>
      </c>
      <c r="G1720" s="16" t="s">
        <v>46</v>
      </c>
      <c r="H1720" s="16" t="s">
        <v>260</v>
      </c>
      <c r="I1720" s="16" t="s">
        <v>261</v>
      </c>
      <c r="J1720" s="16" t="s">
        <v>7592</v>
      </c>
      <c r="K1720" s="16" t="s">
        <v>262</v>
      </c>
      <c r="L1720" s="16"/>
      <c r="M1720" s="16" t="s">
        <v>4801</v>
      </c>
      <c r="N1720" s="16" t="s">
        <v>4802</v>
      </c>
      <c r="O1720" s="16" t="s">
        <v>7377</v>
      </c>
      <c r="P1720" s="16"/>
      <c r="Q1720" s="16" t="s">
        <v>7381</v>
      </c>
      <c r="R1720" s="16" t="s">
        <v>7387</v>
      </c>
    </row>
    <row r="1721" spans="1:18" ht="23.25">
      <c r="A1721" s="17" t="s">
        <v>6608</v>
      </c>
      <c r="B1721" s="100" t="s">
        <v>906</v>
      </c>
      <c r="C1721" s="19" t="s">
        <v>906</v>
      </c>
      <c r="D1721" s="19" t="s">
        <v>27</v>
      </c>
      <c r="E1721" s="97">
        <v>2568</v>
      </c>
      <c r="F1721" s="19" t="s">
        <v>4542</v>
      </c>
      <c r="G1721" s="20" t="s">
        <v>1959</v>
      </c>
      <c r="H1721" s="19" t="s">
        <v>33</v>
      </c>
      <c r="I1721" s="19" t="s">
        <v>158</v>
      </c>
      <c r="J1721" s="19" t="s">
        <v>7593</v>
      </c>
      <c r="K1721" s="19" t="s">
        <v>107</v>
      </c>
      <c r="L1721" s="19" t="s">
        <v>6220</v>
      </c>
      <c r="M1721" s="20" t="s">
        <v>4801</v>
      </c>
      <c r="N1721" s="19" t="s">
        <v>4802</v>
      </c>
      <c r="O1721" s="19" t="s">
        <v>7377</v>
      </c>
      <c r="P1721" s="19"/>
      <c r="Q1721" s="19" t="s">
        <v>6609</v>
      </c>
      <c r="R1721" s="19" t="s">
        <v>4802</v>
      </c>
    </row>
    <row r="1722" spans="1:18" ht="23.25">
      <c r="A1722" s="17" t="s">
        <v>6947</v>
      </c>
      <c r="B1722" s="100" t="s">
        <v>6948</v>
      </c>
      <c r="C1722" s="19" t="s">
        <v>6948</v>
      </c>
      <c r="D1722" s="19" t="s">
        <v>27</v>
      </c>
      <c r="E1722" s="97">
        <v>2564</v>
      </c>
      <c r="F1722" s="19" t="s">
        <v>1082</v>
      </c>
      <c r="G1722" s="20" t="s">
        <v>71</v>
      </c>
      <c r="H1722" s="19" t="s">
        <v>33</v>
      </c>
      <c r="I1722" s="19" t="s">
        <v>158</v>
      </c>
      <c r="J1722" s="19" t="s">
        <v>7593</v>
      </c>
      <c r="K1722" s="19" t="s">
        <v>107</v>
      </c>
      <c r="L1722" s="20" t="s">
        <v>6773</v>
      </c>
      <c r="M1722" s="20" t="s">
        <v>4801</v>
      </c>
      <c r="N1722" s="19" t="s">
        <v>4802</v>
      </c>
      <c r="O1722" s="19" t="s">
        <v>7377</v>
      </c>
      <c r="P1722" s="19"/>
      <c r="Q1722" s="19" t="s">
        <v>6949</v>
      </c>
      <c r="R1722" s="19" t="s">
        <v>1317</v>
      </c>
    </row>
    <row r="1723" spans="1:18" ht="23.25">
      <c r="A1723" s="17" t="s">
        <v>1894</v>
      </c>
      <c r="B1723" s="100" t="s">
        <v>1895</v>
      </c>
      <c r="C1723" s="19" t="s">
        <v>1895</v>
      </c>
      <c r="D1723" s="19" t="s">
        <v>27</v>
      </c>
      <c r="E1723" s="97">
        <v>2564</v>
      </c>
      <c r="F1723" s="19" t="s">
        <v>174</v>
      </c>
      <c r="G1723" s="20" t="s">
        <v>32</v>
      </c>
      <c r="H1723" s="19" t="s">
        <v>33</v>
      </c>
      <c r="I1723" s="19" t="s">
        <v>158</v>
      </c>
      <c r="J1723" s="19" t="s">
        <v>7593</v>
      </c>
      <c r="K1723" s="19" t="s">
        <v>107</v>
      </c>
      <c r="L1723" s="20" t="s">
        <v>6773</v>
      </c>
      <c r="M1723" s="20" t="s">
        <v>4801</v>
      </c>
      <c r="N1723" s="19" t="s">
        <v>4802</v>
      </c>
      <c r="O1723" s="19" t="s">
        <v>7377</v>
      </c>
      <c r="P1723" s="19"/>
      <c r="Q1723" s="19" t="s">
        <v>6950</v>
      </c>
      <c r="R1723" s="19" t="s">
        <v>1317</v>
      </c>
    </row>
    <row r="1724" spans="1:18" ht="23.25">
      <c r="A1724" s="17" t="s">
        <v>1880</v>
      </c>
      <c r="B1724" s="100" t="s">
        <v>1881</v>
      </c>
      <c r="C1724" s="19" t="s">
        <v>1881</v>
      </c>
      <c r="D1724" s="19" t="s">
        <v>27</v>
      </c>
      <c r="E1724" s="97">
        <v>2564</v>
      </c>
      <c r="F1724" s="19" t="s">
        <v>174</v>
      </c>
      <c r="G1724" s="20" t="s">
        <v>32</v>
      </c>
      <c r="H1724" s="19" t="s">
        <v>33</v>
      </c>
      <c r="I1724" s="19" t="s">
        <v>158</v>
      </c>
      <c r="J1724" s="19" t="s">
        <v>7593</v>
      </c>
      <c r="K1724" s="19" t="s">
        <v>107</v>
      </c>
      <c r="L1724" s="20" t="s">
        <v>6773</v>
      </c>
      <c r="M1724" s="20" t="s">
        <v>4801</v>
      </c>
      <c r="N1724" s="19" t="s">
        <v>4802</v>
      </c>
      <c r="O1724" s="19" t="s">
        <v>7377</v>
      </c>
      <c r="P1724" s="19"/>
      <c r="Q1724" s="19" t="s">
        <v>6951</v>
      </c>
      <c r="R1724" s="19" t="s">
        <v>1317</v>
      </c>
    </row>
    <row r="1725" spans="1:18" ht="23.25">
      <c r="A1725" s="17" t="s">
        <v>2625</v>
      </c>
      <c r="B1725" s="100" t="s">
        <v>906</v>
      </c>
      <c r="C1725" s="19" t="s">
        <v>906</v>
      </c>
      <c r="D1725" s="19" t="s">
        <v>27</v>
      </c>
      <c r="E1725" s="97">
        <v>2565</v>
      </c>
      <c r="F1725" s="19" t="s">
        <v>1082</v>
      </c>
      <c r="G1725" s="20" t="s">
        <v>71</v>
      </c>
      <c r="H1725" s="19" t="s">
        <v>33</v>
      </c>
      <c r="I1725" s="19" t="s">
        <v>158</v>
      </c>
      <c r="J1725" s="19" t="s">
        <v>7593</v>
      </c>
      <c r="K1725" s="19" t="s">
        <v>107</v>
      </c>
      <c r="L1725" s="20" t="s">
        <v>5392</v>
      </c>
      <c r="M1725" s="20" t="s">
        <v>4801</v>
      </c>
      <c r="N1725" s="19" t="s">
        <v>4802</v>
      </c>
      <c r="O1725" s="19" t="s">
        <v>7377</v>
      </c>
      <c r="P1725" s="19"/>
      <c r="Q1725" s="19" t="s">
        <v>3103</v>
      </c>
      <c r="R1725" s="19" t="s">
        <v>1317</v>
      </c>
    </row>
    <row r="1726" spans="1:18" ht="23.25">
      <c r="A1726" s="17" t="s">
        <v>3260</v>
      </c>
      <c r="B1726" s="100" t="s">
        <v>1895</v>
      </c>
      <c r="C1726" s="19" t="s">
        <v>1895</v>
      </c>
      <c r="D1726" s="19" t="s">
        <v>27</v>
      </c>
      <c r="E1726" s="97">
        <v>2565</v>
      </c>
      <c r="F1726" s="19" t="s">
        <v>1082</v>
      </c>
      <c r="G1726" s="20" t="s">
        <v>71</v>
      </c>
      <c r="H1726" s="19" t="s">
        <v>33</v>
      </c>
      <c r="I1726" s="19" t="s">
        <v>158</v>
      </c>
      <c r="J1726" s="19" t="s">
        <v>7593</v>
      </c>
      <c r="K1726" s="19" t="s">
        <v>107</v>
      </c>
      <c r="L1726" s="20" t="s">
        <v>5392</v>
      </c>
      <c r="M1726" s="20" t="s">
        <v>4801</v>
      </c>
      <c r="N1726" s="19" t="s">
        <v>4802</v>
      </c>
      <c r="O1726" s="19" t="s">
        <v>7377</v>
      </c>
      <c r="P1726" s="19"/>
      <c r="Q1726" s="19" t="s">
        <v>3263</v>
      </c>
      <c r="R1726" s="19" t="s">
        <v>1317</v>
      </c>
    </row>
    <row r="1727" spans="1:18" ht="23.25">
      <c r="A1727" s="17" t="s">
        <v>1533</v>
      </c>
      <c r="B1727" s="100" t="s">
        <v>1534</v>
      </c>
      <c r="C1727" s="19" t="s">
        <v>1534</v>
      </c>
      <c r="D1727" s="19" t="s">
        <v>27</v>
      </c>
      <c r="E1727" s="97">
        <v>2564</v>
      </c>
      <c r="F1727" s="19" t="s">
        <v>174</v>
      </c>
      <c r="G1727" s="20" t="s">
        <v>32</v>
      </c>
      <c r="H1727" s="19" t="s">
        <v>543</v>
      </c>
      <c r="I1727" s="19" t="s">
        <v>477</v>
      </c>
      <c r="J1727" s="19" t="s">
        <v>7594</v>
      </c>
      <c r="K1727" s="19" t="s">
        <v>154</v>
      </c>
      <c r="L1727" s="20" t="s">
        <v>6773</v>
      </c>
      <c r="M1727" s="20" t="s">
        <v>4801</v>
      </c>
      <c r="N1727" s="19" t="s">
        <v>4802</v>
      </c>
      <c r="O1727" s="19" t="s">
        <v>7377</v>
      </c>
      <c r="P1727" s="19"/>
      <c r="Q1727" s="19" t="s">
        <v>6913</v>
      </c>
      <c r="R1727" s="19" t="s">
        <v>1317</v>
      </c>
    </row>
    <row r="1728" spans="1:18" ht="23.25">
      <c r="A1728" s="17" t="s">
        <v>2402</v>
      </c>
      <c r="B1728" s="100" t="s">
        <v>2403</v>
      </c>
      <c r="C1728" s="19" t="s">
        <v>2403</v>
      </c>
      <c r="D1728" s="19" t="s">
        <v>27</v>
      </c>
      <c r="E1728" s="97">
        <v>2565</v>
      </c>
      <c r="F1728" s="19" t="s">
        <v>1082</v>
      </c>
      <c r="G1728" s="20" t="s">
        <v>71</v>
      </c>
      <c r="H1728" s="19" t="s">
        <v>543</v>
      </c>
      <c r="I1728" s="19" t="s">
        <v>477</v>
      </c>
      <c r="J1728" s="19" t="s">
        <v>7594</v>
      </c>
      <c r="K1728" s="19" t="s">
        <v>154</v>
      </c>
      <c r="L1728" s="20" t="s">
        <v>5392</v>
      </c>
      <c r="M1728" s="20" t="s">
        <v>4801</v>
      </c>
      <c r="N1728" s="19" t="s">
        <v>4802</v>
      </c>
      <c r="O1728" s="19" t="s">
        <v>7377</v>
      </c>
      <c r="P1728" s="19"/>
      <c r="Q1728" s="19" t="s">
        <v>3035</v>
      </c>
      <c r="R1728" s="19" t="s">
        <v>1317</v>
      </c>
    </row>
    <row r="1729" spans="1:18" ht="23.25">
      <c r="A1729" s="16" t="s">
        <v>1010</v>
      </c>
      <c r="B1729" s="100" t="s">
        <v>1011</v>
      </c>
      <c r="C1729" s="16" t="s">
        <v>1011</v>
      </c>
      <c r="D1729" s="16" t="s">
        <v>27</v>
      </c>
      <c r="E1729" s="98">
        <v>2563</v>
      </c>
      <c r="F1729" s="16" t="s">
        <v>270</v>
      </c>
      <c r="G1729" s="16" t="s">
        <v>165</v>
      </c>
      <c r="H1729" s="16" t="s">
        <v>915</v>
      </c>
      <c r="I1729" s="16" t="s">
        <v>1012</v>
      </c>
      <c r="J1729" s="16" t="s">
        <v>7595</v>
      </c>
      <c r="K1729" s="16" t="s">
        <v>929</v>
      </c>
      <c r="L1729" s="16"/>
      <c r="M1729" s="16" t="s">
        <v>4801</v>
      </c>
      <c r="N1729" s="16" t="s">
        <v>4802</v>
      </c>
      <c r="O1729" s="16" t="s">
        <v>7377</v>
      </c>
      <c r="P1729" s="16"/>
      <c r="Q1729" s="16" t="s">
        <v>7381</v>
      </c>
      <c r="R1729" s="16" t="s">
        <v>7387</v>
      </c>
    </row>
    <row r="1730" spans="1:18" ht="23.25">
      <c r="A1730" s="17" t="s">
        <v>5365</v>
      </c>
      <c r="B1730" s="100" t="s">
        <v>5101</v>
      </c>
      <c r="C1730" s="19" t="s">
        <v>5101</v>
      </c>
      <c r="D1730" s="19" t="s">
        <v>27</v>
      </c>
      <c r="E1730" s="97">
        <v>2567</v>
      </c>
      <c r="F1730" s="19" t="s">
        <v>1966</v>
      </c>
      <c r="G1730" s="20" t="s">
        <v>1316</v>
      </c>
      <c r="H1730" s="19" t="s">
        <v>4518</v>
      </c>
      <c r="I1730" s="19" t="s">
        <v>465</v>
      </c>
      <c r="J1730" s="19" t="s">
        <v>7596</v>
      </c>
      <c r="K1730" s="19" t="s">
        <v>466</v>
      </c>
      <c r="L1730" s="19" t="s">
        <v>5696</v>
      </c>
      <c r="M1730" s="20" t="s">
        <v>4801</v>
      </c>
      <c r="N1730" s="19" t="s">
        <v>4802</v>
      </c>
      <c r="O1730" s="19" t="s">
        <v>7377</v>
      </c>
      <c r="P1730" s="19"/>
      <c r="Q1730" s="19" t="s">
        <v>5783</v>
      </c>
      <c r="R1730" s="19" t="s">
        <v>4802</v>
      </c>
    </row>
    <row r="1731" spans="1:18" ht="23.25">
      <c r="A1731" s="17" t="s">
        <v>5362</v>
      </c>
      <c r="B1731" s="100" t="s">
        <v>5093</v>
      </c>
      <c r="C1731" s="19" t="s">
        <v>5093</v>
      </c>
      <c r="D1731" s="19" t="s">
        <v>27</v>
      </c>
      <c r="E1731" s="97">
        <v>2567</v>
      </c>
      <c r="F1731" s="19" t="s">
        <v>1966</v>
      </c>
      <c r="G1731" s="20" t="s">
        <v>1316</v>
      </c>
      <c r="H1731" s="19" t="s">
        <v>5094</v>
      </c>
      <c r="I1731" s="19" t="s">
        <v>465</v>
      </c>
      <c r="J1731" s="19" t="s">
        <v>7596</v>
      </c>
      <c r="K1731" s="19" t="s">
        <v>466</v>
      </c>
      <c r="L1731" s="19" t="s">
        <v>5696</v>
      </c>
      <c r="M1731" s="20" t="s">
        <v>4801</v>
      </c>
      <c r="N1731" s="19" t="s">
        <v>4802</v>
      </c>
      <c r="O1731" s="19" t="s">
        <v>7377</v>
      </c>
      <c r="P1731" s="19"/>
      <c r="Q1731" s="19" t="s">
        <v>5789</v>
      </c>
      <c r="R1731" s="19" t="s">
        <v>4802</v>
      </c>
    </row>
    <row r="1732" spans="1:18" ht="23.25">
      <c r="A1732" s="17" t="s">
        <v>5289</v>
      </c>
      <c r="B1732" s="100" t="s">
        <v>5793</v>
      </c>
      <c r="C1732" s="19" t="s">
        <v>5793</v>
      </c>
      <c r="D1732" s="19" t="s">
        <v>27</v>
      </c>
      <c r="E1732" s="97">
        <v>2567</v>
      </c>
      <c r="F1732" s="19" t="s">
        <v>1966</v>
      </c>
      <c r="G1732" s="20" t="s">
        <v>1316</v>
      </c>
      <c r="H1732" s="19" t="s">
        <v>4932</v>
      </c>
      <c r="I1732" s="19" t="s">
        <v>465</v>
      </c>
      <c r="J1732" s="19" t="s">
        <v>7596</v>
      </c>
      <c r="K1732" s="19" t="s">
        <v>466</v>
      </c>
      <c r="L1732" s="19" t="s">
        <v>5696</v>
      </c>
      <c r="M1732" s="20" t="s">
        <v>4801</v>
      </c>
      <c r="N1732" s="19" t="s">
        <v>4802</v>
      </c>
      <c r="O1732" s="19" t="s">
        <v>7377</v>
      </c>
      <c r="P1732" s="19"/>
      <c r="Q1732" s="19" t="s">
        <v>5794</v>
      </c>
      <c r="R1732" s="19" t="s">
        <v>4802</v>
      </c>
    </row>
    <row r="1733" spans="1:18" ht="23.25">
      <c r="A1733" s="17" t="s">
        <v>5320</v>
      </c>
      <c r="B1733" s="100" t="s">
        <v>5006</v>
      </c>
      <c r="C1733" s="19" t="s">
        <v>5006</v>
      </c>
      <c r="D1733" s="19" t="s">
        <v>27</v>
      </c>
      <c r="E1733" s="97">
        <v>2567</v>
      </c>
      <c r="F1733" s="19" t="s">
        <v>1966</v>
      </c>
      <c r="G1733" s="20" t="s">
        <v>1316</v>
      </c>
      <c r="H1733" s="19" t="s">
        <v>1563</v>
      </c>
      <c r="I1733" s="19" t="s">
        <v>465</v>
      </c>
      <c r="J1733" s="19" t="s">
        <v>7596</v>
      </c>
      <c r="K1733" s="19" t="s">
        <v>466</v>
      </c>
      <c r="L1733" s="19" t="s">
        <v>5696</v>
      </c>
      <c r="M1733" s="20" t="s">
        <v>4801</v>
      </c>
      <c r="N1733" s="19" t="s">
        <v>4802</v>
      </c>
      <c r="O1733" s="19" t="s">
        <v>7377</v>
      </c>
      <c r="P1733" s="19"/>
      <c r="Q1733" s="19" t="s">
        <v>5796</v>
      </c>
      <c r="R1733" s="19" t="s">
        <v>4802</v>
      </c>
    </row>
    <row r="1734" spans="1:18" ht="23.25">
      <c r="A1734" s="17" t="s">
        <v>1698</v>
      </c>
      <c r="B1734" s="100" t="s">
        <v>1699</v>
      </c>
      <c r="C1734" s="19" t="s">
        <v>1699</v>
      </c>
      <c r="D1734" s="19" t="s">
        <v>27</v>
      </c>
      <c r="E1734" s="97">
        <v>2564</v>
      </c>
      <c r="F1734" s="19" t="s">
        <v>1288</v>
      </c>
      <c r="G1734" s="20" t="s">
        <v>32</v>
      </c>
      <c r="H1734" s="19" t="s">
        <v>1700</v>
      </c>
      <c r="I1734" s="19" t="s">
        <v>465</v>
      </c>
      <c r="J1734" s="19" t="s">
        <v>7596</v>
      </c>
      <c r="K1734" s="19" t="s">
        <v>466</v>
      </c>
      <c r="L1734" s="20" t="s">
        <v>6773</v>
      </c>
      <c r="M1734" s="20" t="s">
        <v>4801</v>
      </c>
      <c r="N1734" s="19" t="s">
        <v>4802</v>
      </c>
      <c r="O1734" s="19" t="s">
        <v>7377</v>
      </c>
      <c r="P1734" s="19"/>
      <c r="Q1734" s="19" t="s">
        <v>6809</v>
      </c>
      <c r="R1734" s="19" t="s">
        <v>1317</v>
      </c>
    </row>
    <row r="1735" spans="1:18" ht="23.25">
      <c r="A1735" s="17" t="s">
        <v>1422</v>
      </c>
      <c r="B1735" s="100" t="s">
        <v>1423</v>
      </c>
      <c r="C1735" s="19" t="s">
        <v>1423</v>
      </c>
      <c r="D1735" s="19" t="s">
        <v>27</v>
      </c>
      <c r="E1735" s="97">
        <v>2564</v>
      </c>
      <c r="F1735" s="19" t="s">
        <v>165</v>
      </c>
      <c r="G1735" s="20" t="s">
        <v>165</v>
      </c>
      <c r="H1735" s="19" t="s">
        <v>1424</v>
      </c>
      <c r="I1735" s="19" t="s">
        <v>465</v>
      </c>
      <c r="J1735" s="19" t="s">
        <v>7596</v>
      </c>
      <c r="K1735" s="19" t="s">
        <v>466</v>
      </c>
      <c r="L1735" s="20" t="s">
        <v>6773</v>
      </c>
      <c r="M1735" s="20" t="s">
        <v>4801</v>
      </c>
      <c r="N1735" s="19" t="s">
        <v>4802</v>
      </c>
      <c r="O1735" s="19" t="s">
        <v>7377</v>
      </c>
      <c r="P1735" s="19"/>
      <c r="Q1735" s="19" t="s">
        <v>6811</v>
      </c>
      <c r="R1735" s="19" t="s">
        <v>1317</v>
      </c>
    </row>
    <row r="1736" spans="1:18" ht="23.25">
      <c r="A1736" s="17" t="s">
        <v>1679</v>
      </c>
      <c r="B1736" s="100" t="s">
        <v>1680</v>
      </c>
      <c r="C1736" s="19" t="s">
        <v>1680</v>
      </c>
      <c r="D1736" s="19" t="s">
        <v>27</v>
      </c>
      <c r="E1736" s="97">
        <v>2564</v>
      </c>
      <c r="F1736" s="19" t="s">
        <v>174</v>
      </c>
      <c r="G1736" s="20" t="s">
        <v>32</v>
      </c>
      <c r="H1736" s="19" t="s">
        <v>33</v>
      </c>
      <c r="I1736" s="19" t="s">
        <v>465</v>
      </c>
      <c r="J1736" s="19" t="s">
        <v>7596</v>
      </c>
      <c r="K1736" s="19" t="s">
        <v>466</v>
      </c>
      <c r="L1736" s="20" t="s">
        <v>6773</v>
      </c>
      <c r="M1736" s="20" t="s">
        <v>4801</v>
      </c>
      <c r="N1736" s="19" t="s">
        <v>4802</v>
      </c>
      <c r="O1736" s="19" t="s">
        <v>7377</v>
      </c>
      <c r="P1736" s="19"/>
      <c r="Q1736" s="19" t="s">
        <v>6821</v>
      </c>
      <c r="R1736" s="19" t="s">
        <v>1317</v>
      </c>
    </row>
    <row r="1737" spans="1:18" ht="23.25">
      <c r="A1737" s="17" t="s">
        <v>4081</v>
      </c>
      <c r="B1737" s="100" t="s">
        <v>4082</v>
      </c>
      <c r="C1737" s="19" t="s">
        <v>4082</v>
      </c>
      <c r="D1737" s="19" t="s">
        <v>49</v>
      </c>
      <c r="E1737" s="97">
        <v>2566</v>
      </c>
      <c r="F1737" s="19" t="s">
        <v>1819</v>
      </c>
      <c r="G1737" s="20" t="s">
        <v>271</v>
      </c>
      <c r="H1737" s="19" t="s">
        <v>429</v>
      </c>
      <c r="I1737" s="19" t="s">
        <v>83</v>
      </c>
      <c r="J1737" s="19" t="s">
        <v>7598</v>
      </c>
      <c r="K1737" s="19" t="s">
        <v>54</v>
      </c>
      <c r="L1737" s="19" t="s">
        <v>5395</v>
      </c>
      <c r="M1737" s="20" t="s">
        <v>4801</v>
      </c>
      <c r="N1737" s="19" t="s">
        <v>4802</v>
      </c>
      <c r="O1737" s="19" t="s">
        <v>7377</v>
      </c>
      <c r="P1737" s="19"/>
      <c r="Q1737" s="19" t="s">
        <v>5688</v>
      </c>
      <c r="R1737" s="17" t="s">
        <v>1833</v>
      </c>
    </row>
    <row r="1738" spans="1:18" ht="23.25">
      <c r="A1738" s="16" t="s">
        <v>852</v>
      </c>
      <c r="B1738" s="100" t="s">
        <v>853</v>
      </c>
      <c r="C1738" s="16" t="s">
        <v>853</v>
      </c>
      <c r="D1738" s="16" t="s">
        <v>27</v>
      </c>
      <c r="E1738" s="98">
        <v>2563</v>
      </c>
      <c r="F1738" s="16" t="s">
        <v>270</v>
      </c>
      <c r="G1738" s="16" t="s">
        <v>165</v>
      </c>
      <c r="H1738" s="16" t="s">
        <v>33</v>
      </c>
      <c r="I1738" s="16" t="s">
        <v>83</v>
      </c>
      <c r="J1738" s="16" t="s">
        <v>7598</v>
      </c>
      <c r="K1738" s="16" t="s">
        <v>54</v>
      </c>
      <c r="L1738" s="16"/>
      <c r="M1738" s="16" t="s">
        <v>4801</v>
      </c>
      <c r="N1738" s="16" t="s">
        <v>4802</v>
      </c>
      <c r="O1738" s="16" t="s">
        <v>7377</v>
      </c>
      <c r="P1738" s="16"/>
      <c r="Q1738" s="16" t="s">
        <v>7381</v>
      </c>
      <c r="R1738" s="16" t="s">
        <v>7387</v>
      </c>
    </row>
    <row r="1739" spans="1:18" ht="23.25">
      <c r="A1739" s="17" t="s">
        <v>5256</v>
      </c>
      <c r="B1739" s="100" t="s">
        <v>4863</v>
      </c>
      <c r="C1739" s="19" t="s">
        <v>4863</v>
      </c>
      <c r="D1739" s="19" t="s">
        <v>27</v>
      </c>
      <c r="E1739" s="97">
        <v>2567</v>
      </c>
      <c r="F1739" s="19" t="s">
        <v>1966</v>
      </c>
      <c r="G1739" s="20" t="s">
        <v>1316</v>
      </c>
      <c r="H1739" s="19" t="s">
        <v>3927</v>
      </c>
      <c r="I1739" s="19" t="s">
        <v>244</v>
      </c>
      <c r="J1739" s="19" t="s">
        <v>7530</v>
      </c>
      <c r="K1739" s="19" t="s">
        <v>245</v>
      </c>
      <c r="L1739" s="19" t="s">
        <v>5696</v>
      </c>
      <c r="M1739" s="20" t="s">
        <v>4801</v>
      </c>
      <c r="N1739" s="19" t="s">
        <v>4802</v>
      </c>
      <c r="O1739" s="19" t="s">
        <v>7377</v>
      </c>
      <c r="P1739" s="19"/>
      <c r="Q1739" s="19" t="s">
        <v>6102</v>
      </c>
      <c r="R1739" s="19" t="s">
        <v>4802</v>
      </c>
    </row>
    <row r="1740" spans="1:18" ht="23.25">
      <c r="A1740" s="17" t="s">
        <v>6103</v>
      </c>
      <c r="B1740" s="100" t="s">
        <v>6104</v>
      </c>
      <c r="C1740" s="19" t="s">
        <v>6104</v>
      </c>
      <c r="D1740" s="19" t="s">
        <v>27</v>
      </c>
      <c r="E1740" s="97">
        <v>2567</v>
      </c>
      <c r="F1740" s="19" t="s">
        <v>4153</v>
      </c>
      <c r="G1740" s="20" t="s">
        <v>1316</v>
      </c>
      <c r="H1740" s="19" t="s">
        <v>1569</v>
      </c>
      <c r="I1740" s="19" t="s">
        <v>244</v>
      </c>
      <c r="J1740" s="19" t="s">
        <v>7530</v>
      </c>
      <c r="K1740" s="19" t="s">
        <v>245</v>
      </c>
      <c r="L1740" s="19" t="s">
        <v>5696</v>
      </c>
      <c r="M1740" s="20" t="s">
        <v>4801</v>
      </c>
      <c r="N1740" s="19" t="s">
        <v>4802</v>
      </c>
      <c r="O1740" s="19" t="s">
        <v>7377</v>
      </c>
      <c r="P1740" s="19"/>
      <c r="Q1740" s="19" t="s">
        <v>6105</v>
      </c>
      <c r="R1740" s="19" t="s">
        <v>4802</v>
      </c>
    </row>
    <row r="1741" spans="1:18" ht="23.25">
      <c r="A1741" s="17" t="s">
        <v>5250</v>
      </c>
      <c r="B1741" s="100" t="s">
        <v>4850</v>
      </c>
      <c r="C1741" s="19" t="s">
        <v>4850</v>
      </c>
      <c r="D1741" s="19" t="s">
        <v>27</v>
      </c>
      <c r="E1741" s="97">
        <v>2567</v>
      </c>
      <c r="F1741" s="19" t="s">
        <v>1966</v>
      </c>
      <c r="G1741" s="20" t="s">
        <v>1316</v>
      </c>
      <c r="H1741" s="19" t="s">
        <v>1569</v>
      </c>
      <c r="I1741" s="19" t="s">
        <v>244</v>
      </c>
      <c r="J1741" s="19" t="s">
        <v>7530</v>
      </c>
      <c r="K1741" s="19" t="s">
        <v>245</v>
      </c>
      <c r="L1741" s="19" t="s">
        <v>5696</v>
      </c>
      <c r="M1741" s="20" t="s">
        <v>4801</v>
      </c>
      <c r="N1741" s="19" t="s">
        <v>4802</v>
      </c>
      <c r="O1741" s="19" t="s">
        <v>7377</v>
      </c>
      <c r="P1741" s="19"/>
      <c r="Q1741" s="19" t="s">
        <v>6106</v>
      </c>
      <c r="R1741" s="19" t="s">
        <v>4802</v>
      </c>
    </row>
    <row r="1742" spans="1:18" ht="23.25">
      <c r="A1742" s="17" t="s">
        <v>6613</v>
      </c>
      <c r="B1742" s="100" t="s">
        <v>6614</v>
      </c>
      <c r="C1742" s="19" t="s">
        <v>6614</v>
      </c>
      <c r="D1742" s="19" t="s">
        <v>27</v>
      </c>
      <c r="E1742" s="97">
        <v>2568</v>
      </c>
      <c r="F1742" s="19" t="s">
        <v>4542</v>
      </c>
      <c r="G1742" s="20" t="s">
        <v>1959</v>
      </c>
      <c r="H1742" s="19" t="s">
        <v>1569</v>
      </c>
      <c r="I1742" s="19" t="s">
        <v>244</v>
      </c>
      <c r="J1742" s="19" t="s">
        <v>7530</v>
      </c>
      <c r="K1742" s="19" t="s">
        <v>245</v>
      </c>
      <c r="L1742" s="19" t="s">
        <v>6220</v>
      </c>
      <c r="M1742" s="20" t="s">
        <v>4801</v>
      </c>
      <c r="N1742" s="19" t="s">
        <v>4802</v>
      </c>
      <c r="O1742" s="19" t="s">
        <v>7377</v>
      </c>
      <c r="P1742" s="19"/>
      <c r="Q1742" s="19" t="s">
        <v>6615</v>
      </c>
      <c r="R1742" s="19" t="s">
        <v>4802</v>
      </c>
    </row>
    <row r="1743" spans="1:18" ht="23.25">
      <c r="A1743" s="17" t="s">
        <v>6616</v>
      </c>
      <c r="B1743" s="100" t="s">
        <v>6617</v>
      </c>
      <c r="C1743" s="19" t="s">
        <v>6617</v>
      </c>
      <c r="D1743" s="19" t="s">
        <v>27</v>
      </c>
      <c r="E1743" s="97">
        <v>2568</v>
      </c>
      <c r="F1743" s="19" t="s">
        <v>4542</v>
      </c>
      <c r="G1743" s="20" t="s">
        <v>1959</v>
      </c>
      <c r="H1743" s="19" t="s">
        <v>1569</v>
      </c>
      <c r="I1743" s="19" t="s">
        <v>244</v>
      </c>
      <c r="J1743" s="19" t="s">
        <v>7530</v>
      </c>
      <c r="K1743" s="19" t="s">
        <v>245</v>
      </c>
      <c r="L1743" s="19" t="s">
        <v>6220</v>
      </c>
      <c r="M1743" s="20" t="s">
        <v>4801</v>
      </c>
      <c r="N1743" s="19" t="s">
        <v>4802</v>
      </c>
      <c r="O1743" s="19" t="s">
        <v>7377</v>
      </c>
      <c r="P1743" s="19"/>
      <c r="Q1743" s="19" t="s">
        <v>6618</v>
      </c>
      <c r="R1743" s="19" t="s">
        <v>4802</v>
      </c>
    </row>
    <row r="1744" spans="1:18" ht="23.25">
      <c r="A1744" s="17" t="s">
        <v>2122</v>
      </c>
      <c r="B1744" s="100" t="s">
        <v>2123</v>
      </c>
      <c r="C1744" s="19" t="s">
        <v>2123</v>
      </c>
      <c r="D1744" s="19" t="s">
        <v>27</v>
      </c>
      <c r="E1744" s="97">
        <v>2565</v>
      </c>
      <c r="F1744" s="19" t="s">
        <v>1082</v>
      </c>
      <c r="G1744" s="20" t="s">
        <v>71</v>
      </c>
      <c r="H1744" s="19" t="s">
        <v>1569</v>
      </c>
      <c r="I1744" s="19" t="s">
        <v>244</v>
      </c>
      <c r="J1744" s="19" t="s">
        <v>7530</v>
      </c>
      <c r="K1744" s="19" t="s">
        <v>245</v>
      </c>
      <c r="L1744" s="20" t="s">
        <v>5392</v>
      </c>
      <c r="M1744" s="20" t="s">
        <v>4801</v>
      </c>
      <c r="N1744" s="19" t="s">
        <v>4802</v>
      </c>
      <c r="O1744" s="19" t="s">
        <v>7377</v>
      </c>
      <c r="P1744" s="19"/>
      <c r="Q1744" s="19" t="s">
        <v>2963</v>
      </c>
      <c r="R1744" s="19" t="s">
        <v>1317</v>
      </c>
    </row>
    <row r="1745" spans="1:18" ht="23.25">
      <c r="A1745" s="17" t="s">
        <v>4145</v>
      </c>
      <c r="B1745" s="100" t="s">
        <v>4146</v>
      </c>
      <c r="C1745" s="19" t="s">
        <v>4146</v>
      </c>
      <c r="D1745" s="19" t="s">
        <v>27</v>
      </c>
      <c r="E1745" s="97">
        <v>2566</v>
      </c>
      <c r="F1745" s="19" t="s">
        <v>1819</v>
      </c>
      <c r="G1745" s="20" t="s">
        <v>271</v>
      </c>
      <c r="H1745" s="19" t="s">
        <v>4119</v>
      </c>
      <c r="I1745" s="19" t="s">
        <v>2348</v>
      </c>
      <c r="J1745" s="19" t="s">
        <v>7600</v>
      </c>
      <c r="K1745" s="19" t="s">
        <v>67</v>
      </c>
      <c r="L1745" s="19" t="s">
        <v>5395</v>
      </c>
      <c r="M1745" s="20" t="s">
        <v>4801</v>
      </c>
      <c r="N1745" s="19" t="s">
        <v>4802</v>
      </c>
      <c r="O1745" s="19" t="s">
        <v>7377</v>
      </c>
      <c r="P1745" s="19"/>
      <c r="Q1745" s="19" t="s">
        <v>5503</v>
      </c>
      <c r="R1745" s="17" t="s">
        <v>1833</v>
      </c>
    </row>
    <row r="1746" spans="1:18" ht="23.25">
      <c r="A1746" s="17" t="s">
        <v>4117</v>
      </c>
      <c r="B1746" s="100" t="s">
        <v>4118</v>
      </c>
      <c r="C1746" s="19" t="s">
        <v>4118</v>
      </c>
      <c r="D1746" s="19" t="s">
        <v>27</v>
      </c>
      <c r="E1746" s="97">
        <v>2566</v>
      </c>
      <c r="F1746" s="19" t="s">
        <v>1819</v>
      </c>
      <c r="G1746" s="20" t="s">
        <v>271</v>
      </c>
      <c r="H1746" s="19" t="s">
        <v>4119</v>
      </c>
      <c r="I1746" s="19" t="s">
        <v>2348</v>
      </c>
      <c r="J1746" s="19" t="s">
        <v>7600</v>
      </c>
      <c r="K1746" s="19" t="s">
        <v>67</v>
      </c>
      <c r="L1746" s="19" t="s">
        <v>5395</v>
      </c>
      <c r="M1746" s="20" t="s">
        <v>4801</v>
      </c>
      <c r="N1746" s="19" t="s">
        <v>4802</v>
      </c>
      <c r="O1746" s="19" t="s">
        <v>7377</v>
      </c>
      <c r="P1746" s="19"/>
      <c r="Q1746" s="19" t="s">
        <v>5599</v>
      </c>
      <c r="R1746" s="17" t="s">
        <v>1833</v>
      </c>
    </row>
    <row r="1747" spans="1:18" ht="23.25">
      <c r="A1747" s="17" t="s">
        <v>4121</v>
      </c>
      <c r="B1747" s="100" t="s">
        <v>4122</v>
      </c>
      <c r="C1747" s="19" t="s">
        <v>4122</v>
      </c>
      <c r="D1747" s="19" t="s">
        <v>27</v>
      </c>
      <c r="E1747" s="97">
        <v>2566</v>
      </c>
      <c r="F1747" s="19" t="s">
        <v>1819</v>
      </c>
      <c r="G1747" s="20" t="s">
        <v>271</v>
      </c>
      <c r="H1747" s="19" t="s">
        <v>4119</v>
      </c>
      <c r="I1747" s="19" t="s">
        <v>2348</v>
      </c>
      <c r="J1747" s="19" t="s">
        <v>7600</v>
      </c>
      <c r="K1747" s="19" t="s">
        <v>67</v>
      </c>
      <c r="L1747" s="19" t="s">
        <v>5395</v>
      </c>
      <c r="M1747" s="20" t="s">
        <v>4801</v>
      </c>
      <c r="N1747" s="19" t="s">
        <v>4802</v>
      </c>
      <c r="O1747" s="19" t="s">
        <v>7377</v>
      </c>
      <c r="P1747" s="19"/>
      <c r="Q1747" s="19" t="s">
        <v>5600</v>
      </c>
      <c r="R1747" s="17" t="s">
        <v>1833</v>
      </c>
    </row>
    <row r="1748" spans="1:18" ht="23.25">
      <c r="A1748" s="17" t="s">
        <v>6218</v>
      </c>
      <c r="B1748" s="100" t="s">
        <v>6219</v>
      </c>
      <c r="C1748" s="19" t="s">
        <v>6219</v>
      </c>
      <c r="D1748" s="19" t="s">
        <v>27</v>
      </c>
      <c r="E1748" s="97">
        <v>2568</v>
      </c>
      <c r="F1748" s="19" t="s">
        <v>4542</v>
      </c>
      <c r="G1748" s="20" t="s">
        <v>1959</v>
      </c>
      <c r="H1748" s="19" t="s">
        <v>33</v>
      </c>
      <c r="I1748" s="19" t="s">
        <v>416</v>
      </c>
      <c r="J1748" s="19" t="s">
        <v>7602</v>
      </c>
      <c r="K1748" s="19" t="s">
        <v>54</v>
      </c>
      <c r="L1748" s="19" t="s">
        <v>6220</v>
      </c>
      <c r="M1748" s="20" t="s">
        <v>4801</v>
      </c>
      <c r="N1748" s="19" t="s">
        <v>4802</v>
      </c>
      <c r="O1748" s="19" t="s">
        <v>7377</v>
      </c>
      <c r="P1748" s="19"/>
      <c r="Q1748" s="19" t="s">
        <v>6221</v>
      </c>
      <c r="R1748" s="19" t="s">
        <v>4802</v>
      </c>
    </row>
    <row r="1749" spans="1:18" ht="23.25">
      <c r="A1749" s="17" t="s">
        <v>1441</v>
      </c>
      <c r="B1749" s="100" t="s">
        <v>1442</v>
      </c>
      <c r="C1749" s="19" t="s">
        <v>1442</v>
      </c>
      <c r="D1749" s="19" t="s">
        <v>27</v>
      </c>
      <c r="E1749" s="97">
        <v>2564</v>
      </c>
      <c r="F1749" s="19" t="s">
        <v>104</v>
      </c>
      <c r="G1749" s="20" t="s">
        <v>32</v>
      </c>
      <c r="H1749" s="19" t="s">
        <v>33</v>
      </c>
      <c r="I1749" s="19" t="s">
        <v>416</v>
      </c>
      <c r="J1749" s="19" t="s">
        <v>7602</v>
      </c>
      <c r="K1749" s="19" t="s">
        <v>54</v>
      </c>
      <c r="L1749" s="20" t="s">
        <v>6773</v>
      </c>
      <c r="M1749" s="20" t="s">
        <v>4801</v>
      </c>
      <c r="N1749" s="19" t="s">
        <v>4802</v>
      </c>
      <c r="O1749" s="19" t="s">
        <v>7377</v>
      </c>
      <c r="P1749" s="19"/>
      <c r="Q1749" s="19" t="s">
        <v>6774</v>
      </c>
      <c r="R1749" s="19" t="s">
        <v>1317</v>
      </c>
    </row>
    <row r="1750" spans="1:18" ht="23.25">
      <c r="A1750" s="17" t="s">
        <v>5777</v>
      </c>
      <c r="B1750" s="100" t="s">
        <v>5778</v>
      </c>
      <c r="C1750" s="19" t="s">
        <v>5778</v>
      </c>
      <c r="D1750" s="19" t="s">
        <v>27</v>
      </c>
      <c r="E1750" s="97">
        <v>2567</v>
      </c>
      <c r="F1750" s="19" t="s">
        <v>1966</v>
      </c>
      <c r="G1750" s="20" t="s">
        <v>1316</v>
      </c>
      <c r="H1750" s="19" t="s">
        <v>5780</v>
      </c>
      <c r="I1750" s="19" t="s">
        <v>5779</v>
      </c>
      <c r="J1750" s="19" t="s">
        <v>7603</v>
      </c>
      <c r="K1750" s="19" t="s">
        <v>338</v>
      </c>
      <c r="L1750" s="19" t="s">
        <v>5696</v>
      </c>
      <c r="M1750" s="20" t="s">
        <v>4801</v>
      </c>
      <c r="N1750" s="19" t="s">
        <v>4802</v>
      </c>
      <c r="O1750" s="19" t="s">
        <v>7377</v>
      </c>
      <c r="P1750" s="19"/>
      <c r="Q1750" s="19" t="s">
        <v>5781</v>
      </c>
      <c r="R1750" s="19" t="s">
        <v>4802</v>
      </c>
    </row>
    <row r="1751" spans="1:18" ht="23.25">
      <c r="A1751" s="17" t="s">
        <v>6367</v>
      </c>
      <c r="B1751" s="100" t="s">
        <v>5778</v>
      </c>
      <c r="C1751" s="19" t="s">
        <v>5778</v>
      </c>
      <c r="D1751" s="19" t="s">
        <v>27</v>
      </c>
      <c r="E1751" s="97">
        <v>2568</v>
      </c>
      <c r="F1751" s="19" t="s">
        <v>4542</v>
      </c>
      <c r="G1751" s="20" t="s">
        <v>1959</v>
      </c>
      <c r="H1751" s="19" t="s">
        <v>5780</v>
      </c>
      <c r="I1751" s="19" t="s">
        <v>5779</v>
      </c>
      <c r="J1751" s="19" t="s">
        <v>7603</v>
      </c>
      <c r="K1751" s="19" t="s">
        <v>338</v>
      </c>
      <c r="L1751" s="19" t="s">
        <v>6220</v>
      </c>
      <c r="M1751" s="20" t="s">
        <v>4801</v>
      </c>
      <c r="N1751" s="19" t="s">
        <v>4802</v>
      </c>
      <c r="O1751" s="19" t="s">
        <v>7377</v>
      </c>
      <c r="P1751" s="19"/>
      <c r="Q1751" s="19" t="s">
        <v>6368</v>
      </c>
      <c r="R1751" s="19" t="s">
        <v>4802</v>
      </c>
    </row>
    <row r="1752" spans="1:18" ht="23.25">
      <c r="A1752" s="17" t="s">
        <v>2256</v>
      </c>
      <c r="B1752" s="100" t="s">
        <v>2257</v>
      </c>
      <c r="C1752" s="19" t="s">
        <v>2257</v>
      </c>
      <c r="D1752" s="19" t="s">
        <v>27</v>
      </c>
      <c r="E1752" s="97">
        <v>2565</v>
      </c>
      <c r="F1752" s="19" t="s">
        <v>1082</v>
      </c>
      <c r="G1752" s="20" t="s">
        <v>385</v>
      </c>
      <c r="H1752" s="19" t="s">
        <v>1813</v>
      </c>
      <c r="I1752" s="19" t="s">
        <v>337</v>
      </c>
      <c r="J1752" s="19" t="s">
        <v>7604</v>
      </c>
      <c r="K1752" s="19" t="s">
        <v>2259</v>
      </c>
      <c r="L1752" s="20" t="s">
        <v>5392</v>
      </c>
      <c r="M1752" s="20" t="s">
        <v>4801</v>
      </c>
      <c r="N1752" s="19" t="s">
        <v>4802</v>
      </c>
      <c r="O1752" s="19" t="s">
        <v>7377</v>
      </c>
      <c r="P1752" s="19"/>
      <c r="Q1752" s="19" t="s">
        <v>3001</v>
      </c>
      <c r="R1752" s="19" t="s">
        <v>1317</v>
      </c>
    </row>
    <row r="1753" spans="1:18" ht="23.25">
      <c r="A1753" s="17" t="s">
        <v>5232</v>
      </c>
      <c r="B1753" s="100" t="s">
        <v>4813</v>
      </c>
      <c r="C1753" s="19" t="s">
        <v>4813</v>
      </c>
      <c r="D1753" s="19" t="s">
        <v>27</v>
      </c>
      <c r="E1753" s="97">
        <v>2567</v>
      </c>
      <c r="F1753" s="19" t="s">
        <v>1966</v>
      </c>
      <c r="G1753" s="20" t="s">
        <v>1316</v>
      </c>
      <c r="H1753" s="19"/>
      <c r="I1753" s="19" t="s">
        <v>1187</v>
      </c>
      <c r="J1753" s="19" t="s">
        <v>7605</v>
      </c>
      <c r="K1753" s="19" t="s">
        <v>338</v>
      </c>
      <c r="L1753" s="19" t="s">
        <v>5696</v>
      </c>
      <c r="M1753" s="20" t="s">
        <v>4801</v>
      </c>
      <c r="N1753" s="19" t="s">
        <v>4802</v>
      </c>
      <c r="O1753" s="19" t="s">
        <v>7377</v>
      </c>
      <c r="P1753" s="19"/>
      <c r="Q1753" s="19" t="s">
        <v>5773</v>
      </c>
      <c r="R1753" s="19" t="s">
        <v>4802</v>
      </c>
    </row>
    <row r="1754" spans="1:18" ht="23.25">
      <c r="A1754" s="17" t="s">
        <v>6358</v>
      </c>
      <c r="B1754" s="100" t="s">
        <v>6359</v>
      </c>
      <c r="C1754" s="19" t="s">
        <v>6359</v>
      </c>
      <c r="D1754" s="19" t="s">
        <v>27</v>
      </c>
      <c r="E1754" s="97">
        <v>2568</v>
      </c>
      <c r="F1754" s="19" t="s">
        <v>4542</v>
      </c>
      <c r="G1754" s="20" t="s">
        <v>1959</v>
      </c>
      <c r="H1754" s="19"/>
      <c r="I1754" s="19" t="s">
        <v>1187</v>
      </c>
      <c r="J1754" s="19" t="s">
        <v>7605</v>
      </c>
      <c r="K1754" s="19" t="s">
        <v>338</v>
      </c>
      <c r="L1754" s="19" t="s">
        <v>6220</v>
      </c>
      <c r="M1754" s="20" t="s">
        <v>4801</v>
      </c>
      <c r="N1754" s="19" t="s">
        <v>4802</v>
      </c>
      <c r="O1754" s="19" t="s">
        <v>7377</v>
      </c>
      <c r="P1754" s="19"/>
      <c r="Q1754" s="19" t="s">
        <v>6360</v>
      </c>
      <c r="R1754" s="19" t="s">
        <v>4802</v>
      </c>
    </row>
    <row r="1755" spans="1:18" ht="23.25">
      <c r="A1755" s="17" t="s">
        <v>6364</v>
      </c>
      <c r="B1755" s="100" t="s">
        <v>6365</v>
      </c>
      <c r="C1755" s="19" t="s">
        <v>6365</v>
      </c>
      <c r="D1755" s="19" t="s">
        <v>27</v>
      </c>
      <c r="E1755" s="97">
        <v>2568</v>
      </c>
      <c r="F1755" s="19" t="s">
        <v>4542</v>
      </c>
      <c r="G1755" s="20" t="s">
        <v>1959</v>
      </c>
      <c r="H1755" s="19"/>
      <c r="I1755" s="19" t="s">
        <v>1187</v>
      </c>
      <c r="J1755" s="19" t="s">
        <v>7605</v>
      </c>
      <c r="K1755" s="19" t="s">
        <v>338</v>
      </c>
      <c r="L1755" s="19" t="s">
        <v>6220</v>
      </c>
      <c r="M1755" s="20" t="s">
        <v>4801</v>
      </c>
      <c r="N1755" s="19" t="s">
        <v>4802</v>
      </c>
      <c r="O1755" s="19" t="s">
        <v>7377</v>
      </c>
      <c r="P1755" s="19"/>
      <c r="Q1755" s="19" t="s">
        <v>6366</v>
      </c>
      <c r="R1755" s="19" t="s">
        <v>4802</v>
      </c>
    </row>
    <row r="1756" spans="1:18" ht="23.25">
      <c r="A1756" s="17" t="s">
        <v>1355</v>
      </c>
      <c r="B1756" s="100" t="s">
        <v>1356</v>
      </c>
      <c r="C1756" s="19" t="s">
        <v>1356</v>
      </c>
      <c r="D1756" s="19" t="s">
        <v>27</v>
      </c>
      <c r="E1756" s="97">
        <v>2563</v>
      </c>
      <c r="F1756" s="19" t="s">
        <v>174</v>
      </c>
      <c r="G1756" s="20" t="s">
        <v>32</v>
      </c>
      <c r="H1756" s="19" t="s">
        <v>1357</v>
      </c>
      <c r="I1756" s="19" t="s">
        <v>1358</v>
      </c>
      <c r="J1756" s="19" t="s">
        <v>7608</v>
      </c>
      <c r="K1756" s="19" t="s">
        <v>60</v>
      </c>
      <c r="L1756" s="20" t="s">
        <v>6735</v>
      </c>
      <c r="M1756" s="20" t="s">
        <v>4801</v>
      </c>
      <c r="N1756" s="19" t="s">
        <v>4802</v>
      </c>
      <c r="O1756" s="19" t="s">
        <v>7377</v>
      </c>
      <c r="P1756" s="19"/>
      <c r="Q1756" s="19" t="s">
        <v>6740</v>
      </c>
      <c r="R1756" s="19" t="s">
        <v>1317</v>
      </c>
    </row>
    <row r="1757" spans="1:18" ht="23.25">
      <c r="A1757" s="17" t="s">
        <v>2102</v>
      </c>
      <c r="B1757" s="100" t="s">
        <v>2103</v>
      </c>
      <c r="C1757" s="19" t="s">
        <v>2103</v>
      </c>
      <c r="D1757" s="19" t="s">
        <v>27</v>
      </c>
      <c r="E1757" s="97">
        <v>2565</v>
      </c>
      <c r="F1757" s="19" t="s">
        <v>1082</v>
      </c>
      <c r="G1757" s="20" t="s">
        <v>71</v>
      </c>
      <c r="H1757" s="19" t="s">
        <v>1357</v>
      </c>
      <c r="I1757" s="19" t="s">
        <v>1358</v>
      </c>
      <c r="J1757" s="19" t="s">
        <v>7608</v>
      </c>
      <c r="K1757" s="19" t="s">
        <v>60</v>
      </c>
      <c r="L1757" s="20" t="s">
        <v>5392</v>
      </c>
      <c r="M1757" s="20" t="s">
        <v>4801</v>
      </c>
      <c r="N1757" s="19" t="s">
        <v>4802</v>
      </c>
      <c r="O1757" s="19" t="s">
        <v>7377</v>
      </c>
      <c r="P1757" s="19"/>
      <c r="Q1757" s="19" t="s">
        <v>2956</v>
      </c>
      <c r="R1757" s="19" t="s">
        <v>1317</v>
      </c>
    </row>
    <row r="1758" spans="1:18" ht="23.25">
      <c r="A1758" s="16" t="s">
        <v>332</v>
      </c>
      <c r="B1758" s="100" t="s">
        <v>333</v>
      </c>
      <c r="C1758" s="16" t="s">
        <v>333</v>
      </c>
      <c r="D1758" s="16" t="s">
        <v>27</v>
      </c>
      <c r="E1758" s="98">
        <v>2562</v>
      </c>
      <c r="F1758" s="16" t="s">
        <v>70</v>
      </c>
      <c r="G1758" s="16" t="s">
        <v>71</v>
      </c>
      <c r="H1758" s="16" t="s">
        <v>105</v>
      </c>
      <c r="I1758" s="16" t="s">
        <v>41</v>
      </c>
      <c r="J1758" s="16" t="s">
        <v>7520</v>
      </c>
      <c r="K1758" s="16" t="s">
        <v>42</v>
      </c>
      <c r="L1758" s="16"/>
      <c r="M1758" s="16" t="s">
        <v>4970</v>
      </c>
      <c r="N1758" s="16" t="s">
        <v>5453</v>
      </c>
      <c r="O1758" s="16" t="s">
        <v>7377</v>
      </c>
      <c r="P1758" s="16"/>
      <c r="Q1758" s="16" t="s">
        <v>7381</v>
      </c>
      <c r="R1758" s="16" t="s">
        <v>7382</v>
      </c>
    </row>
    <row r="1759" spans="1:18" ht="23.25">
      <c r="A1759" s="16" t="s">
        <v>887</v>
      </c>
      <c r="B1759" s="100" t="s">
        <v>888</v>
      </c>
      <c r="C1759" s="16" t="s">
        <v>888</v>
      </c>
      <c r="D1759" s="16" t="s">
        <v>49</v>
      </c>
      <c r="E1759" s="98">
        <v>2563</v>
      </c>
      <c r="F1759" s="16" t="s">
        <v>293</v>
      </c>
      <c r="G1759" s="16" t="s">
        <v>165</v>
      </c>
      <c r="H1759" s="16" t="s">
        <v>645</v>
      </c>
      <c r="I1759" s="16" t="s">
        <v>254</v>
      </c>
      <c r="J1759" s="16" t="s">
        <v>7521</v>
      </c>
      <c r="K1759" s="16" t="s">
        <v>107</v>
      </c>
      <c r="L1759" s="16"/>
      <c r="M1759" s="16" t="s">
        <v>4970</v>
      </c>
      <c r="N1759" s="16" t="s">
        <v>5453</v>
      </c>
      <c r="O1759" s="16" t="s">
        <v>7377</v>
      </c>
      <c r="P1759" s="16"/>
      <c r="Q1759" s="16" t="s">
        <v>7381</v>
      </c>
      <c r="R1759" s="16" t="s">
        <v>7382</v>
      </c>
    </row>
    <row r="1760" spans="1:18" ht="23.25">
      <c r="A1760" s="16" t="s">
        <v>890</v>
      </c>
      <c r="B1760" s="100" t="s">
        <v>891</v>
      </c>
      <c r="C1760" s="16" t="s">
        <v>891</v>
      </c>
      <c r="D1760" s="16" t="s">
        <v>49</v>
      </c>
      <c r="E1760" s="98">
        <v>2563</v>
      </c>
      <c r="F1760" s="16" t="s">
        <v>270</v>
      </c>
      <c r="G1760" s="16" t="s">
        <v>165</v>
      </c>
      <c r="H1760" s="16" t="s">
        <v>563</v>
      </c>
      <c r="I1760" s="16" t="s">
        <v>254</v>
      </c>
      <c r="J1760" s="16" t="s">
        <v>7521</v>
      </c>
      <c r="K1760" s="16" t="s">
        <v>107</v>
      </c>
      <c r="L1760" s="16"/>
      <c r="M1760" s="16" t="s">
        <v>4970</v>
      </c>
      <c r="N1760" s="16" t="s">
        <v>5453</v>
      </c>
      <c r="O1760" s="16" t="s">
        <v>7377</v>
      </c>
      <c r="P1760" s="16"/>
      <c r="Q1760" s="16" t="s">
        <v>7381</v>
      </c>
      <c r="R1760" s="16" t="s">
        <v>7382</v>
      </c>
    </row>
    <row r="1761" spans="1:18" ht="23.25">
      <c r="A1761" s="16" t="s">
        <v>889</v>
      </c>
      <c r="B1761" s="100" t="s">
        <v>569</v>
      </c>
      <c r="C1761" s="16" t="s">
        <v>569</v>
      </c>
      <c r="D1761" s="16" t="s">
        <v>49</v>
      </c>
      <c r="E1761" s="98">
        <v>2563</v>
      </c>
      <c r="F1761" s="16" t="s">
        <v>532</v>
      </c>
      <c r="G1761" s="16" t="s">
        <v>165</v>
      </c>
      <c r="H1761" s="16" t="s">
        <v>563</v>
      </c>
      <c r="I1761" s="16" t="s">
        <v>254</v>
      </c>
      <c r="J1761" s="16" t="s">
        <v>7521</v>
      </c>
      <c r="K1761" s="16" t="s">
        <v>107</v>
      </c>
      <c r="L1761" s="16"/>
      <c r="M1761" s="16" t="s">
        <v>4970</v>
      </c>
      <c r="N1761" s="16" t="s">
        <v>5453</v>
      </c>
      <c r="O1761" s="16" t="s">
        <v>7377</v>
      </c>
      <c r="P1761" s="16"/>
      <c r="Q1761" s="16" t="s">
        <v>7381</v>
      </c>
      <c r="R1761" s="16" t="s">
        <v>7382</v>
      </c>
    </row>
    <row r="1762" spans="1:18" ht="23.25">
      <c r="A1762" s="16" t="s">
        <v>964</v>
      </c>
      <c r="B1762" s="100" t="s">
        <v>965</v>
      </c>
      <c r="C1762" s="16" t="s">
        <v>965</v>
      </c>
      <c r="D1762" s="16" t="s">
        <v>27</v>
      </c>
      <c r="E1762" s="98">
        <v>2563</v>
      </c>
      <c r="F1762" s="16" t="s">
        <v>270</v>
      </c>
      <c r="G1762" s="16" t="s">
        <v>32</v>
      </c>
      <c r="H1762" s="16" t="s">
        <v>966</v>
      </c>
      <c r="I1762" s="16" t="s">
        <v>967</v>
      </c>
      <c r="J1762" s="16" t="s">
        <v>7522</v>
      </c>
      <c r="K1762" s="16" t="s">
        <v>35</v>
      </c>
      <c r="L1762" s="16"/>
      <c r="M1762" s="16" t="s">
        <v>4970</v>
      </c>
      <c r="N1762" s="16" t="s">
        <v>5453</v>
      </c>
      <c r="O1762" s="16" t="s">
        <v>7377</v>
      </c>
      <c r="P1762" s="16"/>
      <c r="Q1762" s="16" t="s">
        <v>7381</v>
      </c>
      <c r="R1762" s="16" t="s">
        <v>7382</v>
      </c>
    </row>
    <row r="1763" spans="1:18" ht="23.25">
      <c r="A1763" s="16" t="s">
        <v>108</v>
      </c>
      <c r="B1763" s="100" t="s">
        <v>109</v>
      </c>
      <c r="C1763" s="16" t="s">
        <v>109</v>
      </c>
      <c r="D1763" s="16" t="s">
        <v>27</v>
      </c>
      <c r="E1763" s="98">
        <v>2552</v>
      </c>
      <c r="F1763" s="16" t="s">
        <v>110</v>
      </c>
      <c r="G1763" s="16" t="s">
        <v>104</v>
      </c>
      <c r="H1763" s="16" t="s">
        <v>105</v>
      </c>
      <c r="I1763" s="16" t="s">
        <v>106</v>
      </c>
      <c r="J1763" s="16" t="s">
        <v>7523</v>
      </c>
      <c r="K1763" s="16" t="s">
        <v>107</v>
      </c>
      <c r="L1763" s="16"/>
      <c r="M1763" s="16" t="s">
        <v>4970</v>
      </c>
      <c r="N1763" s="16" t="s">
        <v>5453</v>
      </c>
      <c r="O1763" s="16" t="s">
        <v>7377</v>
      </c>
      <c r="P1763" s="16"/>
      <c r="Q1763" s="16" t="s">
        <v>7381</v>
      </c>
      <c r="R1763" s="16" t="s">
        <v>7382</v>
      </c>
    </row>
    <row r="1764" spans="1:18" ht="23.25">
      <c r="A1764" s="16" t="s">
        <v>100</v>
      </c>
      <c r="B1764" s="100" t="s">
        <v>101</v>
      </c>
      <c r="C1764" s="16" t="s">
        <v>101</v>
      </c>
      <c r="D1764" s="16" t="s">
        <v>27</v>
      </c>
      <c r="E1764" s="98">
        <v>2559</v>
      </c>
      <c r="F1764" s="16" t="s">
        <v>103</v>
      </c>
      <c r="G1764" s="16" t="s">
        <v>104</v>
      </c>
      <c r="H1764" s="16" t="s">
        <v>105</v>
      </c>
      <c r="I1764" s="16" t="s">
        <v>106</v>
      </c>
      <c r="J1764" s="16" t="s">
        <v>7523</v>
      </c>
      <c r="K1764" s="16" t="s">
        <v>107</v>
      </c>
      <c r="L1764" s="16"/>
      <c r="M1764" s="16" t="s">
        <v>4970</v>
      </c>
      <c r="N1764" s="16" t="s">
        <v>5453</v>
      </c>
      <c r="O1764" s="16" t="s">
        <v>7377</v>
      </c>
      <c r="P1764" s="16"/>
      <c r="Q1764" s="16" t="s">
        <v>7381</v>
      </c>
      <c r="R1764" s="16" t="s">
        <v>7382</v>
      </c>
    </row>
    <row r="1765" spans="1:18" ht="23.25">
      <c r="A1765" s="16" t="s">
        <v>837</v>
      </c>
      <c r="B1765" s="100" t="s">
        <v>838</v>
      </c>
      <c r="C1765" s="16" t="s">
        <v>838</v>
      </c>
      <c r="D1765" s="16" t="s">
        <v>27</v>
      </c>
      <c r="E1765" s="98">
        <v>2563</v>
      </c>
      <c r="F1765" s="16" t="s">
        <v>360</v>
      </c>
      <c r="G1765" s="16" t="s">
        <v>165</v>
      </c>
      <c r="H1765" s="16" t="s">
        <v>839</v>
      </c>
      <c r="I1765" s="16" t="s">
        <v>106</v>
      </c>
      <c r="J1765" s="16" t="s">
        <v>7523</v>
      </c>
      <c r="K1765" s="16" t="s">
        <v>107</v>
      </c>
      <c r="L1765" s="16"/>
      <c r="M1765" s="16" t="s">
        <v>4970</v>
      </c>
      <c r="N1765" s="16" t="s">
        <v>5453</v>
      </c>
      <c r="O1765" s="16" t="s">
        <v>7377</v>
      </c>
      <c r="P1765" s="16"/>
      <c r="Q1765" s="16" t="s">
        <v>7381</v>
      </c>
      <c r="R1765" s="16" t="s">
        <v>7382</v>
      </c>
    </row>
    <row r="1766" spans="1:18" ht="23.25">
      <c r="A1766" s="19" t="s">
        <v>7238</v>
      </c>
      <c r="B1766" s="100" t="s">
        <v>7239</v>
      </c>
      <c r="C1766" s="19" t="s">
        <v>7239</v>
      </c>
      <c r="D1766" s="19" t="s">
        <v>63</v>
      </c>
      <c r="E1766" s="97">
        <v>2563</v>
      </c>
      <c r="F1766" s="19" t="s">
        <v>1082</v>
      </c>
      <c r="G1766" s="19" t="s">
        <v>71</v>
      </c>
      <c r="H1766" s="19" t="s">
        <v>7240</v>
      </c>
      <c r="I1766" s="19" t="s">
        <v>782</v>
      </c>
      <c r="J1766" s="19" t="s">
        <v>7524</v>
      </c>
      <c r="K1766" s="19" t="s">
        <v>77</v>
      </c>
      <c r="L1766" s="19" t="s">
        <v>6735</v>
      </c>
      <c r="M1766" s="20" t="s">
        <v>4970</v>
      </c>
      <c r="N1766" s="19" t="s">
        <v>5453</v>
      </c>
      <c r="O1766" s="19" t="s">
        <v>7378</v>
      </c>
      <c r="P1766" s="19"/>
      <c r="Q1766" s="19" t="s">
        <v>7242</v>
      </c>
      <c r="R1766" s="19" t="s">
        <v>7241</v>
      </c>
    </row>
    <row r="1767" spans="1:18" ht="23.25">
      <c r="A1767" s="17" t="s">
        <v>6684</v>
      </c>
      <c r="B1767" s="100" t="s">
        <v>3944</v>
      </c>
      <c r="C1767" s="19" t="s">
        <v>3944</v>
      </c>
      <c r="D1767" s="19" t="s">
        <v>27</v>
      </c>
      <c r="E1767" s="97">
        <v>2568</v>
      </c>
      <c r="F1767" s="19" t="s">
        <v>4542</v>
      </c>
      <c r="G1767" s="20" t="s">
        <v>1959</v>
      </c>
      <c r="H1767" s="19" t="s">
        <v>241</v>
      </c>
      <c r="I1767" s="19" t="s">
        <v>124</v>
      </c>
      <c r="J1767" s="19" t="s">
        <v>7525</v>
      </c>
      <c r="K1767" s="19" t="s">
        <v>60</v>
      </c>
      <c r="L1767" s="19" t="s">
        <v>6220</v>
      </c>
      <c r="M1767" s="20" t="s">
        <v>4970</v>
      </c>
      <c r="N1767" s="19" t="s">
        <v>5453</v>
      </c>
      <c r="O1767" s="19" t="s">
        <v>7377</v>
      </c>
      <c r="P1767" s="19"/>
      <c r="Q1767" s="19" t="s">
        <v>6685</v>
      </c>
      <c r="R1767" s="19" t="s">
        <v>5453</v>
      </c>
    </row>
    <row r="1768" spans="1:18" ht="23.25">
      <c r="A1768" s="16" t="s">
        <v>121</v>
      </c>
      <c r="B1768" s="100" t="s">
        <v>122</v>
      </c>
      <c r="C1768" s="16" t="s">
        <v>122</v>
      </c>
      <c r="D1768" s="16" t="s">
        <v>27</v>
      </c>
      <c r="E1768" s="98">
        <v>2561</v>
      </c>
      <c r="F1768" s="16" t="s">
        <v>31</v>
      </c>
      <c r="G1768" s="16" t="s">
        <v>51</v>
      </c>
      <c r="H1768" s="16" t="s">
        <v>123</v>
      </c>
      <c r="I1768" s="16" t="s">
        <v>124</v>
      </c>
      <c r="J1768" s="16" t="s">
        <v>7525</v>
      </c>
      <c r="K1768" s="16" t="s">
        <v>60</v>
      </c>
      <c r="L1768" s="16"/>
      <c r="M1768" s="16" t="s">
        <v>4970</v>
      </c>
      <c r="N1768" s="16" t="s">
        <v>5453</v>
      </c>
      <c r="O1768" s="16" t="s">
        <v>7377</v>
      </c>
      <c r="P1768" s="16"/>
      <c r="Q1768" s="16" t="s">
        <v>7381</v>
      </c>
      <c r="R1768" s="16" t="s">
        <v>7382</v>
      </c>
    </row>
    <row r="1769" spans="1:18" ht="23.25">
      <c r="A1769" s="16" t="s">
        <v>419</v>
      </c>
      <c r="B1769" s="100" t="s">
        <v>2908</v>
      </c>
      <c r="C1769" s="16" t="s">
        <v>420</v>
      </c>
      <c r="D1769" s="16" t="s">
        <v>27</v>
      </c>
      <c r="E1769" s="98">
        <v>2562</v>
      </c>
      <c r="F1769" s="16" t="s">
        <v>70</v>
      </c>
      <c r="G1769" s="16" t="s">
        <v>46</v>
      </c>
      <c r="H1769" s="16" t="s">
        <v>123</v>
      </c>
      <c r="I1769" s="16" t="s">
        <v>124</v>
      </c>
      <c r="J1769" s="16" t="s">
        <v>7525</v>
      </c>
      <c r="K1769" s="16" t="s">
        <v>60</v>
      </c>
      <c r="L1769" s="16"/>
      <c r="M1769" s="16" t="s">
        <v>4970</v>
      </c>
      <c r="N1769" s="16" t="s">
        <v>5453</v>
      </c>
      <c r="O1769" s="16" t="s">
        <v>7377</v>
      </c>
      <c r="P1769" s="16"/>
      <c r="Q1769" s="16" t="s">
        <v>7381</v>
      </c>
      <c r="R1769" s="16" t="s">
        <v>7382</v>
      </c>
    </row>
    <row r="1770" spans="1:18">
      <c r="A1770" s="106" t="s">
        <v>1662</v>
      </c>
      <c r="B1770" s="107" t="s">
        <v>1663</v>
      </c>
      <c r="C1770" s="103" t="s">
        <v>1663</v>
      </c>
      <c r="D1770" s="103" t="s">
        <v>27</v>
      </c>
      <c r="E1770" s="104">
        <v>2564</v>
      </c>
      <c r="F1770" s="103" t="s">
        <v>174</v>
      </c>
      <c r="G1770" s="108" t="s">
        <v>32</v>
      </c>
      <c r="H1770" s="103" t="s">
        <v>1660</v>
      </c>
      <c r="I1770" s="103" t="s">
        <v>1661</v>
      </c>
      <c r="J1770" s="103" t="s">
        <v>7526</v>
      </c>
      <c r="K1770" s="103" t="s">
        <v>67</v>
      </c>
      <c r="L1770" s="108" t="s">
        <v>6773</v>
      </c>
      <c r="M1770" s="108" t="s">
        <v>4970</v>
      </c>
      <c r="N1770" s="103" t="s">
        <v>5453</v>
      </c>
      <c r="O1770" s="103" t="s">
        <v>7377</v>
      </c>
      <c r="P1770" s="103"/>
      <c r="Q1770" s="103" t="s">
        <v>6838</v>
      </c>
      <c r="R1770" s="103" t="s">
        <v>1336</v>
      </c>
    </row>
    <row r="1771" spans="1:18">
      <c r="A1771" s="106" t="s">
        <v>2747</v>
      </c>
      <c r="B1771" s="107" t="s">
        <v>1663</v>
      </c>
      <c r="C1771" s="103" t="s">
        <v>1663</v>
      </c>
      <c r="D1771" s="103" t="s">
        <v>27</v>
      </c>
      <c r="E1771" s="104">
        <v>2565</v>
      </c>
      <c r="F1771" s="103" t="s">
        <v>1082</v>
      </c>
      <c r="G1771" s="108" t="s">
        <v>71</v>
      </c>
      <c r="H1771" s="103" t="s">
        <v>1660</v>
      </c>
      <c r="I1771" s="103" t="s">
        <v>1661</v>
      </c>
      <c r="J1771" s="103" t="s">
        <v>7526</v>
      </c>
      <c r="K1771" s="103" t="s">
        <v>67</v>
      </c>
      <c r="L1771" s="108" t="s">
        <v>5392</v>
      </c>
      <c r="M1771" s="108" t="s">
        <v>4970</v>
      </c>
      <c r="N1771" s="103" t="s">
        <v>5453</v>
      </c>
      <c r="O1771" s="103" t="s">
        <v>7377</v>
      </c>
      <c r="P1771" s="103"/>
      <c r="Q1771" s="103" t="s">
        <v>3166</v>
      </c>
      <c r="R1771" s="103" t="s">
        <v>1336</v>
      </c>
    </row>
    <row r="1772" spans="1:18">
      <c r="A1772" s="106" t="s">
        <v>3964</v>
      </c>
      <c r="B1772" s="107" t="s">
        <v>3965</v>
      </c>
      <c r="C1772" s="103" t="s">
        <v>3965</v>
      </c>
      <c r="D1772" s="103" t="s">
        <v>27</v>
      </c>
      <c r="E1772" s="104">
        <v>2566</v>
      </c>
      <c r="F1772" s="103" t="s">
        <v>3753</v>
      </c>
      <c r="G1772" s="108" t="s">
        <v>271</v>
      </c>
      <c r="H1772" s="103" t="s">
        <v>1179</v>
      </c>
      <c r="I1772" s="103" t="s">
        <v>371</v>
      </c>
      <c r="J1772" s="103" t="s">
        <v>7528</v>
      </c>
      <c r="K1772" s="103" t="s">
        <v>245</v>
      </c>
      <c r="L1772" s="103" t="s">
        <v>5395</v>
      </c>
      <c r="M1772" s="108" t="s">
        <v>4970</v>
      </c>
      <c r="N1772" s="103" t="s">
        <v>5453</v>
      </c>
      <c r="O1772" s="103" t="s">
        <v>7377</v>
      </c>
      <c r="P1772" s="103"/>
      <c r="Q1772" s="103" t="s">
        <v>5454</v>
      </c>
      <c r="R1772" s="106" t="s">
        <v>5452</v>
      </c>
    </row>
    <row r="1773" spans="1:18">
      <c r="A1773" s="106" t="s">
        <v>6112</v>
      </c>
      <c r="B1773" s="107" t="s">
        <v>6113</v>
      </c>
      <c r="C1773" s="103" t="s">
        <v>6113</v>
      </c>
      <c r="D1773" s="103" t="s">
        <v>27</v>
      </c>
      <c r="E1773" s="104">
        <v>2567</v>
      </c>
      <c r="F1773" s="103" t="s">
        <v>4820</v>
      </c>
      <c r="G1773" s="108" t="s">
        <v>4737</v>
      </c>
      <c r="H1773" s="103" t="s">
        <v>1179</v>
      </c>
      <c r="I1773" s="103" t="s">
        <v>371</v>
      </c>
      <c r="J1773" s="103" t="s">
        <v>7528</v>
      </c>
      <c r="K1773" s="103" t="s">
        <v>245</v>
      </c>
      <c r="L1773" s="103" t="s">
        <v>5696</v>
      </c>
      <c r="M1773" s="108" t="s">
        <v>4970</v>
      </c>
      <c r="N1773" s="103" t="s">
        <v>5453</v>
      </c>
      <c r="O1773" s="103" t="s">
        <v>7377</v>
      </c>
      <c r="P1773" s="103"/>
      <c r="Q1773" s="103" t="s">
        <v>6114</v>
      </c>
      <c r="R1773" s="103" t="s">
        <v>5453</v>
      </c>
    </row>
    <row r="1774" spans="1:18">
      <c r="A1774" s="106" t="s">
        <v>6764</v>
      </c>
      <c r="B1774" s="107" t="s">
        <v>1335</v>
      </c>
      <c r="C1774" s="103" t="s">
        <v>1335</v>
      </c>
      <c r="D1774" s="103" t="s">
        <v>27</v>
      </c>
      <c r="E1774" s="104">
        <v>2563</v>
      </c>
      <c r="F1774" s="103" t="s">
        <v>1082</v>
      </c>
      <c r="G1774" s="108" t="s">
        <v>71</v>
      </c>
      <c r="H1774" s="103" t="s">
        <v>1179</v>
      </c>
      <c r="I1774" s="103" t="s">
        <v>371</v>
      </c>
      <c r="J1774" s="103" t="s">
        <v>7528</v>
      </c>
      <c r="K1774" s="103" t="s">
        <v>245</v>
      </c>
      <c r="L1774" s="108" t="s">
        <v>6735</v>
      </c>
      <c r="M1774" s="108" t="s">
        <v>4970</v>
      </c>
      <c r="N1774" s="103" t="s">
        <v>5453</v>
      </c>
      <c r="O1774" s="103" t="s">
        <v>7377</v>
      </c>
      <c r="P1774" s="103"/>
      <c r="Q1774" s="103" t="s">
        <v>6765</v>
      </c>
      <c r="R1774" s="103" t="s">
        <v>1336</v>
      </c>
    </row>
    <row r="1775" spans="1:18">
      <c r="A1775" s="106" t="s">
        <v>2473</v>
      </c>
      <c r="B1775" s="107" t="s">
        <v>1335</v>
      </c>
      <c r="C1775" s="103" t="s">
        <v>1335</v>
      </c>
      <c r="D1775" s="103" t="s">
        <v>27</v>
      </c>
      <c r="E1775" s="104">
        <v>2565</v>
      </c>
      <c r="F1775" s="103" t="s">
        <v>323</v>
      </c>
      <c r="G1775" s="108" t="s">
        <v>2167</v>
      </c>
      <c r="H1775" s="103" t="s">
        <v>1179</v>
      </c>
      <c r="I1775" s="103" t="s">
        <v>371</v>
      </c>
      <c r="J1775" s="103" t="s">
        <v>7528</v>
      </c>
      <c r="K1775" s="103" t="s">
        <v>245</v>
      </c>
      <c r="L1775" s="108" t="s">
        <v>5392</v>
      </c>
      <c r="M1775" s="108" t="s">
        <v>4970</v>
      </c>
      <c r="N1775" s="103" t="s">
        <v>5453</v>
      </c>
      <c r="O1775" s="103" t="s">
        <v>7377</v>
      </c>
      <c r="P1775" s="103"/>
      <c r="Q1775" s="103" t="s">
        <v>3054</v>
      </c>
      <c r="R1775" s="103" t="s">
        <v>1336</v>
      </c>
    </row>
    <row r="1776" spans="1:18">
      <c r="A1776" s="106" t="s">
        <v>7107</v>
      </c>
      <c r="B1776" s="107" t="s">
        <v>7108</v>
      </c>
      <c r="C1776" s="103" t="s">
        <v>7108</v>
      </c>
      <c r="D1776" s="103" t="s">
        <v>27</v>
      </c>
      <c r="E1776" s="104">
        <v>2568</v>
      </c>
      <c r="F1776" s="103" t="s">
        <v>4542</v>
      </c>
      <c r="G1776" s="108" t="s">
        <v>1959</v>
      </c>
      <c r="H1776" s="103" t="s">
        <v>1179</v>
      </c>
      <c r="I1776" s="103" t="s">
        <v>371</v>
      </c>
      <c r="J1776" s="103" t="s">
        <v>7528</v>
      </c>
      <c r="K1776" s="103" t="s">
        <v>245</v>
      </c>
      <c r="L1776" s="103" t="s">
        <v>6220</v>
      </c>
      <c r="M1776" s="108" t="s">
        <v>4970</v>
      </c>
      <c r="N1776" s="103" t="s">
        <v>5453</v>
      </c>
      <c r="O1776" s="103" t="s">
        <v>7377</v>
      </c>
      <c r="P1776" s="103"/>
      <c r="Q1776" s="103" t="s">
        <v>7109</v>
      </c>
      <c r="R1776" s="103" t="s">
        <v>5453</v>
      </c>
    </row>
    <row r="1777" spans="1:18">
      <c r="A1777" s="109" t="s">
        <v>368</v>
      </c>
      <c r="B1777" s="107" t="s">
        <v>369</v>
      </c>
      <c r="C1777" s="109" t="s">
        <v>369</v>
      </c>
      <c r="D1777" s="109" t="s">
        <v>27</v>
      </c>
      <c r="E1777" s="110">
        <v>2561</v>
      </c>
      <c r="F1777" s="109" t="s">
        <v>31</v>
      </c>
      <c r="G1777" s="109" t="s">
        <v>46</v>
      </c>
      <c r="H1777" s="109" t="s">
        <v>370</v>
      </c>
      <c r="I1777" s="109" t="s">
        <v>371</v>
      </c>
      <c r="J1777" s="109" t="s">
        <v>7528</v>
      </c>
      <c r="K1777" s="109" t="s">
        <v>245</v>
      </c>
      <c r="L1777" s="109"/>
      <c r="M1777" s="109" t="s">
        <v>4970</v>
      </c>
      <c r="N1777" s="109" t="s">
        <v>5453</v>
      </c>
      <c r="O1777" s="109" t="s">
        <v>7377</v>
      </c>
      <c r="P1777" s="109"/>
      <c r="Q1777" s="109" t="s">
        <v>7381</v>
      </c>
      <c r="R1777" s="109" t="s">
        <v>7382</v>
      </c>
    </row>
    <row r="1778" spans="1:18">
      <c r="A1778" s="109" t="s">
        <v>375</v>
      </c>
      <c r="B1778" s="107" t="s">
        <v>376</v>
      </c>
      <c r="C1778" s="109" t="s">
        <v>376</v>
      </c>
      <c r="D1778" s="109" t="s">
        <v>27</v>
      </c>
      <c r="E1778" s="110">
        <v>2561</v>
      </c>
      <c r="F1778" s="109" t="s">
        <v>58</v>
      </c>
      <c r="G1778" s="109" t="s">
        <v>146</v>
      </c>
      <c r="H1778" s="109" t="s">
        <v>377</v>
      </c>
      <c r="I1778" s="109" t="s">
        <v>371</v>
      </c>
      <c r="J1778" s="109" t="s">
        <v>7528</v>
      </c>
      <c r="K1778" s="109" t="s">
        <v>245</v>
      </c>
      <c r="L1778" s="109"/>
      <c r="M1778" s="109" t="s">
        <v>4970</v>
      </c>
      <c r="N1778" s="109" t="s">
        <v>5453</v>
      </c>
      <c r="O1778" s="109" t="s">
        <v>7377</v>
      </c>
      <c r="P1778" s="109"/>
      <c r="Q1778" s="109" t="s">
        <v>7381</v>
      </c>
      <c r="R1778" s="109" t="s">
        <v>7382</v>
      </c>
    </row>
    <row r="1779" spans="1:18">
      <c r="A1779" s="109" t="s">
        <v>1182</v>
      </c>
      <c r="B1779" s="107" t="s">
        <v>1183</v>
      </c>
      <c r="C1779" s="109" t="s">
        <v>1183</v>
      </c>
      <c r="D1779" s="109" t="s">
        <v>27</v>
      </c>
      <c r="E1779" s="110">
        <v>2563</v>
      </c>
      <c r="F1779" s="109" t="s">
        <v>644</v>
      </c>
      <c r="G1779" s="109" t="s">
        <v>1155</v>
      </c>
      <c r="H1779" s="109" t="s">
        <v>1175</v>
      </c>
      <c r="I1779" s="109" t="s">
        <v>371</v>
      </c>
      <c r="J1779" s="109" t="s">
        <v>7528</v>
      </c>
      <c r="K1779" s="109" t="s">
        <v>245</v>
      </c>
      <c r="L1779" s="109"/>
      <c r="M1779" s="109" t="s">
        <v>4970</v>
      </c>
      <c r="N1779" s="109" t="s">
        <v>5453</v>
      </c>
      <c r="O1779" s="109" t="s">
        <v>7377</v>
      </c>
      <c r="P1779" s="109"/>
      <c r="Q1779" s="109" t="s">
        <v>7381</v>
      </c>
      <c r="R1779" s="109" t="s">
        <v>7382</v>
      </c>
    </row>
    <row r="1780" spans="1:18">
      <c r="A1780" s="106" t="s">
        <v>3200</v>
      </c>
      <c r="B1780" s="107" t="s">
        <v>3201</v>
      </c>
      <c r="C1780" s="103" t="s">
        <v>3201</v>
      </c>
      <c r="D1780" s="103" t="s">
        <v>27</v>
      </c>
      <c r="E1780" s="104">
        <v>2565</v>
      </c>
      <c r="F1780" s="103" t="s">
        <v>1082</v>
      </c>
      <c r="G1780" s="108" t="s">
        <v>71</v>
      </c>
      <c r="H1780" s="103" t="s">
        <v>3203</v>
      </c>
      <c r="I1780" s="103" t="s">
        <v>34</v>
      </c>
      <c r="J1780" s="103" t="s">
        <v>7529</v>
      </c>
      <c r="K1780" s="103" t="s">
        <v>35</v>
      </c>
      <c r="L1780" s="108" t="s">
        <v>5392</v>
      </c>
      <c r="M1780" s="108" t="s">
        <v>4970</v>
      </c>
      <c r="N1780" s="103" t="s">
        <v>5453</v>
      </c>
      <c r="O1780" s="103" t="s">
        <v>7377</v>
      </c>
      <c r="P1780" s="103"/>
      <c r="Q1780" s="103" t="s">
        <v>3205</v>
      </c>
      <c r="R1780" s="103" t="s">
        <v>1336</v>
      </c>
    </row>
    <row r="1781" spans="1:18">
      <c r="A1781" s="109" t="s">
        <v>972</v>
      </c>
      <c r="B1781" s="107" t="s">
        <v>2916</v>
      </c>
      <c r="C1781" s="109" t="s">
        <v>973</v>
      </c>
      <c r="D1781" s="109" t="s">
        <v>27</v>
      </c>
      <c r="E1781" s="110">
        <v>2563</v>
      </c>
      <c r="F1781" s="109" t="s">
        <v>270</v>
      </c>
      <c r="G1781" s="109" t="s">
        <v>165</v>
      </c>
      <c r="H1781" s="109" t="s">
        <v>260</v>
      </c>
      <c r="I1781" s="109" t="s">
        <v>3727</v>
      </c>
      <c r="J1781" s="109" t="s">
        <v>7516</v>
      </c>
      <c r="K1781" s="109" t="s">
        <v>509</v>
      </c>
      <c r="L1781" s="109"/>
      <c r="M1781" s="109" t="s">
        <v>4970</v>
      </c>
      <c r="N1781" s="109" t="s">
        <v>5453</v>
      </c>
      <c r="O1781" s="109" t="s">
        <v>7377</v>
      </c>
      <c r="P1781" s="109"/>
      <c r="Q1781" s="109" t="s">
        <v>7381</v>
      </c>
      <c r="R1781" s="109" t="s">
        <v>7382</v>
      </c>
    </row>
    <row r="1782" spans="1:18">
      <c r="A1782" s="106" t="s">
        <v>1651</v>
      </c>
      <c r="B1782" s="107" t="s">
        <v>1652</v>
      </c>
      <c r="C1782" s="103" t="s">
        <v>1652</v>
      </c>
      <c r="D1782" s="103" t="s">
        <v>27</v>
      </c>
      <c r="E1782" s="104">
        <v>2564</v>
      </c>
      <c r="F1782" s="103" t="s">
        <v>32</v>
      </c>
      <c r="G1782" s="108" t="s">
        <v>1082</v>
      </c>
      <c r="H1782" s="103" t="s">
        <v>1653</v>
      </c>
      <c r="I1782" s="103" t="s">
        <v>244</v>
      </c>
      <c r="J1782" s="103" t="s">
        <v>7530</v>
      </c>
      <c r="K1782" s="103" t="s">
        <v>245</v>
      </c>
      <c r="L1782" s="108" t="s">
        <v>6773</v>
      </c>
      <c r="M1782" s="108" t="s">
        <v>4970</v>
      </c>
      <c r="N1782" s="103" t="s">
        <v>5453</v>
      </c>
      <c r="O1782" s="103" t="s">
        <v>7377</v>
      </c>
      <c r="P1782" s="103"/>
      <c r="Q1782" s="103" t="s">
        <v>6962</v>
      </c>
      <c r="R1782" s="103" t="s">
        <v>1336</v>
      </c>
    </row>
    <row r="1783" spans="1:18">
      <c r="A1783" s="106" t="s">
        <v>7362</v>
      </c>
      <c r="B1783" s="107" t="s">
        <v>7363</v>
      </c>
      <c r="C1783" s="103" t="s">
        <v>7363</v>
      </c>
      <c r="D1783" s="103" t="s">
        <v>7172</v>
      </c>
      <c r="E1783" s="104">
        <v>2564</v>
      </c>
      <c r="F1783" s="103" t="s">
        <v>104</v>
      </c>
      <c r="G1783" s="108" t="s">
        <v>1375</v>
      </c>
      <c r="H1783" s="103" t="s">
        <v>7364</v>
      </c>
      <c r="I1783" s="103" t="s">
        <v>53</v>
      </c>
      <c r="J1783" s="103" t="s">
        <v>7519</v>
      </c>
      <c r="K1783" s="103" t="s">
        <v>54</v>
      </c>
      <c r="L1783" s="108" t="s">
        <v>6773</v>
      </c>
      <c r="M1783" s="108" t="s">
        <v>4970</v>
      </c>
      <c r="N1783" s="103" t="s">
        <v>4971</v>
      </c>
      <c r="O1783" s="103" t="s">
        <v>7378</v>
      </c>
      <c r="P1783" s="103"/>
      <c r="Q1783" s="103" t="s">
        <v>7366</v>
      </c>
      <c r="R1783" s="103" t="s">
        <v>7365</v>
      </c>
    </row>
    <row r="1784" spans="1:18">
      <c r="A1784" s="103" t="s">
        <v>7238</v>
      </c>
      <c r="B1784" s="107" t="s">
        <v>7239</v>
      </c>
      <c r="C1784" s="103" t="s">
        <v>7239</v>
      </c>
      <c r="D1784" s="103" t="s">
        <v>63</v>
      </c>
      <c r="E1784" s="104">
        <v>2563</v>
      </c>
      <c r="F1784" s="103" t="s">
        <v>1082</v>
      </c>
      <c r="G1784" s="103" t="s">
        <v>71</v>
      </c>
      <c r="H1784" s="103" t="s">
        <v>7240</v>
      </c>
      <c r="I1784" s="103" t="s">
        <v>782</v>
      </c>
      <c r="J1784" s="103" t="s">
        <v>7524</v>
      </c>
      <c r="K1784" s="103" t="s">
        <v>77</v>
      </c>
      <c r="L1784" s="103" t="s">
        <v>6735</v>
      </c>
      <c r="M1784" s="108" t="s">
        <v>4970</v>
      </c>
      <c r="N1784" s="103" t="s">
        <v>4971</v>
      </c>
      <c r="O1784" s="103" t="s">
        <v>7378</v>
      </c>
      <c r="P1784" s="103"/>
      <c r="Q1784" s="103" t="s">
        <v>7242</v>
      </c>
      <c r="R1784" s="103" t="s">
        <v>7241</v>
      </c>
    </row>
    <row r="1785" spans="1:18">
      <c r="A1785" s="106" t="s">
        <v>1303</v>
      </c>
      <c r="B1785" s="107" t="s">
        <v>6748</v>
      </c>
      <c r="C1785" s="103" t="s">
        <v>6748</v>
      </c>
      <c r="D1785" s="103" t="s">
        <v>27</v>
      </c>
      <c r="E1785" s="104">
        <v>2563</v>
      </c>
      <c r="F1785" s="103" t="s">
        <v>644</v>
      </c>
      <c r="G1785" s="108" t="s">
        <v>165</v>
      </c>
      <c r="H1785" s="103" t="s">
        <v>1304</v>
      </c>
      <c r="I1785" s="103" t="s">
        <v>843</v>
      </c>
      <c r="J1785" s="103" t="s">
        <v>7527</v>
      </c>
      <c r="K1785" s="103" t="s">
        <v>466</v>
      </c>
      <c r="L1785" s="108" t="s">
        <v>6735</v>
      </c>
      <c r="M1785" s="108" t="s">
        <v>4970</v>
      </c>
      <c r="N1785" s="103" t="s">
        <v>4971</v>
      </c>
      <c r="O1785" s="103" t="s">
        <v>7377</v>
      </c>
      <c r="P1785" s="103"/>
      <c r="Q1785" s="103" t="s">
        <v>6750</v>
      </c>
      <c r="R1785" s="103" t="s">
        <v>6749</v>
      </c>
    </row>
    <row r="1786" spans="1:18">
      <c r="A1786" s="106" t="s">
        <v>5304</v>
      </c>
      <c r="B1786" s="107" t="s">
        <v>4968</v>
      </c>
      <c r="C1786" s="103" t="s">
        <v>4968</v>
      </c>
      <c r="D1786" s="103" t="s">
        <v>4513</v>
      </c>
      <c r="E1786" s="104">
        <v>2567</v>
      </c>
      <c r="F1786" s="103" t="s">
        <v>1966</v>
      </c>
      <c r="G1786" s="108" t="s">
        <v>1316</v>
      </c>
      <c r="H1786" s="103" t="s">
        <v>4969</v>
      </c>
      <c r="I1786" s="103" t="s">
        <v>244</v>
      </c>
      <c r="J1786" s="103" t="s">
        <v>7530</v>
      </c>
      <c r="K1786" s="103" t="s">
        <v>245</v>
      </c>
      <c r="L1786" s="103" t="s">
        <v>5696</v>
      </c>
      <c r="M1786" s="108" t="s">
        <v>4970</v>
      </c>
      <c r="N1786" s="103" t="s">
        <v>4971</v>
      </c>
      <c r="O1786" s="103" t="s">
        <v>7377</v>
      </c>
      <c r="P1786" s="103"/>
      <c r="Q1786" s="103" t="s">
        <v>6100</v>
      </c>
      <c r="R1786" s="103" t="s">
        <v>4971</v>
      </c>
    </row>
    <row r="1787" spans="1:18">
      <c r="A1787" s="103"/>
      <c r="B1787" s="103"/>
      <c r="C1787" s="103"/>
      <c r="D1787" s="103"/>
      <c r="E1787" s="104"/>
      <c r="F1787" s="103"/>
      <c r="G1787" s="103"/>
      <c r="H1787" s="103"/>
      <c r="I1787" s="105" t="s">
        <v>3703</v>
      </c>
      <c r="J1787" s="105" t="s">
        <v>7667</v>
      </c>
      <c r="K1787" s="105" t="s">
        <v>3704</v>
      </c>
      <c r="L1787" s="105"/>
      <c r="M1787" s="111" t="s">
        <v>4840</v>
      </c>
      <c r="N1787" s="111" t="s">
        <v>4841</v>
      </c>
      <c r="O1787" s="105"/>
      <c r="P1787" s="105" t="s">
        <v>7675</v>
      </c>
      <c r="Q1787" s="103"/>
      <c r="R1787" s="103"/>
    </row>
    <row r="1788" spans="1:18">
      <c r="A1788" s="103"/>
      <c r="B1788" s="103"/>
      <c r="C1788" s="103"/>
      <c r="D1788" s="103"/>
      <c r="E1788" s="104"/>
      <c r="F1788" s="103"/>
      <c r="G1788" s="103"/>
      <c r="H1788" s="103"/>
      <c r="I1788" s="105" t="s">
        <v>7654</v>
      </c>
      <c r="J1788" s="105" t="s">
        <v>7655</v>
      </c>
      <c r="K1788" s="105" t="s">
        <v>60</v>
      </c>
      <c r="L1788" s="105"/>
      <c r="M1788" s="111" t="s">
        <v>4840</v>
      </c>
      <c r="N1788" s="111" t="s">
        <v>4841</v>
      </c>
      <c r="O1788" s="105"/>
      <c r="P1788" s="105" t="s">
        <v>7675</v>
      </c>
      <c r="Q1788" s="103"/>
      <c r="R1788" s="103"/>
    </row>
    <row r="1789" spans="1:18">
      <c r="A1789" s="103"/>
      <c r="B1789" s="103"/>
      <c r="C1789" s="103"/>
      <c r="D1789" s="103"/>
      <c r="E1789" s="104"/>
      <c r="F1789" s="103"/>
      <c r="G1789" s="103"/>
      <c r="H1789" s="103"/>
      <c r="I1789" s="105" t="s">
        <v>3727</v>
      </c>
      <c r="J1789" s="105" t="s">
        <v>7516</v>
      </c>
      <c r="K1789" s="105" t="s">
        <v>509</v>
      </c>
      <c r="L1789" s="105"/>
      <c r="M1789" s="111" t="s">
        <v>4840</v>
      </c>
      <c r="N1789" s="111" t="s">
        <v>4841</v>
      </c>
      <c r="O1789" s="105"/>
      <c r="P1789" s="105" t="s">
        <v>7675</v>
      </c>
      <c r="Q1789" s="103"/>
      <c r="R1789" s="103"/>
    </row>
    <row r="1790" spans="1:18">
      <c r="A1790" s="103"/>
      <c r="B1790" s="103"/>
      <c r="C1790" s="103"/>
      <c r="D1790" s="103"/>
      <c r="E1790" s="104"/>
      <c r="F1790" s="103"/>
      <c r="G1790" s="103"/>
      <c r="H1790" s="103"/>
      <c r="I1790" s="105" t="s">
        <v>800</v>
      </c>
      <c r="J1790" s="105" t="s">
        <v>7545</v>
      </c>
      <c r="K1790" s="105" t="s">
        <v>509</v>
      </c>
      <c r="L1790" s="105"/>
      <c r="M1790" s="111" t="s">
        <v>4840</v>
      </c>
      <c r="N1790" s="111" t="s">
        <v>4841</v>
      </c>
      <c r="O1790" s="105"/>
      <c r="P1790" s="105" t="s">
        <v>7675</v>
      </c>
      <c r="Q1790" s="103"/>
      <c r="R1790" s="103"/>
    </row>
    <row r="1791" spans="1:18">
      <c r="A1791" s="103"/>
      <c r="B1791" s="103"/>
      <c r="C1791" s="103"/>
      <c r="D1791" s="103"/>
      <c r="E1791" s="104"/>
      <c r="F1791" s="103"/>
      <c r="G1791" s="103"/>
      <c r="H1791" s="103"/>
      <c r="I1791" s="105" t="s">
        <v>6568</v>
      </c>
      <c r="J1791" s="105" t="s">
        <v>7549</v>
      </c>
      <c r="K1791" s="105" t="s">
        <v>509</v>
      </c>
      <c r="L1791" s="105"/>
      <c r="M1791" s="111" t="s">
        <v>4840</v>
      </c>
      <c r="N1791" s="111" t="s">
        <v>4841</v>
      </c>
      <c r="O1791" s="105"/>
      <c r="P1791" s="105" t="s">
        <v>7675</v>
      </c>
      <c r="Q1791" s="103"/>
      <c r="R1791" s="103"/>
    </row>
    <row r="1792" spans="1:18">
      <c r="A1792" s="103"/>
      <c r="B1792" s="103"/>
      <c r="C1792" s="103"/>
      <c r="D1792" s="103"/>
      <c r="E1792" s="104"/>
      <c r="F1792" s="103"/>
      <c r="G1792" s="103"/>
      <c r="H1792" s="103"/>
      <c r="I1792" s="105" t="s">
        <v>2348</v>
      </c>
      <c r="J1792" s="105" t="s">
        <v>7600</v>
      </c>
      <c r="K1792" s="105" t="s">
        <v>67</v>
      </c>
      <c r="L1792" s="105"/>
      <c r="M1792" s="111" t="s">
        <v>4840</v>
      </c>
      <c r="N1792" s="111" t="s">
        <v>4841</v>
      </c>
      <c r="O1792" s="105"/>
      <c r="P1792" s="105" t="s">
        <v>7675</v>
      </c>
      <c r="Q1792" s="103"/>
      <c r="R1792" s="103"/>
    </row>
    <row r="1793" spans="1:18">
      <c r="A1793" s="103"/>
      <c r="B1793" s="103"/>
      <c r="C1793" s="103"/>
      <c r="D1793" s="103"/>
      <c r="E1793" s="104"/>
      <c r="F1793" s="103"/>
      <c r="G1793" s="103"/>
      <c r="H1793" s="103"/>
      <c r="I1793" s="105" t="s">
        <v>3212</v>
      </c>
      <c r="J1793" s="105" t="s">
        <v>7567</v>
      </c>
      <c r="K1793" s="105" t="s">
        <v>67</v>
      </c>
      <c r="L1793" s="105"/>
      <c r="M1793" s="111" t="s">
        <v>4840</v>
      </c>
      <c r="N1793" s="111" t="s">
        <v>4841</v>
      </c>
      <c r="O1793" s="105"/>
      <c r="P1793" s="105" t="s">
        <v>7675</v>
      </c>
      <c r="Q1793" s="103"/>
      <c r="R1793" s="103"/>
    </row>
    <row r="1794" spans="1:18">
      <c r="A1794" s="103"/>
      <c r="B1794" s="103"/>
      <c r="C1794" s="103"/>
      <c r="D1794" s="103"/>
      <c r="E1794" s="104"/>
      <c r="F1794" s="103"/>
      <c r="G1794" s="103"/>
      <c r="H1794" s="103"/>
      <c r="I1794" s="105" t="s">
        <v>7656</v>
      </c>
      <c r="J1794" s="105" t="s">
        <v>7657</v>
      </c>
      <c r="K1794" s="105" t="s">
        <v>67</v>
      </c>
      <c r="L1794" s="105"/>
      <c r="M1794" s="111" t="s">
        <v>4840</v>
      </c>
      <c r="N1794" s="111" t="s">
        <v>4841</v>
      </c>
      <c r="O1794" s="105"/>
      <c r="P1794" s="105" t="s">
        <v>7675</v>
      </c>
      <c r="Q1794" s="103"/>
      <c r="R1794" s="103"/>
    </row>
    <row r="1795" spans="1:18">
      <c r="A1795" s="103"/>
      <c r="B1795" s="103"/>
      <c r="C1795" s="103"/>
      <c r="D1795" s="103"/>
      <c r="E1795" s="104"/>
      <c r="F1795" s="103"/>
      <c r="G1795" s="103"/>
      <c r="H1795" s="103"/>
      <c r="I1795" s="105" t="s">
        <v>2707</v>
      </c>
      <c r="J1795" s="105" t="s">
        <v>7613</v>
      </c>
      <c r="K1795" s="105" t="s">
        <v>67</v>
      </c>
      <c r="L1795" s="105"/>
      <c r="M1795" s="111" t="s">
        <v>4840</v>
      </c>
      <c r="N1795" s="111" t="s">
        <v>4841</v>
      </c>
      <c r="O1795" s="105"/>
      <c r="P1795" s="105" t="s">
        <v>7675</v>
      </c>
      <c r="Q1795" s="103"/>
      <c r="R1795" s="103"/>
    </row>
    <row r="1796" spans="1:18">
      <c r="A1796" s="103"/>
      <c r="B1796" s="103"/>
      <c r="C1796" s="103"/>
      <c r="D1796" s="103"/>
      <c r="E1796" s="104"/>
      <c r="F1796" s="103"/>
      <c r="G1796" s="103"/>
      <c r="H1796" s="103"/>
      <c r="I1796" s="105" t="s">
        <v>7668</v>
      </c>
      <c r="J1796" s="105" t="s">
        <v>7669</v>
      </c>
      <c r="K1796" s="105" t="s">
        <v>67</v>
      </c>
      <c r="L1796" s="105"/>
      <c r="M1796" s="111" t="s">
        <v>4840</v>
      </c>
      <c r="N1796" s="111" t="s">
        <v>4841</v>
      </c>
      <c r="O1796" s="105"/>
      <c r="P1796" s="105" t="s">
        <v>7675</v>
      </c>
      <c r="Q1796" s="103"/>
      <c r="R1796" s="103"/>
    </row>
    <row r="1797" spans="1:18">
      <c r="A1797" s="103"/>
      <c r="B1797" s="103"/>
      <c r="C1797" s="103"/>
      <c r="D1797" s="103"/>
      <c r="E1797" s="104"/>
      <c r="F1797" s="103"/>
      <c r="G1797" s="103"/>
      <c r="H1797" s="103"/>
      <c r="I1797" s="105" t="s">
        <v>7670</v>
      </c>
      <c r="J1797" s="105" t="s">
        <v>7671</v>
      </c>
      <c r="K1797" s="105" t="s">
        <v>933</v>
      </c>
      <c r="L1797" s="105"/>
      <c r="M1797" s="111" t="s">
        <v>4840</v>
      </c>
      <c r="N1797" s="111" t="s">
        <v>4841</v>
      </c>
      <c r="O1797" s="105"/>
      <c r="P1797" s="105" t="s">
        <v>7675</v>
      </c>
      <c r="Q1797" s="103"/>
      <c r="R1797" s="103"/>
    </row>
    <row r="1798" spans="1:18">
      <c r="A1798" s="103"/>
      <c r="B1798" s="103"/>
      <c r="C1798" s="103"/>
      <c r="D1798" s="103"/>
      <c r="E1798" s="104"/>
      <c r="F1798" s="103"/>
      <c r="G1798" s="103"/>
      <c r="H1798" s="103"/>
      <c r="I1798" s="105" t="s">
        <v>7660</v>
      </c>
      <c r="J1798" s="105" t="s">
        <v>7661</v>
      </c>
      <c r="K1798" s="105" t="s">
        <v>933</v>
      </c>
      <c r="L1798" s="105"/>
      <c r="M1798" s="111" t="s">
        <v>4840</v>
      </c>
      <c r="N1798" s="111" t="s">
        <v>4841</v>
      </c>
      <c r="O1798" s="105"/>
      <c r="P1798" s="105" t="s">
        <v>7675</v>
      </c>
      <c r="Q1798" s="103"/>
      <c r="R1798" s="103"/>
    </row>
    <row r="1799" spans="1:18">
      <c r="A1799" s="103"/>
      <c r="B1799" s="103"/>
      <c r="C1799" s="103"/>
      <c r="D1799" s="103"/>
      <c r="E1799" s="104"/>
      <c r="F1799" s="103"/>
      <c r="G1799" s="103"/>
      <c r="H1799" s="103"/>
      <c r="I1799" s="105" t="s">
        <v>1365</v>
      </c>
      <c r="J1799" s="105" t="s">
        <v>7627</v>
      </c>
      <c r="K1799" s="105" t="s">
        <v>42</v>
      </c>
      <c r="L1799" s="105"/>
      <c r="M1799" s="111" t="s">
        <v>4840</v>
      </c>
      <c r="N1799" s="111" t="s">
        <v>4841</v>
      </c>
      <c r="O1799" s="105"/>
      <c r="P1799" s="105" t="s">
        <v>7675</v>
      </c>
      <c r="Q1799" s="103"/>
      <c r="R1799" s="103"/>
    </row>
    <row r="1800" spans="1:18">
      <c r="A1800" s="103"/>
      <c r="B1800" s="103"/>
      <c r="C1800" s="103"/>
      <c r="D1800" s="103"/>
      <c r="E1800" s="104"/>
      <c r="F1800" s="103"/>
      <c r="G1800" s="103"/>
      <c r="H1800" s="103"/>
      <c r="I1800" s="105" t="s">
        <v>7672</v>
      </c>
      <c r="J1800" s="105" t="s">
        <v>7598</v>
      </c>
      <c r="K1800" s="105" t="s">
        <v>7673</v>
      </c>
      <c r="L1800" s="105"/>
      <c r="M1800" s="111" t="s">
        <v>4840</v>
      </c>
      <c r="N1800" s="111" t="s">
        <v>4841</v>
      </c>
      <c r="O1800" s="105"/>
      <c r="P1800" s="105" t="s">
        <v>7675</v>
      </c>
      <c r="Q1800" s="103"/>
      <c r="R1800" s="103"/>
    </row>
    <row r="1801" spans="1:18">
      <c r="A1801" s="103"/>
      <c r="B1801" s="103"/>
      <c r="C1801" s="103"/>
      <c r="D1801" s="103"/>
      <c r="E1801" s="104"/>
      <c r="F1801" s="103"/>
      <c r="G1801" s="103"/>
      <c r="H1801" s="103"/>
      <c r="I1801" s="105" t="s">
        <v>5051</v>
      </c>
      <c r="J1801" s="105" t="s">
        <v>7639</v>
      </c>
      <c r="K1801" s="105" t="s">
        <v>262</v>
      </c>
      <c r="L1801" s="105"/>
      <c r="M1801" s="111" t="s">
        <v>4840</v>
      </c>
      <c r="N1801" s="111" t="s">
        <v>4841</v>
      </c>
      <c r="O1801" s="105"/>
      <c r="P1801" s="105" t="s">
        <v>7675</v>
      </c>
      <c r="Q1801" s="103"/>
      <c r="R1801" s="103"/>
    </row>
    <row r="1802" spans="1:18">
      <c r="A1802" s="103"/>
      <c r="B1802" s="103"/>
      <c r="C1802" s="103"/>
      <c r="D1802" s="103"/>
      <c r="E1802" s="104"/>
      <c r="F1802" s="103"/>
      <c r="G1802" s="103"/>
      <c r="H1802" s="103"/>
      <c r="I1802" s="105" t="s">
        <v>142</v>
      </c>
      <c r="J1802" s="105" t="s">
        <v>7568</v>
      </c>
      <c r="K1802" s="105" t="s">
        <v>107</v>
      </c>
      <c r="L1802" s="105"/>
      <c r="M1802" s="111" t="s">
        <v>4840</v>
      </c>
      <c r="N1802" s="111" t="s">
        <v>4841</v>
      </c>
      <c r="O1802" s="105"/>
      <c r="P1802" s="105" t="s">
        <v>7675</v>
      </c>
      <c r="Q1802" s="103"/>
      <c r="R1802" s="103"/>
    </row>
    <row r="1803" spans="1:18">
      <c r="A1803" s="103"/>
      <c r="B1803" s="103"/>
      <c r="C1803" s="103"/>
      <c r="D1803" s="103"/>
      <c r="E1803" s="104"/>
      <c r="F1803" s="103"/>
      <c r="G1803" s="103"/>
      <c r="H1803" s="103"/>
      <c r="I1803" s="105" t="s">
        <v>7674</v>
      </c>
      <c r="J1803" s="105" t="s">
        <v>7571</v>
      </c>
      <c r="K1803" s="105" t="s">
        <v>466</v>
      </c>
      <c r="L1803" s="105"/>
      <c r="M1803" s="111" t="s">
        <v>4840</v>
      </c>
      <c r="N1803" s="111" t="s">
        <v>4841</v>
      </c>
      <c r="O1803" s="105"/>
      <c r="P1803" s="105" t="s">
        <v>7675</v>
      </c>
      <c r="Q1803" s="103"/>
      <c r="R1803" s="103"/>
    </row>
    <row r="1804" spans="1:18">
      <c r="A1804" s="103"/>
      <c r="B1804" s="103"/>
      <c r="C1804" s="103"/>
      <c r="D1804" s="103"/>
      <c r="E1804" s="104"/>
      <c r="F1804" s="103"/>
      <c r="G1804" s="103"/>
      <c r="H1804" s="103"/>
      <c r="I1804" s="105" t="s">
        <v>1309</v>
      </c>
      <c r="J1804" s="105" t="s">
        <v>7539</v>
      </c>
      <c r="K1804" s="105" t="s">
        <v>923</v>
      </c>
      <c r="L1804" s="105"/>
      <c r="M1804" s="111" t="s">
        <v>4840</v>
      </c>
      <c r="N1804" s="111" t="s">
        <v>4841</v>
      </c>
      <c r="O1804" s="105"/>
      <c r="P1804" s="105" t="s">
        <v>7675</v>
      </c>
      <c r="Q1804" s="103"/>
      <c r="R1804" s="103"/>
    </row>
    <row r="1805" spans="1:18">
      <c r="A1805" s="103"/>
      <c r="B1805" s="103"/>
      <c r="C1805" s="103"/>
      <c r="D1805" s="103"/>
      <c r="E1805" s="104"/>
      <c r="F1805" s="103"/>
      <c r="G1805" s="103"/>
      <c r="H1805" s="103"/>
      <c r="I1805" s="105" t="s">
        <v>5166</v>
      </c>
      <c r="J1805" s="105" t="s">
        <v>7642</v>
      </c>
      <c r="K1805" s="105" t="s">
        <v>7663</v>
      </c>
      <c r="L1805" s="105"/>
      <c r="M1805" s="111" t="s">
        <v>4840</v>
      </c>
      <c r="N1805" s="111" t="s">
        <v>4841</v>
      </c>
      <c r="O1805" s="105"/>
      <c r="P1805" s="105" t="s">
        <v>7675</v>
      </c>
      <c r="Q1805" s="103"/>
      <c r="R1805" s="103"/>
    </row>
    <row r="1806" spans="1:18">
      <c r="A1806" s="103"/>
      <c r="B1806" s="103"/>
      <c r="C1806" s="103"/>
      <c r="D1806" s="103"/>
      <c r="E1806" s="104"/>
      <c r="F1806" s="103"/>
      <c r="G1806" s="103"/>
      <c r="H1806" s="103"/>
      <c r="I1806" s="105" t="s">
        <v>7664</v>
      </c>
      <c r="J1806" s="105" t="s">
        <v>7665</v>
      </c>
      <c r="K1806" s="105" t="s">
        <v>7666</v>
      </c>
      <c r="L1806" s="105"/>
      <c r="M1806" s="111" t="s">
        <v>4840</v>
      </c>
      <c r="N1806" s="111" t="s">
        <v>4841</v>
      </c>
      <c r="O1806" s="105"/>
      <c r="P1806" s="105" t="s">
        <v>7675</v>
      </c>
      <c r="Q1806" s="103"/>
      <c r="R1806" s="103"/>
    </row>
    <row r="1807" spans="1:18">
      <c r="A1807" s="103"/>
      <c r="B1807" s="103"/>
      <c r="C1807" s="103"/>
      <c r="D1807" s="103"/>
      <c r="E1807" s="104"/>
      <c r="F1807" s="103"/>
      <c r="G1807" s="103"/>
      <c r="H1807" s="103"/>
      <c r="I1807" s="105" t="s">
        <v>3727</v>
      </c>
      <c r="J1807" s="105" t="s">
        <v>7516</v>
      </c>
      <c r="K1807" s="105" t="s">
        <v>509</v>
      </c>
      <c r="L1807" s="103"/>
      <c r="M1807" s="112" t="s">
        <v>4840</v>
      </c>
      <c r="N1807" s="105" t="s">
        <v>4870</v>
      </c>
      <c r="O1807" s="103"/>
      <c r="P1807" s="105" t="s">
        <v>7675</v>
      </c>
      <c r="Q1807" s="103"/>
      <c r="R1807" s="103"/>
    </row>
    <row r="1808" spans="1:18">
      <c r="A1808" s="103"/>
      <c r="B1808" s="103"/>
      <c r="C1808" s="103"/>
      <c r="D1808" s="103"/>
      <c r="E1808" s="104"/>
      <c r="F1808" s="103"/>
      <c r="G1808" s="103"/>
      <c r="H1808" s="103"/>
      <c r="I1808" s="105" t="s">
        <v>6568</v>
      </c>
      <c r="J1808" s="105" t="s">
        <v>7549</v>
      </c>
      <c r="K1808" s="105" t="s">
        <v>509</v>
      </c>
      <c r="L1808" s="103"/>
      <c r="M1808" s="112" t="s">
        <v>4840</v>
      </c>
      <c r="N1808" s="105" t="s">
        <v>4870</v>
      </c>
      <c r="O1808" s="103"/>
      <c r="P1808" s="105" t="s">
        <v>7675</v>
      </c>
      <c r="Q1808" s="103"/>
      <c r="R1808" s="103"/>
    </row>
    <row r="1809" spans="1:18">
      <c r="A1809" s="103"/>
      <c r="B1809" s="103"/>
      <c r="C1809" s="103"/>
      <c r="D1809" s="103"/>
      <c r="E1809" s="104"/>
      <c r="F1809" s="103"/>
      <c r="G1809" s="103"/>
      <c r="H1809" s="103"/>
      <c r="I1809" s="105" t="s">
        <v>7670</v>
      </c>
      <c r="J1809" s="105" t="s">
        <v>7671</v>
      </c>
      <c r="K1809" s="105" t="s">
        <v>933</v>
      </c>
      <c r="L1809" s="103"/>
      <c r="M1809" s="112" t="s">
        <v>4840</v>
      </c>
      <c r="N1809" s="105" t="s">
        <v>4870</v>
      </c>
      <c r="O1809" s="103"/>
      <c r="P1809" s="105" t="s">
        <v>7675</v>
      </c>
      <c r="Q1809" s="103"/>
      <c r="R1809" s="103"/>
    </row>
    <row r="1810" spans="1:18">
      <c r="A1810" s="103"/>
      <c r="B1810" s="103"/>
      <c r="C1810" s="103"/>
      <c r="D1810" s="103"/>
      <c r="E1810" s="104"/>
      <c r="F1810" s="103"/>
      <c r="G1810" s="103"/>
      <c r="H1810" s="103"/>
      <c r="I1810" s="105" t="s">
        <v>1330</v>
      </c>
      <c r="J1810" s="105" t="s">
        <v>7626</v>
      </c>
      <c r="K1810" s="105" t="s">
        <v>933</v>
      </c>
      <c r="L1810" s="103"/>
      <c r="M1810" s="112" t="s">
        <v>4840</v>
      </c>
      <c r="N1810" s="105" t="s">
        <v>4870</v>
      </c>
      <c r="O1810" s="103"/>
      <c r="P1810" s="105" t="s">
        <v>7675</v>
      </c>
      <c r="Q1810" s="103"/>
      <c r="R1810" s="103"/>
    </row>
    <row r="1811" spans="1:18">
      <c r="A1811" s="103"/>
      <c r="B1811" s="103"/>
      <c r="C1811" s="103"/>
      <c r="D1811" s="103"/>
      <c r="E1811" s="104"/>
      <c r="F1811" s="103"/>
      <c r="G1811" s="103"/>
      <c r="H1811" s="103"/>
      <c r="I1811" s="105" t="s">
        <v>7660</v>
      </c>
      <c r="J1811" s="105" t="s">
        <v>7661</v>
      </c>
      <c r="K1811" s="105" t="s">
        <v>933</v>
      </c>
      <c r="L1811" s="103"/>
      <c r="M1811" s="112" t="s">
        <v>4840</v>
      </c>
      <c r="N1811" s="105" t="s">
        <v>4870</v>
      </c>
      <c r="O1811" s="103"/>
      <c r="P1811" s="105" t="s">
        <v>7675</v>
      </c>
      <c r="Q1811" s="103"/>
      <c r="R1811" s="103"/>
    </row>
    <row r="1812" spans="1:18">
      <c r="A1812" s="103"/>
      <c r="B1812" s="103"/>
      <c r="C1812" s="103"/>
      <c r="D1812" s="103"/>
      <c r="E1812" s="104"/>
      <c r="F1812" s="103"/>
      <c r="G1812" s="103"/>
      <c r="H1812" s="103"/>
      <c r="I1812" s="105" t="s">
        <v>1365</v>
      </c>
      <c r="J1812" s="105" t="s">
        <v>7627</v>
      </c>
      <c r="K1812" s="105" t="s">
        <v>42</v>
      </c>
      <c r="L1812" s="103"/>
      <c r="M1812" s="112" t="s">
        <v>4840</v>
      </c>
      <c r="N1812" s="105" t="s">
        <v>4870</v>
      </c>
      <c r="O1812" s="103"/>
      <c r="P1812" s="105" t="s">
        <v>7675</v>
      </c>
      <c r="Q1812" s="103"/>
      <c r="R1812" s="103"/>
    </row>
    <row r="1813" spans="1:18">
      <c r="A1813" s="103"/>
      <c r="B1813" s="103"/>
      <c r="C1813" s="103"/>
      <c r="D1813" s="103"/>
      <c r="E1813" s="104"/>
      <c r="F1813" s="103"/>
      <c r="G1813" s="103"/>
      <c r="H1813" s="103"/>
      <c r="I1813" s="105" t="s">
        <v>7672</v>
      </c>
      <c r="J1813" s="105" t="s">
        <v>7598</v>
      </c>
      <c r="K1813" s="105" t="s">
        <v>7673</v>
      </c>
      <c r="L1813" s="103"/>
      <c r="M1813" s="112" t="s">
        <v>4840</v>
      </c>
      <c r="N1813" s="105" t="s">
        <v>4870</v>
      </c>
      <c r="O1813" s="103"/>
      <c r="P1813" s="105" t="s">
        <v>7675</v>
      </c>
      <c r="Q1813" s="103"/>
      <c r="R1813" s="103"/>
    </row>
    <row r="1814" spans="1:18">
      <c r="A1814" s="103"/>
      <c r="B1814" s="103"/>
      <c r="C1814" s="103"/>
      <c r="D1814" s="103"/>
      <c r="E1814" s="104"/>
      <c r="F1814" s="103"/>
      <c r="G1814" s="103"/>
      <c r="H1814" s="103"/>
      <c r="I1814" s="105" t="s">
        <v>261</v>
      </c>
      <c r="J1814" s="105" t="s">
        <v>7592</v>
      </c>
      <c r="K1814" s="105" t="s">
        <v>262</v>
      </c>
      <c r="L1814" s="103"/>
      <c r="M1814" s="112" t="s">
        <v>4840</v>
      </c>
      <c r="N1814" s="105" t="s">
        <v>4870</v>
      </c>
      <c r="O1814" s="103"/>
      <c r="P1814" s="105" t="s">
        <v>7675</v>
      </c>
      <c r="Q1814" s="103"/>
      <c r="R1814" s="103"/>
    </row>
    <row r="1815" spans="1:18">
      <c r="A1815" s="103"/>
      <c r="B1815" s="103"/>
      <c r="C1815" s="103"/>
      <c r="D1815" s="103"/>
      <c r="E1815" s="104"/>
      <c r="F1815" s="103"/>
      <c r="G1815" s="103"/>
      <c r="H1815" s="103"/>
      <c r="I1815" s="105" t="s">
        <v>4687</v>
      </c>
      <c r="J1815" s="105" t="s">
        <v>7662</v>
      </c>
      <c r="K1815" s="105" t="s">
        <v>262</v>
      </c>
      <c r="L1815" s="103"/>
      <c r="M1815" s="112" t="s">
        <v>4840</v>
      </c>
      <c r="N1815" s="105" t="s">
        <v>4870</v>
      </c>
      <c r="O1815" s="103"/>
      <c r="P1815" s="105" t="s">
        <v>7675</v>
      </c>
      <c r="Q1815" s="103"/>
      <c r="R1815" s="103"/>
    </row>
    <row r="1816" spans="1:18">
      <c r="A1816" s="103"/>
      <c r="B1816" s="103"/>
      <c r="C1816" s="103"/>
      <c r="D1816" s="103"/>
      <c r="E1816" s="104"/>
      <c r="F1816" s="103"/>
      <c r="G1816" s="103"/>
      <c r="H1816" s="103"/>
      <c r="I1816" s="105" t="s">
        <v>482</v>
      </c>
      <c r="J1816" s="105" t="s">
        <v>7537</v>
      </c>
      <c r="K1816" s="105" t="s">
        <v>154</v>
      </c>
      <c r="L1816" s="103"/>
      <c r="M1816" s="112" t="s">
        <v>4840</v>
      </c>
      <c r="N1816" s="105" t="s">
        <v>4870</v>
      </c>
      <c r="O1816" s="103"/>
      <c r="P1816" s="105" t="s">
        <v>7675</v>
      </c>
      <c r="Q1816" s="103"/>
      <c r="R1816" s="103"/>
    </row>
    <row r="1817" spans="1:18">
      <c r="A1817" s="103"/>
      <c r="B1817" s="103"/>
      <c r="C1817" s="103"/>
      <c r="D1817" s="103"/>
      <c r="E1817" s="104"/>
      <c r="F1817" s="103"/>
      <c r="G1817" s="103"/>
      <c r="H1817" s="103"/>
      <c r="I1817" s="105" t="s">
        <v>4682</v>
      </c>
      <c r="J1817" s="105" t="s">
        <v>7623</v>
      </c>
      <c r="K1817" s="105" t="s">
        <v>77</v>
      </c>
      <c r="L1817" s="103"/>
      <c r="M1817" s="112" t="s">
        <v>4840</v>
      </c>
      <c r="N1817" s="105" t="s">
        <v>4870</v>
      </c>
      <c r="O1817" s="103"/>
      <c r="P1817" s="105" t="s">
        <v>7675</v>
      </c>
      <c r="Q1817" s="103"/>
      <c r="R1817" s="103"/>
    </row>
    <row r="1818" spans="1:18">
      <c r="A1818" s="103"/>
      <c r="B1818" s="103"/>
      <c r="C1818" s="103"/>
      <c r="D1818" s="103"/>
      <c r="E1818" s="104"/>
      <c r="F1818" s="103"/>
      <c r="G1818" s="103"/>
      <c r="H1818" s="103"/>
      <c r="I1818" s="105" t="s">
        <v>7674</v>
      </c>
      <c r="J1818" s="105" t="s">
        <v>7571</v>
      </c>
      <c r="K1818" s="105" t="s">
        <v>466</v>
      </c>
      <c r="L1818" s="103"/>
      <c r="M1818" s="112" t="s">
        <v>4840</v>
      </c>
      <c r="N1818" s="105" t="s">
        <v>4870</v>
      </c>
      <c r="O1818" s="103"/>
      <c r="P1818" s="105" t="s">
        <v>7675</v>
      </c>
      <c r="Q1818" s="103"/>
      <c r="R1818" s="103"/>
    </row>
    <row r="1819" spans="1:18">
      <c r="A1819" s="103"/>
      <c r="B1819" s="103"/>
      <c r="C1819" s="103"/>
      <c r="D1819" s="103"/>
      <c r="E1819" s="104"/>
      <c r="F1819" s="103"/>
      <c r="G1819" s="103"/>
      <c r="H1819" s="103"/>
      <c r="I1819" s="105" t="s">
        <v>1035</v>
      </c>
      <c r="J1819" s="105" t="s">
        <v>7583</v>
      </c>
      <c r="K1819" s="105" t="s">
        <v>923</v>
      </c>
      <c r="L1819" s="103"/>
      <c r="M1819" s="112" t="s">
        <v>4840</v>
      </c>
      <c r="N1819" s="105" t="s">
        <v>4870</v>
      </c>
      <c r="O1819" s="103"/>
      <c r="P1819" s="105" t="s">
        <v>7675</v>
      </c>
      <c r="Q1819" s="103"/>
      <c r="R1819" s="103"/>
    </row>
    <row r="1820" spans="1:18">
      <c r="A1820" s="103"/>
      <c r="B1820" s="103"/>
      <c r="C1820" s="103"/>
      <c r="D1820" s="103"/>
      <c r="E1820" s="104"/>
      <c r="F1820" s="103"/>
      <c r="G1820" s="103"/>
      <c r="H1820" s="103"/>
      <c r="I1820" s="105" t="s">
        <v>1311</v>
      </c>
      <c r="J1820" s="105" t="s">
        <v>1311</v>
      </c>
      <c r="K1820" s="105" t="s">
        <v>923</v>
      </c>
      <c r="L1820" s="103"/>
      <c r="M1820" s="112" t="s">
        <v>4840</v>
      </c>
      <c r="N1820" s="105" t="s">
        <v>4870</v>
      </c>
      <c r="O1820" s="103"/>
      <c r="P1820" s="105" t="s">
        <v>7675</v>
      </c>
      <c r="Q1820" s="103"/>
      <c r="R1820" s="103"/>
    </row>
    <row r="1821" spans="1:18">
      <c r="A1821" s="103"/>
      <c r="B1821" s="103"/>
      <c r="C1821" s="103"/>
      <c r="D1821" s="103"/>
      <c r="E1821" s="104"/>
      <c r="F1821" s="103"/>
      <c r="G1821" s="103"/>
      <c r="H1821" s="103"/>
      <c r="I1821" s="105" t="s">
        <v>1309</v>
      </c>
      <c r="J1821" s="105" t="s">
        <v>7539</v>
      </c>
      <c r="K1821" s="105" t="s">
        <v>923</v>
      </c>
      <c r="L1821" s="103"/>
      <c r="M1821" s="112" t="s">
        <v>4840</v>
      </c>
      <c r="N1821" s="105" t="s">
        <v>4870</v>
      </c>
      <c r="O1821" s="103"/>
      <c r="P1821" s="105" t="s">
        <v>7675</v>
      </c>
      <c r="Q1821" s="103"/>
      <c r="R1821" s="103"/>
    </row>
    <row r="1822" spans="1:18">
      <c r="A1822" s="103"/>
      <c r="B1822" s="103"/>
      <c r="C1822" s="103"/>
      <c r="D1822" s="103"/>
      <c r="E1822" s="104"/>
      <c r="F1822" s="103"/>
      <c r="G1822" s="103"/>
      <c r="H1822" s="103"/>
      <c r="I1822" s="105" t="s">
        <v>5168</v>
      </c>
      <c r="J1822" s="105" t="s">
        <v>7574</v>
      </c>
      <c r="K1822" s="105" t="s">
        <v>54</v>
      </c>
      <c r="L1822" s="103"/>
      <c r="M1822" s="112" t="s">
        <v>4840</v>
      </c>
      <c r="N1822" s="105" t="s">
        <v>4870</v>
      </c>
      <c r="O1822" s="103"/>
      <c r="P1822" s="105" t="s">
        <v>7675</v>
      </c>
      <c r="Q1822" s="103"/>
      <c r="R1822" s="103"/>
    </row>
    <row r="1823" spans="1:18">
      <c r="A1823" s="103"/>
      <c r="B1823" s="103"/>
      <c r="C1823" s="103"/>
      <c r="D1823" s="103"/>
      <c r="E1823" s="104"/>
      <c r="F1823" s="103"/>
      <c r="G1823" s="103"/>
      <c r="H1823" s="103"/>
      <c r="I1823" s="105" t="s">
        <v>416</v>
      </c>
      <c r="J1823" s="105" t="s">
        <v>7602</v>
      </c>
      <c r="K1823" s="105" t="s">
        <v>54</v>
      </c>
      <c r="L1823" s="103"/>
      <c r="M1823" s="112" t="s">
        <v>4840</v>
      </c>
      <c r="N1823" s="105" t="s">
        <v>4870</v>
      </c>
      <c r="O1823" s="103"/>
      <c r="P1823" s="105" t="s">
        <v>7675</v>
      </c>
      <c r="Q1823" s="103"/>
      <c r="R1823" s="103"/>
    </row>
    <row r="1824" spans="1:18">
      <c r="A1824" s="103"/>
      <c r="B1824" s="103"/>
      <c r="C1824" s="103"/>
      <c r="D1824" s="103"/>
      <c r="E1824" s="104"/>
      <c r="F1824" s="103"/>
      <c r="G1824" s="103"/>
      <c r="H1824" s="103"/>
      <c r="I1824" s="105" t="s">
        <v>1342</v>
      </c>
      <c r="J1824" s="105" t="s">
        <v>7582</v>
      </c>
      <c r="K1824" s="105" t="s">
        <v>54</v>
      </c>
      <c r="L1824" s="103"/>
      <c r="M1824" s="112" t="s">
        <v>4840</v>
      </c>
      <c r="N1824" s="105" t="s">
        <v>4870</v>
      </c>
      <c r="O1824" s="103"/>
      <c r="P1824" s="105" t="s">
        <v>7675</v>
      </c>
      <c r="Q1824" s="103"/>
      <c r="R1824" s="103"/>
    </row>
    <row r="1825" spans="1:18">
      <c r="A1825" s="103"/>
      <c r="B1825" s="103"/>
      <c r="C1825" s="103"/>
      <c r="D1825" s="103"/>
      <c r="E1825" s="104"/>
      <c r="F1825" s="103"/>
      <c r="G1825" s="103"/>
      <c r="H1825" s="103"/>
      <c r="I1825" s="105" t="s">
        <v>5167</v>
      </c>
      <c r="J1825" s="105" t="s">
        <v>7524</v>
      </c>
      <c r="K1825" s="105" t="s">
        <v>54</v>
      </c>
      <c r="L1825" s="103"/>
      <c r="M1825" s="112" t="s">
        <v>4840</v>
      </c>
      <c r="N1825" s="105" t="s">
        <v>4870</v>
      </c>
      <c r="O1825" s="103"/>
      <c r="P1825" s="105" t="s">
        <v>7675</v>
      </c>
      <c r="Q1825" s="103"/>
      <c r="R1825" s="103"/>
    </row>
    <row r="1826" spans="1:18">
      <c r="A1826" s="103"/>
      <c r="B1826" s="103"/>
      <c r="C1826" s="103"/>
      <c r="D1826" s="103"/>
      <c r="E1826" s="104"/>
      <c r="F1826" s="103"/>
      <c r="G1826" s="103"/>
      <c r="H1826" s="103"/>
      <c r="I1826" s="105" t="s">
        <v>7676</v>
      </c>
      <c r="J1826" s="105" t="s">
        <v>7677</v>
      </c>
      <c r="K1826" s="105" t="s">
        <v>245</v>
      </c>
      <c r="L1826" s="103"/>
      <c r="M1826" s="112" t="s">
        <v>4840</v>
      </c>
      <c r="N1826" s="105" t="s">
        <v>4870</v>
      </c>
      <c r="O1826" s="103"/>
      <c r="P1826" s="105" t="s">
        <v>7675</v>
      </c>
      <c r="Q1826" s="103"/>
      <c r="R1826" s="103"/>
    </row>
    <row r="1827" spans="1:18">
      <c r="A1827" s="103"/>
      <c r="B1827" s="103"/>
      <c r="C1827" s="103"/>
      <c r="D1827" s="103"/>
      <c r="E1827" s="104"/>
      <c r="F1827" s="103"/>
      <c r="G1827" s="103"/>
      <c r="H1827" s="103"/>
      <c r="I1827" s="105" t="s">
        <v>402</v>
      </c>
      <c r="J1827" s="105" t="s">
        <v>7573</v>
      </c>
      <c r="K1827" s="105" t="s">
        <v>403</v>
      </c>
      <c r="L1827" s="103"/>
      <c r="M1827" s="112" t="s">
        <v>4840</v>
      </c>
      <c r="N1827" s="105" t="s">
        <v>4870</v>
      </c>
      <c r="O1827" s="103"/>
      <c r="P1827" s="105" t="s">
        <v>7675</v>
      </c>
      <c r="Q1827" s="103"/>
      <c r="R1827" s="103"/>
    </row>
    <row r="1828" spans="1:18">
      <c r="A1828" s="103"/>
      <c r="B1828" s="103"/>
      <c r="C1828" s="103"/>
      <c r="D1828" s="103"/>
      <c r="E1828" s="104"/>
      <c r="F1828" s="103"/>
      <c r="G1828" s="103"/>
      <c r="H1828" s="103"/>
      <c r="I1828" s="105" t="s">
        <v>148</v>
      </c>
      <c r="J1828" s="105" t="s">
        <v>7584</v>
      </c>
      <c r="K1828" s="105" t="s">
        <v>7678</v>
      </c>
      <c r="L1828" s="103"/>
      <c r="M1828" s="112" t="s">
        <v>4840</v>
      </c>
      <c r="N1828" s="105" t="s">
        <v>4870</v>
      </c>
      <c r="O1828" s="103"/>
      <c r="P1828" s="105" t="s">
        <v>7675</v>
      </c>
      <c r="Q1828" s="103"/>
      <c r="R1828" s="103"/>
    </row>
    <row r="1829" spans="1:18">
      <c r="A1829" s="103"/>
      <c r="B1829" s="103"/>
      <c r="C1829" s="103"/>
      <c r="D1829" s="103"/>
      <c r="E1829" s="104"/>
      <c r="F1829" s="103"/>
      <c r="G1829" s="103"/>
      <c r="H1829" s="103"/>
      <c r="I1829" s="105" t="s">
        <v>7664</v>
      </c>
      <c r="J1829" s="105" t="s">
        <v>7665</v>
      </c>
      <c r="K1829" s="105" t="s">
        <v>7666</v>
      </c>
      <c r="L1829" s="103"/>
      <c r="M1829" s="112" t="s">
        <v>4840</v>
      </c>
      <c r="N1829" s="105" t="s">
        <v>4870</v>
      </c>
      <c r="O1829" s="103"/>
      <c r="P1829" s="105" t="s">
        <v>7675</v>
      </c>
      <c r="Q1829" s="103"/>
      <c r="R1829" s="103"/>
    </row>
    <row r="1830" spans="1:18">
      <c r="A1830" s="103"/>
      <c r="B1830" s="103"/>
      <c r="C1830" s="103"/>
      <c r="D1830" s="103"/>
      <c r="E1830" s="104"/>
      <c r="F1830" s="103"/>
      <c r="G1830" s="103"/>
      <c r="H1830" s="103"/>
      <c r="I1830" s="105" t="s">
        <v>2067</v>
      </c>
      <c r="J1830" s="105" t="s">
        <v>7679</v>
      </c>
      <c r="K1830" s="105" t="s">
        <v>7680</v>
      </c>
      <c r="L1830" s="103"/>
      <c r="M1830" s="112" t="s">
        <v>4840</v>
      </c>
      <c r="N1830" s="105" t="s">
        <v>4870</v>
      </c>
      <c r="O1830" s="103"/>
      <c r="P1830" s="105" t="s">
        <v>7675</v>
      </c>
      <c r="Q1830" s="103"/>
      <c r="R1830" s="103"/>
    </row>
    <row r="1831" spans="1:18">
      <c r="A1831" s="103"/>
      <c r="B1831" s="103"/>
      <c r="C1831" s="103"/>
      <c r="D1831" s="103"/>
      <c r="E1831" s="104"/>
      <c r="F1831" s="103"/>
      <c r="G1831" s="103"/>
      <c r="H1831" s="103"/>
      <c r="I1831" s="105" t="s">
        <v>7681</v>
      </c>
      <c r="J1831" s="105" t="s">
        <v>7682</v>
      </c>
      <c r="K1831" s="105" t="s">
        <v>3704</v>
      </c>
      <c r="L1831" s="103"/>
      <c r="M1831" s="112" t="s">
        <v>4840</v>
      </c>
      <c r="N1831" s="105" t="s">
        <v>5034</v>
      </c>
      <c r="O1831" s="103"/>
      <c r="P1831" s="105" t="s">
        <v>7675</v>
      </c>
      <c r="Q1831" s="103"/>
      <c r="R1831" s="103"/>
    </row>
    <row r="1832" spans="1:18">
      <c r="A1832" s="103"/>
      <c r="B1832" s="103"/>
      <c r="C1832" s="103"/>
      <c r="D1832" s="103"/>
      <c r="E1832" s="104"/>
      <c r="F1832" s="103"/>
      <c r="G1832" s="103"/>
      <c r="H1832" s="103"/>
      <c r="I1832" s="105" t="s">
        <v>3703</v>
      </c>
      <c r="J1832" s="105" t="s">
        <v>7667</v>
      </c>
      <c r="K1832" s="105" t="s">
        <v>3704</v>
      </c>
      <c r="L1832" s="103"/>
      <c r="M1832" s="112" t="s">
        <v>4840</v>
      </c>
      <c r="N1832" s="105" t="s">
        <v>5034</v>
      </c>
      <c r="O1832" s="103"/>
      <c r="P1832" s="105" t="s">
        <v>7675</v>
      </c>
      <c r="Q1832" s="103"/>
      <c r="R1832" s="103"/>
    </row>
    <row r="1833" spans="1:18">
      <c r="A1833" s="103"/>
      <c r="B1833" s="103"/>
      <c r="C1833" s="103"/>
      <c r="D1833" s="103"/>
      <c r="E1833" s="104"/>
      <c r="F1833" s="103"/>
      <c r="G1833" s="103"/>
      <c r="H1833" s="103"/>
      <c r="I1833" s="105" t="s">
        <v>7656</v>
      </c>
      <c r="J1833" s="105" t="s">
        <v>7657</v>
      </c>
      <c r="K1833" s="105" t="s">
        <v>67</v>
      </c>
      <c r="L1833" s="103"/>
      <c r="M1833" s="112" t="s">
        <v>4840</v>
      </c>
      <c r="N1833" s="105" t="s">
        <v>5034</v>
      </c>
      <c r="O1833" s="103"/>
      <c r="P1833" s="105" t="s">
        <v>7675</v>
      </c>
      <c r="Q1833" s="103"/>
      <c r="R1833" s="103"/>
    </row>
    <row r="1834" spans="1:18">
      <c r="A1834" s="103"/>
      <c r="B1834" s="103"/>
      <c r="C1834" s="103"/>
      <c r="D1834" s="103"/>
      <c r="E1834" s="104"/>
      <c r="F1834" s="103"/>
      <c r="G1834" s="103"/>
      <c r="H1834" s="103"/>
      <c r="I1834" s="105" t="s">
        <v>3212</v>
      </c>
      <c r="J1834" s="105" t="s">
        <v>7567</v>
      </c>
      <c r="K1834" s="105" t="s">
        <v>67</v>
      </c>
      <c r="L1834" s="103"/>
      <c r="M1834" s="112" t="s">
        <v>4840</v>
      </c>
      <c r="N1834" s="105" t="s">
        <v>5034</v>
      </c>
      <c r="O1834" s="103"/>
      <c r="P1834" s="105" t="s">
        <v>7675</v>
      </c>
      <c r="Q1834" s="103"/>
      <c r="R1834" s="103"/>
    </row>
    <row r="1835" spans="1:18">
      <c r="A1835" s="103"/>
      <c r="B1835" s="103"/>
      <c r="C1835" s="103"/>
      <c r="D1835" s="103"/>
      <c r="E1835" s="104"/>
      <c r="F1835" s="103"/>
      <c r="G1835" s="103"/>
      <c r="H1835" s="103"/>
      <c r="I1835" s="105" t="s">
        <v>4687</v>
      </c>
      <c r="J1835" s="105" t="s">
        <v>7662</v>
      </c>
      <c r="K1835" s="105" t="s">
        <v>262</v>
      </c>
      <c r="L1835" s="103"/>
      <c r="M1835" s="112" t="s">
        <v>4840</v>
      </c>
      <c r="N1835" s="105" t="s">
        <v>5034</v>
      </c>
      <c r="O1835" s="103"/>
      <c r="P1835" s="105" t="s">
        <v>7675</v>
      </c>
      <c r="Q1835" s="103"/>
      <c r="R1835" s="103"/>
    </row>
    <row r="1836" spans="1:18">
      <c r="A1836" s="103"/>
      <c r="B1836" s="103"/>
      <c r="C1836" s="103"/>
      <c r="D1836" s="103"/>
      <c r="E1836" s="104"/>
      <c r="F1836" s="103"/>
      <c r="G1836" s="103"/>
      <c r="H1836" s="103"/>
      <c r="I1836" s="105" t="s">
        <v>261</v>
      </c>
      <c r="J1836" s="105" t="s">
        <v>7592</v>
      </c>
      <c r="K1836" s="105" t="s">
        <v>262</v>
      </c>
      <c r="L1836" s="103"/>
      <c r="M1836" s="112" t="s">
        <v>4840</v>
      </c>
      <c r="N1836" s="105" t="s">
        <v>5034</v>
      </c>
      <c r="O1836" s="103"/>
      <c r="P1836" s="105" t="s">
        <v>7675</v>
      </c>
      <c r="Q1836" s="103"/>
      <c r="R1836" s="103"/>
    </row>
    <row r="1837" spans="1:18">
      <c r="A1837" s="103"/>
      <c r="B1837" s="103"/>
      <c r="C1837" s="103"/>
      <c r="D1837" s="103"/>
      <c r="E1837" s="104"/>
      <c r="F1837" s="103"/>
      <c r="G1837" s="103"/>
      <c r="H1837" s="103"/>
      <c r="I1837" s="105" t="s">
        <v>482</v>
      </c>
      <c r="J1837" s="105" t="s">
        <v>7537</v>
      </c>
      <c r="K1837" s="105" t="s">
        <v>154</v>
      </c>
      <c r="L1837" s="103"/>
      <c r="M1837" s="112" t="s">
        <v>4840</v>
      </c>
      <c r="N1837" s="105" t="s">
        <v>5034</v>
      </c>
      <c r="O1837" s="103"/>
      <c r="P1837" s="105" t="s">
        <v>7675</v>
      </c>
      <c r="Q1837" s="103"/>
      <c r="R1837" s="103"/>
    </row>
    <row r="1838" spans="1:18">
      <c r="A1838" s="103"/>
      <c r="B1838" s="103"/>
      <c r="C1838" s="103"/>
      <c r="D1838" s="103"/>
      <c r="E1838" s="104"/>
      <c r="F1838" s="103"/>
      <c r="G1838" s="103"/>
      <c r="H1838" s="103"/>
      <c r="I1838" s="105" t="s">
        <v>1311</v>
      </c>
      <c r="J1838" s="105" t="s">
        <v>1311</v>
      </c>
      <c r="K1838" s="105" t="s">
        <v>923</v>
      </c>
      <c r="L1838" s="103"/>
      <c r="M1838" s="112" t="s">
        <v>4840</v>
      </c>
      <c r="N1838" s="105" t="s">
        <v>5034</v>
      </c>
      <c r="O1838" s="103"/>
      <c r="P1838" s="105" t="s">
        <v>7675</v>
      </c>
      <c r="Q1838" s="103"/>
      <c r="R1838" s="103"/>
    </row>
    <row r="1839" spans="1:18">
      <c r="A1839" s="103"/>
      <c r="B1839" s="103"/>
      <c r="C1839" s="103"/>
      <c r="D1839" s="103"/>
      <c r="E1839" s="104"/>
      <c r="F1839" s="103"/>
      <c r="G1839" s="103"/>
      <c r="H1839" s="103"/>
      <c r="I1839" s="105" t="s">
        <v>416</v>
      </c>
      <c r="J1839" s="105" t="s">
        <v>7602</v>
      </c>
      <c r="K1839" s="105" t="s">
        <v>54</v>
      </c>
      <c r="L1839" s="103"/>
      <c r="M1839" s="112" t="s">
        <v>4840</v>
      </c>
      <c r="N1839" s="105" t="s">
        <v>5034</v>
      </c>
      <c r="O1839" s="103"/>
      <c r="P1839" s="105" t="s">
        <v>7675</v>
      </c>
      <c r="Q1839" s="103"/>
      <c r="R1839" s="103"/>
    </row>
    <row r="1840" spans="1:18">
      <c r="A1840" s="103"/>
      <c r="B1840" s="103"/>
      <c r="C1840" s="103"/>
      <c r="D1840" s="103"/>
      <c r="E1840" s="104"/>
      <c r="F1840" s="103"/>
      <c r="G1840" s="103"/>
      <c r="H1840" s="103"/>
      <c r="I1840" s="105" t="s">
        <v>455</v>
      </c>
      <c r="J1840" s="105" t="s">
        <v>7653</v>
      </c>
      <c r="K1840" s="105" t="s">
        <v>245</v>
      </c>
      <c r="L1840" s="103"/>
      <c r="M1840" s="112" t="s">
        <v>4840</v>
      </c>
      <c r="N1840" s="105" t="s">
        <v>5034</v>
      </c>
      <c r="O1840" s="103"/>
      <c r="P1840" s="105" t="s">
        <v>7675</v>
      </c>
      <c r="Q1840" s="103"/>
      <c r="R1840" s="103"/>
    </row>
    <row r="1841" spans="1:18">
      <c r="A1841" s="103"/>
      <c r="B1841" s="103"/>
      <c r="C1841" s="103"/>
      <c r="D1841" s="103"/>
      <c r="E1841" s="104"/>
      <c r="F1841" s="103"/>
      <c r="G1841" s="103"/>
      <c r="H1841" s="103"/>
      <c r="I1841" s="105" t="s">
        <v>5166</v>
      </c>
      <c r="J1841" s="105" t="s">
        <v>7642</v>
      </c>
      <c r="K1841" s="105" t="s">
        <v>7663</v>
      </c>
      <c r="L1841" s="103"/>
      <c r="M1841" s="112" t="s">
        <v>4840</v>
      </c>
      <c r="N1841" s="105" t="s">
        <v>5034</v>
      </c>
      <c r="O1841" s="103"/>
      <c r="P1841" s="105" t="s">
        <v>7675</v>
      </c>
      <c r="Q1841" s="103"/>
      <c r="R1841" s="103"/>
    </row>
    <row r="1842" spans="1:18">
      <c r="A1842" s="103"/>
      <c r="B1842" s="103"/>
      <c r="C1842" s="103"/>
      <c r="D1842" s="103"/>
      <c r="E1842" s="104"/>
      <c r="F1842" s="103"/>
      <c r="G1842" s="103"/>
      <c r="H1842" s="103"/>
      <c r="I1842" s="105" t="s">
        <v>7664</v>
      </c>
      <c r="J1842" s="105" t="s">
        <v>7665</v>
      </c>
      <c r="K1842" s="105" t="s">
        <v>7666</v>
      </c>
      <c r="L1842" s="103"/>
      <c r="M1842" s="112" t="s">
        <v>4840</v>
      </c>
      <c r="N1842" s="105" t="s">
        <v>5034</v>
      </c>
      <c r="O1842" s="103"/>
      <c r="P1842" s="105" t="s">
        <v>7675</v>
      </c>
      <c r="Q1842" s="103"/>
      <c r="R1842" s="103"/>
    </row>
    <row r="1843" spans="1:18">
      <c r="A1843" s="103"/>
      <c r="B1843" s="103"/>
      <c r="C1843" s="103"/>
      <c r="D1843" s="103"/>
      <c r="E1843" s="104"/>
      <c r="F1843" s="103"/>
      <c r="G1843" s="103"/>
      <c r="H1843" s="103"/>
      <c r="I1843" s="105" t="s">
        <v>3727</v>
      </c>
      <c r="J1843" s="105" t="s">
        <v>7516</v>
      </c>
      <c r="K1843" s="105" t="s">
        <v>509</v>
      </c>
      <c r="L1843" s="103"/>
      <c r="M1843" s="112" t="s">
        <v>4840</v>
      </c>
      <c r="N1843" s="105" t="s">
        <v>4874</v>
      </c>
      <c r="O1843" s="103"/>
      <c r="P1843" s="105" t="s">
        <v>7675</v>
      </c>
      <c r="Q1843" s="103"/>
      <c r="R1843" s="103"/>
    </row>
    <row r="1844" spans="1:18">
      <c r="A1844" s="103"/>
      <c r="B1844" s="103"/>
      <c r="C1844" s="103"/>
      <c r="D1844" s="103"/>
      <c r="E1844" s="104"/>
      <c r="F1844" s="103"/>
      <c r="G1844" s="103"/>
      <c r="H1844" s="103"/>
      <c r="I1844" s="105" t="s">
        <v>1661</v>
      </c>
      <c r="J1844" s="105" t="s">
        <v>7526</v>
      </c>
      <c r="K1844" s="105" t="s">
        <v>67</v>
      </c>
      <c r="L1844" s="103"/>
      <c r="M1844" s="112" t="s">
        <v>4840</v>
      </c>
      <c r="N1844" s="105" t="s">
        <v>4874</v>
      </c>
      <c r="O1844" s="103"/>
      <c r="P1844" s="105" t="s">
        <v>7675</v>
      </c>
      <c r="Q1844" s="103"/>
      <c r="R1844" s="103"/>
    </row>
    <row r="1845" spans="1:18">
      <c r="A1845" s="103"/>
      <c r="B1845" s="103"/>
      <c r="C1845" s="103"/>
      <c r="D1845" s="103"/>
      <c r="E1845" s="104"/>
      <c r="F1845" s="103"/>
      <c r="G1845" s="103"/>
      <c r="H1845" s="103"/>
      <c r="I1845" s="105" t="s">
        <v>2707</v>
      </c>
      <c r="J1845" s="105" t="s">
        <v>7613</v>
      </c>
      <c r="K1845" s="105" t="s">
        <v>67</v>
      </c>
      <c r="L1845" s="103"/>
      <c r="M1845" s="112" t="s">
        <v>4840</v>
      </c>
      <c r="N1845" s="105" t="s">
        <v>4874</v>
      </c>
      <c r="O1845" s="103"/>
      <c r="P1845" s="105" t="s">
        <v>7675</v>
      </c>
      <c r="Q1845" s="103"/>
      <c r="R1845" s="103"/>
    </row>
    <row r="1846" spans="1:18">
      <c r="A1846" s="103"/>
      <c r="B1846" s="103"/>
      <c r="C1846" s="103"/>
      <c r="D1846" s="103"/>
      <c r="E1846" s="104"/>
      <c r="F1846" s="103"/>
      <c r="G1846" s="103"/>
      <c r="H1846" s="103"/>
      <c r="I1846" s="105" t="s">
        <v>7658</v>
      </c>
      <c r="J1846" s="105" t="s">
        <v>7659</v>
      </c>
      <c r="K1846" s="105" t="s">
        <v>67</v>
      </c>
      <c r="L1846" s="103"/>
      <c r="M1846" s="112" t="s">
        <v>4840</v>
      </c>
      <c r="N1846" s="105" t="s">
        <v>4874</v>
      </c>
      <c r="O1846" s="103"/>
      <c r="P1846" s="105" t="s">
        <v>7675</v>
      </c>
      <c r="Q1846" s="103"/>
      <c r="R1846" s="103"/>
    </row>
    <row r="1847" spans="1:18">
      <c r="A1847" s="103"/>
      <c r="B1847" s="103"/>
      <c r="C1847" s="103"/>
      <c r="D1847" s="103"/>
      <c r="E1847" s="104"/>
      <c r="F1847" s="103"/>
      <c r="G1847" s="103"/>
      <c r="H1847" s="103"/>
      <c r="I1847" s="105" t="s">
        <v>7660</v>
      </c>
      <c r="J1847" s="105" t="s">
        <v>7661</v>
      </c>
      <c r="K1847" s="105" t="s">
        <v>933</v>
      </c>
      <c r="L1847" s="103"/>
      <c r="M1847" s="112" t="s">
        <v>4840</v>
      </c>
      <c r="N1847" s="105" t="s">
        <v>4874</v>
      </c>
      <c r="O1847" s="103"/>
      <c r="P1847" s="105" t="s">
        <v>7675</v>
      </c>
      <c r="Q1847" s="103"/>
      <c r="R1847" s="103"/>
    </row>
    <row r="1848" spans="1:18">
      <c r="A1848" s="103"/>
      <c r="B1848" s="103"/>
      <c r="C1848" s="103"/>
      <c r="D1848" s="103"/>
      <c r="E1848" s="104"/>
      <c r="F1848" s="103"/>
      <c r="G1848" s="103"/>
      <c r="H1848" s="103"/>
      <c r="I1848" s="105" t="s">
        <v>1365</v>
      </c>
      <c r="J1848" s="105" t="s">
        <v>7627</v>
      </c>
      <c r="K1848" s="105" t="s">
        <v>42</v>
      </c>
      <c r="L1848" s="103"/>
      <c r="M1848" s="112" t="s">
        <v>4840</v>
      </c>
      <c r="N1848" s="105" t="s">
        <v>4874</v>
      </c>
      <c r="O1848" s="103"/>
      <c r="P1848" s="105" t="s">
        <v>7675</v>
      </c>
      <c r="Q1848" s="103"/>
      <c r="R1848" s="103"/>
    </row>
    <row r="1849" spans="1:18">
      <c r="A1849" s="103"/>
      <c r="B1849" s="103"/>
      <c r="C1849" s="103"/>
      <c r="D1849" s="103"/>
      <c r="E1849" s="104"/>
      <c r="F1849" s="103"/>
      <c r="G1849" s="103"/>
      <c r="H1849" s="103"/>
      <c r="I1849" s="105" t="s">
        <v>4682</v>
      </c>
      <c r="J1849" s="105" t="s">
        <v>7623</v>
      </c>
      <c r="K1849" s="105" t="s">
        <v>77</v>
      </c>
      <c r="L1849" s="103"/>
      <c r="M1849" s="112" t="s">
        <v>4840</v>
      </c>
      <c r="N1849" s="105" t="s">
        <v>4874</v>
      </c>
      <c r="O1849" s="103"/>
      <c r="P1849" s="105" t="s">
        <v>7675</v>
      </c>
      <c r="Q1849" s="103"/>
      <c r="R1849" s="103"/>
    </row>
    <row r="1850" spans="1:18">
      <c r="A1850" s="103"/>
      <c r="B1850" s="103"/>
      <c r="C1850" s="103"/>
      <c r="D1850" s="103"/>
      <c r="E1850" s="104"/>
      <c r="F1850" s="103"/>
      <c r="G1850" s="103"/>
      <c r="H1850" s="103"/>
      <c r="I1850" s="105" t="s">
        <v>1311</v>
      </c>
      <c r="J1850" s="105" t="s">
        <v>1311</v>
      </c>
      <c r="K1850" s="105" t="s">
        <v>923</v>
      </c>
      <c r="L1850" s="103"/>
      <c r="M1850" s="112" t="s">
        <v>4840</v>
      </c>
      <c r="N1850" s="105" t="s">
        <v>4874</v>
      </c>
      <c r="O1850" s="103"/>
      <c r="P1850" s="105" t="s">
        <v>7675</v>
      </c>
      <c r="Q1850" s="103"/>
      <c r="R1850" s="103"/>
    </row>
    <row r="1851" spans="1:18">
      <c r="A1851" s="103"/>
      <c r="B1851" s="103"/>
      <c r="C1851" s="103"/>
      <c r="D1851" s="103"/>
      <c r="E1851" s="104"/>
      <c r="F1851" s="103"/>
      <c r="G1851" s="103"/>
      <c r="H1851" s="103"/>
      <c r="I1851" s="105" t="s">
        <v>1309</v>
      </c>
      <c r="J1851" s="105" t="s">
        <v>7539</v>
      </c>
      <c r="K1851" s="105" t="s">
        <v>923</v>
      </c>
      <c r="L1851" s="103"/>
      <c r="M1851" s="112" t="s">
        <v>4840</v>
      </c>
      <c r="N1851" s="105" t="s">
        <v>4874</v>
      </c>
      <c r="O1851" s="103"/>
      <c r="P1851" s="105" t="s">
        <v>7675</v>
      </c>
      <c r="Q1851" s="103"/>
      <c r="R1851" s="103"/>
    </row>
    <row r="1852" spans="1:18">
      <c r="A1852" s="103"/>
      <c r="B1852" s="103"/>
      <c r="C1852" s="103"/>
      <c r="D1852" s="103"/>
      <c r="E1852" s="104"/>
      <c r="F1852" s="103"/>
      <c r="G1852" s="103"/>
      <c r="H1852" s="103"/>
      <c r="I1852" s="105" t="s">
        <v>993</v>
      </c>
      <c r="J1852" s="105" t="s">
        <v>7618</v>
      </c>
      <c r="K1852" s="105" t="s">
        <v>245</v>
      </c>
      <c r="L1852" s="103"/>
      <c r="M1852" s="112" t="s">
        <v>4840</v>
      </c>
      <c r="N1852" s="105" t="s">
        <v>4874</v>
      </c>
      <c r="O1852" s="103"/>
      <c r="P1852" s="105" t="s">
        <v>7675</v>
      </c>
      <c r="Q1852" s="103"/>
      <c r="R1852" s="103"/>
    </row>
    <row r="1853" spans="1:18">
      <c r="A1853" s="103"/>
      <c r="B1853" s="103"/>
      <c r="C1853" s="103"/>
      <c r="D1853" s="103"/>
      <c r="E1853" s="104"/>
      <c r="F1853" s="103"/>
      <c r="G1853" s="103"/>
      <c r="H1853" s="103"/>
      <c r="I1853" s="105" t="s">
        <v>7683</v>
      </c>
      <c r="J1853" s="105" t="s">
        <v>7684</v>
      </c>
      <c r="K1853" s="105" t="s">
        <v>245</v>
      </c>
      <c r="L1853" s="103"/>
      <c r="M1853" s="112" t="s">
        <v>4840</v>
      </c>
      <c r="N1853" s="105" t="s">
        <v>4874</v>
      </c>
      <c r="O1853" s="103"/>
      <c r="P1853" s="105" t="s">
        <v>7675</v>
      </c>
      <c r="Q1853" s="103"/>
      <c r="R1853" s="103"/>
    </row>
    <row r="1854" spans="1:18">
      <c r="A1854" s="103"/>
      <c r="B1854" s="103"/>
      <c r="C1854" s="103"/>
      <c r="D1854" s="103"/>
      <c r="E1854" s="104"/>
      <c r="F1854" s="103"/>
      <c r="G1854" s="103"/>
      <c r="H1854" s="103"/>
      <c r="I1854" s="105" t="s">
        <v>2207</v>
      </c>
      <c r="J1854" s="105" t="s">
        <v>7619</v>
      </c>
      <c r="K1854" s="105" t="s">
        <v>403</v>
      </c>
      <c r="L1854" s="103"/>
      <c r="M1854" s="112" t="s">
        <v>4840</v>
      </c>
      <c r="N1854" s="105" t="s">
        <v>4874</v>
      </c>
      <c r="O1854" s="103"/>
      <c r="P1854" s="105" t="s">
        <v>7675</v>
      </c>
      <c r="Q1854" s="103"/>
      <c r="R1854" s="103"/>
    </row>
    <row r="1855" spans="1:18">
      <c r="A1855" s="103"/>
      <c r="B1855" s="103"/>
      <c r="C1855" s="103"/>
      <c r="D1855" s="103"/>
      <c r="E1855" s="104"/>
      <c r="F1855" s="103"/>
      <c r="G1855" s="103"/>
      <c r="H1855" s="103"/>
      <c r="I1855" s="105" t="s">
        <v>5166</v>
      </c>
      <c r="J1855" s="105" t="s">
        <v>7642</v>
      </c>
      <c r="K1855" s="105" t="s">
        <v>7663</v>
      </c>
      <c r="L1855" s="103"/>
      <c r="M1855" s="112" t="s">
        <v>4840</v>
      </c>
      <c r="N1855" s="105" t="s">
        <v>4874</v>
      </c>
      <c r="O1855" s="103"/>
      <c r="P1855" s="105" t="s">
        <v>7675</v>
      </c>
      <c r="Q1855" s="103"/>
      <c r="R1855" s="103"/>
    </row>
    <row r="1856" spans="1:18">
      <c r="A1856" s="103"/>
      <c r="B1856" s="103"/>
      <c r="C1856" s="103"/>
      <c r="D1856" s="103"/>
      <c r="E1856" s="104"/>
      <c r="F1856" s="103"/>
      <c r="G1856" s="103"/>
      <c r="H1856" s="103"/>
      <c r="I1856" s="105" t="s">
        <v>148</v>
      </c>
      <c r="J1856" s="105" t="s">
        <v>7584</v>
      </c>
      <c r="K1856" s="105" t="s">
        <v>7678</v>
      </c>
      <c r="L1856" s="103"/>
      <c r="M1856" s="112" t="s">
        <v>4840</v>
      </c>
      <c r="N1856" s="105" t="s">
        <v>4874</v>
      </c>
      <c r="O1856" s="103"/>
      <c r="P1856" s="105" t="s">
        <v>7675</v>
      </c>
      <c r="Q1856" s="103"/>
      <c r="R1856" s="103"/>
    </row>
    <row r="1857" spans="1:18">
      <c r="A1857" s="103"/>
      <c r="B1857" s="103"/>
      <c r="C1857" s="103"/>
      <c r="D1857" s="103"/>
      <c r="E1857" s="104"/>
      <c r="F1857" s="103"/>
      <c r="G1857" s="103"/>
      <c r="H1857" s="103"/>
      <c r="I1857" s="105" t="s">
        <v>7664</v>
      </c>
      <c r="J1857" s="105" t="s">
        <v>7665</v>
      </c>
      <c r="K1857" s="105" t="s">
        <v>7666</v>
      </c>
      <c r="L1857" s="103"/>
      <c r="M1857" s="112" t="s">
        <v>4840</v>
      </c>
      <c r="N1857" s="105" t="s">
        <v>4874</v>
      </c>
      <c r="O1857" s="103"/>
      <c r="P1857" s="105" t="s">
        <v>7675</v>
      </c>
      <c r="Q1857" s="103"/>
      <c r="R1857" s="103"/>
    </row>
    <row r="1858" spans="1:18">
      <c r="A1858" s="103"/>
      <c r="B1858" s="103"/>
      <c r="C1858" s="103"/>
      <c r="D1858" s="103"/>
      <c r="E1858" s="104"/>
      <c r="F1858" s="103"/>
      <c r="G1858" s="103"/>
      <c r="H1858" s="103"/>
      <c r="I1858" s="105" t="s">
        <v>7681</v>
      </c>
      <c r="J1858" s="105" t="s">
        <v>7682</v>
      </c>
      <c r="K1858" s="105" t="s">
        <v>3704</v>
      </c>
      <c r="L1858" s="103"/>
      <c r="M1858" s="105" t="s">
        <v>4780</v>
      </c>
      <c r="N1858" s="105" t="s">
        <v>4781</v>
      </c>
      <c r="O1858" s="103"/>
      <c r="P1858" s="105" t="s">
        <v>7675</v>
      </c>
      <c r="Q1858" s="103"/>
      <c r="R1858" s="103"/>
    </row>
    <row r="1859" spans="1:18">
      <c r="A1859" s="103"/>
      <c r="B1859" s="103"/>
      <c r="C1859" s="103"/>
      <c r="D1859" s="103"/>
      <c r="E1859" s="104"/>
      <c r="F1859" s="103"/>
      <c r="G1859" s="103"/>
      <c r="H1859" s="103"/>
      <c r="I1859" s="105" t="s">
        <v>6568</v>
      </c>
      <c r="J1859" s="105" t="s">
        <v>7549</v>
      </c>
      <c r="K1859" s="105" t="s">
        <v>509</v>
      </c>
      <c r="L1859" s="103"/>
      <c r="M1859" s="105" t="s">
        <v>4780</v>
      </c>
      <c r="N1859" s="105" t="s">
        <v>4781</v>
      </c>
      <c r="O1859" s="103"/>
      <c r="P1859" s="105" t="s">
        <v>7675</v>
      </c>
      <c r="Q1859" s="103"/>
      <c r="R1859" s="103"/>
    </row>
    <row r="1860" spans="1:18">
      <c r="A1860" s="103"/>
      <c r="B1860" s="103"/>
      <c r="C1860" s="103"/>
      <c r="D1860" s="103"/>
      <c r="E1860" s="104"/>
      <c r="F1860" s="103"/>
      <c r="G1860" s="103"/>
      <c r="H1860" s="103"/>
      <c r="I1860" s="105" t="s">
        <v>800</v>
      </c>
      <c r="J1860" s="105" t="s">
        <v>7545</v>
      </c>
      <c r="K1860" s="105" t="s">
        <v>509</v>
      </c>
      <c r="L1860" s="103"/>
      <c r="M1860" s="105" t="s">
        <v>4780</v>
      </c>
      <c r="N1860" s="105" t="s">
        <v>4781</v>
      </c>
      <c r="O1860" s="103"/>
      <c r="P1860" s="105" t="s">
        <v>7675</v>
      </c>
      <c r="Q1860" s="103"/>
      <c r="R1860" s="103"/>
    </row>
    <row r="1861" spans="1:18">
      <c r="A1861" s="103"/>
      <c r="B1861" s="103"/>
      <c r="C1861" s="103"/>
      <c r="D1861" s="103"/>
      <c r="E1861" s="104"/>
      <c r="F1861" s="103"/>
      <c r="G1861" s="103"/>
      <c r="H1861" s="103"/>
      <c r="I1861" s="105" t="s">
        <v>3727</v>
      </c>
      <c r="J1861" s="105" t="s">
        <v>7516</v>
      </c>
      <c r="K1861" s="105" t="s">
        <v>509</v>
      </c>
      <c r="L1861" s="103"/>
      <c r="M1861" s="105" t="s">
        <v>4780</v>
      </c>
      <c r="N1861" s="105" t="s">
        <v>4781</v>
      </c>
      <c r="O1861" s="103"/>
      <c r="P1861" s="105" t="s">
        <v>7675</v>
      </c>
      <c r="Q1861" s="103"/>
      <c r="R1861" s="103"/>
    </row>
    <row r="1862" spans="1:18">
      <c r="A1862" s="103"/>
      <c r="B1862" s="103"/>
      <c r="C1862" s="103"/>
      <c r="D1862" s="103"/>
      <c r="E1862" s="104"/>
      <c r="F1862" s="103"/>
      <c r="G1862" s="103"/>
      <c r="H1862" s="103"/>
      <c r="I1862" s="105" t="s">
        <v>7668</v>
      </c>
      <c r="J1862" s="105" t="s">
        <v>7669</v>
      </c>
      <c r="K1862" s="105" t="s">
        <v>67</v>
      </c>
      <c r="L1862" s="103"/>
      <c r="M1862" s="105" t="s">
        <v>4780</v>
      </c>
      <c r="N1862" s="105" t="s">
        <v>4781</v>
      </c>
      <c r="O1862" s="103"/>
      <c r="P1862" s="105" t="s">
        <v>7675</v>
      </c>
      <c r="Q1862" s="103"/>
      <c r="R1862" s="103"/>
    </row>
    <row r="1863" spans="1:18">
      <c r="A1863" s="103"/>
      <c r="B1863" s="103"/>
      <c r="C1863" s="103"/>
      <c r="D1863" s="103"/>
      <c r="E1863" s="104"/>
      <c r="F1863" s="103"/>
      <c r="G1863" s="103"/>
      <c r="H1863" s="103"/>
      <c r="I1863" s="105" t="s">
        <v>765</v>
      </c>
      <c r="J1863" s="105" t="s">
        <v>7638</v>
      </c>
      <c r="K1863" s="105" t="s">
        <v>67</v>
      </c>
      <c r="L1863" s="103"/>
      <c r="M1863" s="105" t="s">
        <v>4780</v>
      </c>
      <c r="N1863" s="105" t="s">
        <v>4781</v>
      </c>
      <c r="O1863" s="103"/>
      <c r="P1863" s="105" t="s">
        <v>7675</v>
      </c>
      <c r="Q1863" s="103"/>
      <c r="R1863" s="103"/>
    </row>
    <row r="1864" spans="1:18">
      <c r="A1864" s="103"/>
      <c r="B1864" s="103"/>
      <c r="C1864" s="103"/>
      <c r="D1864" s="103"/>
      <c r="E1864" s="104"/>
      <c r="F1864" s="103"/>
      <c r="G1864" s="103"/>
      <c r="H1864" s="103"/>
      <c r="I1864" s="105" t="s">
        <v>2707</v>
      </c>
      <c r="J1864" s="105" t="s">
        <v>7613</v>
      </c>
      <c r="K1864" s="105" t="s">
        <v>67</v>
      </c>
      <c r="L1864" s="103"/>
      <c r="M1864" s="105" t="s">
        <v>4780</v>
      </c>
      <c r="N1864" s="105" t="s">
        <v>4781</v>
      </c>
      <c r="O1864" s="103"/>
      <c r="P1864" s="105" t="s">
        <v>7675</v>
      </c>
      <c r="Q1864" s="103"/>
      <c r="R1864" s="103"/>
    </row>
    <row r="1865" spans="1:18">
      <c r="A1865" s="103"/>
      <c r="B1865" s="103"/>
      <c r="C1865" s="103"/>
      <c r="D1865" s="103"/>
      <c r="E1865" s="104"/>
      <c r="F1865" s="103"/>
      <c r="G1865" s="103"/>
      <c r="H1865" s="103"/>
      <c r="I1865" s="105" t="s">
        <v>7685</v>
      </c>
      <c r="J1865" s="105" t="s">
        <v>7686</v>
      </c>
      <c r="K1865" s="105" t="s">
        <v>67</v>
      </c>
      <c r="L1865" s="103"/>
      <c r="M1865" s="105" t="s">
        <v>4780</v>
      </c>
      <c r="N1865" s="105" t="s">
        <v>4781</v>
      </c>
      <c r="O1865" s="103"/>
      <c r="P1865" s="105" t="s">
        <v>7675</v>
      </c>
      <c r="Q1865" s="103"/>
      <c r="R1865" s="103"/>
    </row>
    <row r="1866" spans="1:18">
      <c r="A1866" s="103"/>
      <c r="B1866" s="103"/>
      <c r="C1866" s="103"/>
      <c r="D1866" s="103"/>
      <c r="E1866" s="104"/>
      <c r="F1866" s="103"/>
      <c r="G1866" s="103"/>
      <c r="H1866" s="103"/>
      <c r="I1866" s="105" t="s">
        <v>7656</v>
      </c>
      <c r="J1866" s="105" t="s">
        <v>7657</v>
      </c>
      <c r="K1866" s="105" t="s">
        <v>67</v>
      </c>
      <c r="L1866" s="103"/>
      <c r="M1866" s="105" t="s">
        <v>4780</v>
      </c>
      <c r="N1866" s="105" t="s">
        <v>4781</v>
      </c>
      <c r="O1866" s="103"/>
      <c r="P1866" s="105" t="s">
        <v>7675</v>
      </c>
      <c r="Q1866" s="103"/>
      <c r="R1866" s="103"/>
    </row>
    <row r="1867" spans="1:18">
      <c r="A1867" s="103"/>
      <c r="B1867" s="103"/>
      <c r="C1867" s="103"/>
      <c r="D1867" s="103"/>
      <c r="E1867" s="104"/>
      <c r="F1867" s="103"/>
      <c r="G1867" s="103"/>
      <c r="H1867" s="103"/>
      <c r="I1867" s="105" t="s">
        <v>7660</v>
      </c>
      <c r="J1867" s="105" t="s">
        <v>7661</v>
      </c>
      <c r="K1867" s="105" t="s">
        <v>933</v>
      </c>
      <c r="L1867" s="103"/>
      <c r="M1867" s="105" t="s">
        <v>4780</v>
      </c>
      <c r="N1867" s="105" t="s">
        <v>4781</v>
      </c>
      <c r="O1867" s="103"/>
      <c r="P1867" s="105" t="s">
        <v>7675</v>
      </c>
      <c r="Q1867" s="103"/>
      <c r="R1867" s="103"/>
    </row>
    <row r="1868" spans="1:18">
      <c r="A1868" s="103"/>
      <c r="B1868" s="103"/>
      <c r="C1868" s="103"/>
      <c r="D1868" s="103"/>
      <c r="E1868" s="104"/>
      <c r="F1868" s="103"/>
      <c r="G1868" s="103"/>
      <c r="H1868" s="103"/>
      <c r="I1868" s="105" t="s">
        <v>7672</v>
      </c>
      <c r="J1868" s="105" t="s">
        <v>7598</v>
      </c>
      <c r="K1868" s="105" t="s">
        <v>7673</v>
      </c>
      <c r="L1868" s="103"/>
      <c r="M1868" s="105" t="s">
        <v>4780</v>
      </c>
      <c r="N1868" s="105" t="s">
        <v>4781</v>
      </c>
      <c r="O1868" s="103"/>
      <c r="P1868" s="105" t="s">
        <v>7675</v>
      </c>
      <c r="Q1868" s="103"/>
      <c r="R1868" s="103"/>
    </row>
    <row r="1869" spans="1:18">
      <c r="A1869" s="103"/>
      <c r="B1869" s="103"/>
      <c r="C1869" s="103"/>
      <c r="D1869" s="103"/>
      <c r="E1869" s="104"/>
      <c r="F1869" s="103"/>
      <c r="G1869" s="103"/>
      <c r="H1869" s="103"/>
      <c r="I1869" s="105" t="s">
        <v>7687</v>
      </c>
      <c r="J1869" s="105" t="s">
        <v>7688</v>
      </c>
      <c r="K1869" s="105" t="s">
        <v>929</v>
      </c>
      <c r="L1869" s="103"/>
      <c r="M1869" s="105" t="s">
        <v>4780</v>
      </c>
      <c r="N1869" s="105" t="s">
        <v>4781</v>
      </c>
      <c r="O1869" s="103"/>
      <c r="P1869" s="105" t="s">
        <v>7675</v>
      </c>
      <c r="Q1869" s="103"/>
      <c r="R1869" s="103"/>
    </row>
    <row r="1870" spans="1:18">
      <c r="A1870" s="103"/>
      <c r="B1870" s="103"/>
      <c r="C1870" s="103"/>
      <c r="D1870" s="103"/>
      <c r="E1870" s="104"/>
      <c r="F1870" s="103"/>
      <c r="G1870" s="103"/>
      <c r="H1870" s="103"/>
      <c r="I1870" s="105" t="s">
        <v>4682</v>
      </c>
      <c r="J1870" s="105" t="s">
        <v>7623</v>
      </c>
      <c r="K1870" s="105" t="s">
        <v>77</v>
      </c>
      <c r="L1870" s="103"/>
      <c r="M1870" s="105" t="s">
        <v>4780</v>
      </c>
      <c r="N1870" s="105" t="s">
        <v>4781</v>
      </c>
      <c r="O1870" s="103"/>
      <c r="P1870" s="105" t="s">
        <v>7675</v>
      </c>
      <c r="Q1870" s="103"/>
      <c r="R1870" s="103"/>
    </row>
    <row r="1871" spans="1:18">
      <c r="A1871" s="103"/>
      <c r="B1871" s="103"/>
      <c r="C1871" s="103"/>
      <c r="D1871" s="103"/>
      <c r="E1871" s="104"/>
      <c r="F1871" s="103"/>
      <c r="G1871" s="103"/>
      <c r="H1871" s="103"/>
      <c r="I1871" s="105" t="s">
        <v>1309</v>
      </c>
      <c r="J1871" s="105" t="s">
        <v>7539</v>
      </c>
      <c r="K1871" s="105" t="s">
        <v>923</v>
      </c>
      <c r="L1871" s="103"/>
      <c r="M1871" s="105" t="s">
        <v>4780</v>
      </c>
      <c r="N1871" s="105" t="s">
        <v>4781</v>
      </c>
      <c r="O1871" s="103"/>
      <c r="P1871" s="105" t="s">
        <v>7675</v>
      </c>
      <c r="Q1871" s="103"/>
      <c r="R1871" s="103"/>
    </row>
    <row r="1872" spans="1:18">
      <c r="A1872" s="103"/>
      <c r="B1872" s="103"/>
      <c r="C1872" s="103"/>
      <c r="D1872" s="103"/>
      <c r="E1872" s="104"/>
      <c r="F1872" s="103"/>
      <c r="G1872" s="103"/>
      <c r="H1872" s="103"/>
      <c r="I1872" s="105" t="s">
        <v>1311</v>
      </c>
      <c r="J1872" s="105" t="s">
        <v>1311</v>
      </c>
      <c r="K1872" s="105" t="s">
        <v>923</v>
      </c>
      <c r="L1872" s="103"/>
      <c r="M1872" s="105" t="s">
        <v>4780</v>
      </c>
      <c r="N1872" s="105" t="s">
        <v>4781</v>
      </c>
      <c r="O1872" s="103"/>
      <c r="P1872" s="105" t="s">
        <v>7675</v>
      </c>
      <c r="Q1872" s="103"/>
      <c r="R1872" s="103"/>
    </row>
    <row r="1873" spans="1:18">
      <c r="A1873" s="103"/>
      <c r="B1873" s="103"/>
      <c r="C1873" s="103"/>
      <c r="D1873" s="103"/>
      <c r="E1873" s="104"/>
      <c r="F1873" s="103"/>
      <c r="G1873" s="103"/>
      <c r="H1873" s="103"/>
      <c r="I1873" s="105" t="s">
        <v>1035</v>
      </c>
      <c r="J1873" s="105" t="s">
        <v>7583</v>
      </c>
      <c r="K1873" s="105" t="s">
        <v>923</v>
      </c>
      <c r="L1873" s="103"/>
      <c r="M1873" s="105" t="s">
        <v>4780</v>
      </c>
      <c r="N1873" s="105" t="s">
        <v>4781</v>
      </c>
      <c r="O1873" s="103"/>
      <c r="P1873" s="105" t="s">
        <v>7675</v>
      </c>
      <c r="Q1873" s="103"/>
      <c r="R1873" s="103"/>
    </row>
    <row r="1874" spans="1:18">
      <c r="A1874" s="103"/>
      <c r="B1874" s="103"/>
      <c r="C1874" s="103"/>
      <c r="D1874" s="103"/>
      <c r="E1874" s="104"/>
      <c r="F1874" s="103"/>
      <c r="G1874" s="103"/>
      <c r="H1874" s="103"/>
      <c r="I1874" s="105" t="s">
        <v>7689</v>
      </c>
      <c r="J1874" s="105" t="s">
        <v>7690</v>
      </c>
      <c r="K1874" s="105" t="s">
        <v>54</v>
      </c>
      <c r="L1874" s="103"/>
      <c r="M1874" s="105" t="s">
        <v>4780</v>
      </c>
      <c r="N1874" s="105" t="s">
        <v>4781</v>
      </c>
      <c r="O1874" s="103"/>
      <c r="P1874" s="105" t="s">
        <v>7675</v>
      </c>
      <c r="Q1874" s="103"/>
      <c r="R1874" s="103"/>
    </row>
    <row r="1875" spans="1:18">
      <c r="A1875" s="103"/>
      <c r="B1875" s="103"/>
      <c r="C1875" s="103"/>
      <c r="D1875" s="103"/>
      <c r="E1875" s="104"/>
      <c r="F1875" s="103"/>
      <c r="G1875" s="103"/>
      <c r="H1875" s="103"/>
      <c r="I1875" s="105" t="s">
        <v>7683</v>
      </c>
      <c r="J1875" s="105" t="s">
        <v>7684</v>
      </c>
      <c r="K1875" s="105" t="s">
        <v>245</v>
      </c>
      <c r="L1875" s="103"/>
      <c r="M1875" s="105" t="s">
        <v>4780</v>
      </c>
      <c r="N1875" s="105" t="s">
        <v>4781</v>
      </c>
      <c r="O1875" s="103"/>
      <c r="P1875" s="105" t="s">
        <v>7675</v>
      </c>
      <c r="Q1875" s="103"/>
      <c r="R1875" s="103"/>
    </row>
    <row r="1876" spans="1:18">
      <c r="A1876" s="103"/>
      <c r="B1876" s="103"/>
      <c r="C1876" s="103"/>
      <c r="D1876" s="103"/>
      <c r="E1876" s="104"/>
      <c r="F1876" s="103"/>
      <c r="G1876" s="103"/>
      <c r="H1876" s="103"/>
      <c r="I1876" s="105" t="s">
        <v>455</v>
      </c>
      <c r="J1876" s="105" t="s">
        <v>7653</v>
      </c>
      <c r="K1876" s="105" t="s">
        <v>245</v>
      </c>
      <c r="L1876" s="103"/>
      <c r="M1876" s="105" t="s">
        <v>4780</v>
      </c>
      <c r="N1876" s="105" t="s">
        <v>4781</v>
      </c>
      <c r="O1876" s="103"/>
      <c r="P1876" s="105" t="s">
        <v>7675</v>
      </c>
      <c r="Q1876" s="103"/>
      <c r="R1876" s="103"/>
    </row>
    <row r="1877" spans="1:18">
      <c r="A1877" s="103"/>
      <c r="B1877" s="103"/>
      <c r="C1877" s="103"/>
      <c r="D1877" s="103"/>
      <c r="E1877" s="104"/>
      <c r="F1877" s="103"/>
      <c r="G1877" s="103"/>
      <c r="H1877" s="103"/>
      <c r="I1877" s="105" t="s">
        <v>2067</v>
      </c>
      <c r="J1877" s="105" t="s">
        <v>7679</v>
      </c>
      <c r="K1877" s="105" t="s">
        <v>7680</v>
      </c>
      <c r="L1877" s="103"/>
      <c r="M1877" s="105" t="s">
        <v>4780</v>
      </c>
      <c r="N1877" s="105" t="s">
        <v>4781</v>
      </c>
      <c r="O1877" s="103"/>
      <c r="P1877" s="105" t="s">
        <v>7675</v>
      </c>
      <c r="Q1877" s="103"/>
      <c r="R1877" s="103"/>
    </row>
    <row r="1878" spans="1:18">
      <c r="A1878" s="103"/>
      <c r="B1878" s="103"/>
      <c r="C1878" s="103"/>
      <c r="D1878" s="103"/>
      <c r="E1878" s="104"/>
      <c r="F1878" s="103"/>
      <c r="G1878" s="103"/>
      <c r="H1878" s="103"/>
      <c r="I1878" s="105" t="s">
        <v>7681</v>
      </c>
      <c r="J1878" s="105" t="s">
        <v>7682</v>
      </c>
      <c r="K1878" s="105" t="s">
        <v>3704</v>
      </c>
      <c r="L1878" s="103"/>
      <c r="M1878" s="105" t="s">
        <v>4780</v>
      </c>
      <c r="N1878" s="105" t="s">
        <v>4826</v>
      </c>
      <c r="O1878" s="103"/>
      <c r="P1878" s="105" t="s">
        <v>7675</v>
      </c>
      <c r="Q1878" s="103"/>
      <c r="R1878" s="103"/>
    </row>
    <row r="1879" spans="1:18">
      <c r="A1879" s="103"/>
      <c r="B1879" s="103"/>
      <c r="C1879" s="103"/>
      <c r="D1879" s="103"/>
      <c r="E1879" s="104"/>
      <c r="F1879" s="103"/>
      <c r="G1879" s="103"/>
      <c r="H1879" s="103"/>
      <c r="I1879" s="105" t="s">
        <v>3727</v>
      </c>
      <c r="J1879" s="105" t="s">
        <v>7516</v>
      </c>
      <c r="K1879" s="105" t="s">
        <v>509</v>
      </c>
      <c r="L1879" s="103"/>
      <c r="M1879" s="105" t="s">
        <v>4780</v>
      </c>
      <c r="N1879" s="105" t="s">
        <v>4826</v>
      </c>
      <c r="O1879" s="103"/>
      <c r="P1879" s="105" t="s">
        <v>7675</v>
      </c>
      <c r="Q1879" s="103"/>
      <c r="R1879" s="103"/>
    </row>
    <row r="1880" spans="1:18">
      <c r="A1880" s="103"/>
      <c r="B1880" s="103"/>
      <c r="C1880" s="103"/>
      <c r="D1880" s="103"/>
      <c r="E1880" s="104"/>
      <c r="F1880" s="103"/>
      <c r="G1880" s="103"/>
      <c r="H1880" s="103"/>
      <c r="I1880" s="105" t="s">
        <v>1661</v>
      </c>
      <c r="J1880" s="105" t="s">
        <v>7526</v>
      </c>
      <c r="K1880" s="105" t="s">
        <v>67</v>
      </c>
      <c r="L1880" s="103"/>
      <c r="M1880" s="105" t="s">
        <v>4780</v>
      </c>
      <c r="N1880" s="105" t="s">
        <v>4826</v>
      </c>
      <c r="O1880" s="103"/>
      <c r="P1880" s="105" t="s">
        <v>7675</v>
      </c>
      <c r="Q1880" s="103"/>
      <c r="R1880" s="103"/>
    </row>
    <row r="1881" spans="1:18">
      <c r="A1881" s="103"/>
      <c r="B1881" s="103"/>
      <c r="C1881" s="103"/>
      <c r="D1881" s="103"/>
      <c r="E1881" s="104"/>
      <c r="F1881" s="103"/>
      <c r="G1881" s="103"/>
      <c r="H1881" s="103"/>
      <c r="I1881" s="105" t="s">
        <v>7685</v>
      </c>
      <c r="J1881" s="105" t="s">
        <v>7686</v>
      </c>
      <c r="K1881" s="105" t="s">
        <v>67</v>
      </c>
      <c r="L1881" s="103"/>
      <c r="M1881" s="105" t="s">
        <v>4780</v>
      </c>
      <c r="N1881" s="105" t="s">
        <v>4826</v>
      </c>
      <c r="O1881" s="103"/>
      <c r="P1881" s="105" t="s">
        <v>7675</v>
      </c>
      <c r="Q1881" s="103"/>
      <c r="R1881" s="103"/>
    </row>
    <row r="1882" spans="1:18">
      <c r="A1882" s="103"/>
      <c r="B1882" s="103"/>
      <c r="C1882" s="103"/>
      <c r="D1882" s="103"/>
      <c r="E1882" s="104"/>
      <c r="F1882" s="103"/>
      <c r="G1882" s="103"/>
      <c r="H1882" s="103"/>
      <c r="I1882" s="105" t="s">
        <v>7668</v>
      </c>
      <c r="J1882" s="105" t="s">
        <v>7669</v>
      </c>
      <c r="K1882" s="105" t="s">
        <v>67</v>
      </c>
      <c r="L1882" s="103"/>
      <c r="M1882" s="105" t="s">
        <v>4780</v>
      </c>
      <c r="N1882" s="105" t="s">
        <v>4826</v>
      </c>
      <c r="O1882" s="103"/>
      <c r="P1882" s="105" t="s">
        <v>7675</v>
      </c>
      <c r="Q1882" s="103"/>
      <c r="R1882" s="103"/>
    </row>
    <row r="1883" spans="1:18">
      <c r="A1883" s="103"/>
      <c r="B1883" s="103"/>
      <c r="C1883" s="103"/>
      <c r="D1883" s="103"/>
      <c r="E1883" s="104"/>
      <c r="F1883" s="103"/>
      <c r="G1883" s="103"/>
      <c r="H1883" s="103"/>
      <c r="I1883" s="105" t="s">
        <v>142</v>
      </c>
      <c r="J1883" s="105" t="s">
        <v>7568</v>
      </c>
      <c r="K1883" s="105" t="s">
        <v>107</v>
      </c>
      <c r="L1883" s="103"/>
      <c r="M1883" s="105" t="s">
        <v>4780</v>
      </c>
      <c r="N1883" s="105" t="s">
        <v>4826</v>
      </c>
      <c r="O1883" s="103"/>
      <c r="P1883" s="105" t="s">
        <v>7675</v>
      </c>
      <c r="Q1883" s="103"/>
      <c r="R1883" s="103"/>
    </row>
    <row r="1884" spans="1:18">
      <c r="A1884" s="103"/>
      <c r="B1884" s="103"/>
      <c r="C1884" s="103"/>
      <c r="D1884" s="103"/>
      <c r="E1884" s="104"/>
      <c r="F1884" s="103"/>
      <c r="G1884" s="103"/>
      <c r="H1884" s="103"/>
      <c r="I1884" s="105" t="s">
        <v>7683</v>
      </c>
      <c r="J1884" s="105" t="s">
        <v>7684</v>
      </c>
      <c r="K1884" s="105" t="s">
        <v>245</v>
      </c>
      <c r="L1884" s="103"/>
      <c r="M1884" s="105" t="s">
        <v>4780</v>
      </c>
      <c r="N1884" s="105" t="s">
        <v>4826</v>
      </c>
      <c r="O1884" s="103"/>
      <c r="P1884" s="105" t="s">
        <v>7675</v>
      </c>
      <c r="Q1884" s="103"/>
      <c r="R1884" s="103"/>
    </row>
    <row r="1885" spans="1:18">
      <c r="A1885" s="103"/>
      <c r="B1885" s="103"/>
      <c r="C1885" s="103"/>
      <c r="D1885" s="103"/>
      <c r="E1885" s="104"/>
      <c r="F1885" s="103"/>
      <c r="G1885" s="103"/>
      <c r="H1885" s="103"/>
      <c r="I1885" s="105" t="s">
        <v>7681</v>
      </c>
      <c r="J1885" s="105" t="s">
        <v>7682</v>
      </c>
      <c r="K1885" s="105" t="s">
        <v>3704</v>
      </c>
      <c r="L1885" s="103"/>
      <c r="M1885" s="105" t="s">
        <v>4801</v>
      </c>
      <c r="N1885" s="105" t="s">
        <v>4805</v>
      </c>
      <c r="O1885" s="103"/>
      <c r="P1885" s="105" t="s">
        <v>7675</v>
      </c>
      <c r="Q1885" s="103"/>
      <c r="R1885" s="103"/>
    </row>
    <row r="1886" spans="1:18">
      <c r="A1886" s="103"/>
      <c r="B1886" s="103"/>
      <c r="C1886" s="103"/>
      <c r="D1886" s="103"/>
      <c r="E1886" s="104"/>
      <c r="F1886" s="103"/>
      <c r="G1886" s="103"/>
      <c r="H1886" s="103"/>
      <c r="I1886" s="105" t="s">
        <v>2707</v>
      </c>
      <c r="J1886" s="105" t="s">
        <v>7613</v>
      </c>
      <c r="K1886" s="105" t="s">
        <v>67</v>
      </c>
      <c r="L1886" s="103"/>
      <c r="M1886" s="105" t="s">
        <v>4801</v>
      </c>
      <c r="N1886" s="105" t="s">
        <v>4805</v>
      </c>
      <c r="O1886" s="103"/>
      <c r="P1886" s="105" t="s">
        <v>7675</v>
      </c>
      <c r="Q1886" s="103"/>
      <c r="R1886" s="103"/>
    </row>
    <row r="1887" spans="1:18">
      <c r="A1887" s="103"/>
      <c r="B1887" s="103"/>
      <c r="C1887" s="103"/>
      <c r="D1887" s="103"/>
      <c r="E1887" s="104"/>
      <c r="F1887" s="103"/>
      <c r="G1887" s="103"/>
      <c r="H1887" s="103"/>
      <c r="I1887" s="105" t="s">
        <v>7656</v>
      </c>
      <c r="J1887" s="105" t="s">
        <v>7657</v>
      </c>
      <c r="K1887" s="105" t="s">
        <v>67</v>
      </c>
      <c r="L1887" s="103"/>
      <c r="M1887" s="105" t="s">
        <v>4801</v>
      </c>
      <c r="N1887" s="105" t="s">
        <v>4805</v>
      </c>
      <c r="O1887" s="103"/>
      <c r="P1887" s="105" t="s">
        <v>7675</v>
      </c>
      <c r="Q1887" s="103"/>
      <c r="R1887" s="103"/>
    </row>
    <row r="1888" spans="1:18">
      <c r="A1888" s="103"/>
      <c r="B1888" s="103"/>
      <c r="C1888" s="103"/>
      <c r="D1888" s="103"/>
      <c r="E1888" s="104"/>
      <c r="F1888" s="103"/>
      <c r="G1888" s="103"/>
      <c r="H1888" s="103"/>
      <c r="I1888" s="105" t="s">
        <v>1365</v>
      </c>
      <c r="J1888" s="105" t="s">
        <v>7627</v>
      </c>
      <c r="K1888" s="105" t="s">
        <v>42</v>
      </c>
      <c r="L1888" s="103"/>
      <c r="M1888" s="105" t="s">
        <v>4801</v>
      </c>
      <c r="N1888" s="105" t="s">
        <v>4805</v>
      </c>
      <c r="O1888" s="103"/>
      <c r="P1888" s="105" t="s">
        <v>7675</v>
      </c>
      <c r="Q1888" s="103"/>
      <c r="R1888" s="103"/>
    </row>
    <row r="1889" spans="1:18">
      <c r="A1889" s="103"/>
      <c r="B1889" s="103"/>
      <c r="C1889" s="103"/>
      <c r="D1889" s="103"/>
      <c r="E1889" s="104"/>
      <c r="F1889" s="103"/>
      <c r="G1889" s="103"/>
      <c r="H1889" s="103"/>
      <c r="I1889" s="105" t="s">
        <v>4682</v>
      </c>
      <c r="J1889" s="105" t="s">
        <v>7623</v>
      </c>
      <c r="K1889" s="105" t="s">
        <v>77</v>
      </c>
      <c r="L1889" s="103"/>
      <c r="M1889" s="105" t="s">
        <v>4801</v>
      </c>
      <c r="N1889" s="105" t="s">
        <v>4805</v>
      </c>
      <c r="O1889" s="103"/>
      <c r="P1889" s="105" t="s">
        <v>7675</v>
      </c>
      <c r="Q1889" s="103"/>
      <c r="R1889" s="103"/>
    </row>
    <row r="1890" spans="1:18">
      <c r="A1890" s="103"/>
      <c r="B1890" s="103"/>
      <c r="C1890" s="103"/>
      <c r="D1890" s="103"/>
      <c r="E1890" s="104"/>
      <c r="F1890" s="103"/>
      <c r="G1890" s="103"/>
      <c r="H1890" s="103"/>
      <c r="I1890" s="105" t="s">
        <v>1342</v>
      </c>
      <c r="J1890" s="105" t="s">
        <v>7582</v>
      </c>
      <c r="K1890" s="105" t="s">
        <v>54</v>
      </c>
      <c r="L1890" s="103"/>
      <c r="M1890" s="105" t="s">
        <v>4801</v>
      </c>
      <c r="N1890" s="105" t="s">
        <v>4805</v>
      </c>
      <c r="O1890" s="103"/>
      <c r="P1890" s="105" t="s">
        <v>7675</v>
      </c>
      <c r="Q1890" s="103"/>
      <c r="R1890" s="103"/>
    </row>
    <row r="1891" spans="1:18">
      <c r="A1891" s="103"/>
      <c r="B1891" s="103"/>
      <c r="C1891" s="103"/>
      <c r="D1891" s="103"/>
      <c r="E1891" s="104"/>
      <c r="F1891" s="103"/>
      <c r="G1891" s="103"/>
      <c r="H1891" s="103"/>
      <c r="I1891" s="105" t="s">
        <v>455</v>
      </c>
      <c r="J1891" s="105" t="s">
        <v>7653</v>
      </c>
      <c r="K1891" s="105" t="s">
        <v>245</v>
      </c>
      <c r="L1891" s="103"/>
      <c r="M1891" s="105" t="s">
        <v>4801</v>
      </c>
      <c r="N1891" s="105" t="s">
        <v>4805</v>
      </c>
      <c r="O1891" s="103"/>
      <c r="P1891" s="105" t="s">
        <v>7675</v>
      </c>
      <c r="Q1891" s="103"/>
      <c r="R1891" s="103"/>
    </row>
    <row r="1892" spans="1:18">
      <c r="A1892" s="103"/>
      <c r="B1892" s="103"/>
      <c r="C1892" s="103"/>
      <c r="D1892" s="103"/>
      <c r="E1892" s="104"/>
      <c r="F1892" s="103"/>
      <c r="G1892" s="103"/>
      <c r="H1892" s="103"/>
      <c r="I1892" s="105" t="s">
        <v>2207</v>
      </c>
      <c r="J1892" s="105" t="s">
        <v>7619</v>
      </c>
      <c r="K1892" s="105" t="s">
        <v>403</v>
      </c>
      <c r="L1892" s="103"/>
      <c r="M1892" s="105" t="s">
        <v>4801</v>
      </c>
      <c r="N1892" s="105" t="s">
        <v>4805</v>
      </c>
      <c r="O1892" s="103"/>
      <c r="P1892" s="105" t="s">
        <v>7675</v>
      </c>
      <c r="Q1892" s="103"/>
      <c r="R1892" s="103"/>
    </row>
    <row r="1893" spans="1:18">
      <c r="A1893" s="103"/>
      <c r="B1893" s="103"/>
      <c r="C1893" s="103"/>
      <c r="D1893" s="103"/>
      <c r="E1893" s="104"/>
      <c r="F1893" s="103"/>
      <c r="G1893" s="103"/>
      <c r="H1893" s="103"/>
      <c r="I1893" s="105" t="s">
        <v>500</v>
      </c>
      <c r="J1893" s="105" t="s">
        <v>7645</v>
      </c>
      <c r="K1893" s="105" t="s">
        <v>7691</v>
      </c>
      <c r="L1893" s="103"/>
      <c r="M1893" s="105" t="s">
        <v>4801</v>
      </c>
      <c r="N1893" s="105" t="s">
        <v>4805</v>
      </c>
      <c r="O1893" s="103"/>
      <c r="P1893" s="105" t="s">
        <v>7675</v>
      </c>
      <c r="Q1893" s="103"/>
      <c r="R1893" s="103"/>
    </row>
    <row r="1894" spans="1:18">
      <c r="A1894" s="103"/>
      <c r="B1894" s="103"/>
      <c r="C1894" s="103"/>
      <c r="D1894" s="103"/>
      <c r="E1894" s="104"/>
      <c r="F1894" s="103"/>
      <c r="G1894" s="103"/>
      <c r="H1894" s="103"/>
      <c r="I1894" s="105" t="s">
        <v>7681</v>
      </c>
      <c r="J1894" s="105" t="s">
        <v>7682</v>
      </c>
      <c r="K1894" s="105" t="s">
        <v>3704</v>
      </c>
      <c r="L1894" s="103"/>
      <c r="M1894" s="105" t="s">
        <v>4801</v>
      </c>
      <c r="N1894" s="105" t="s">
        <v>4802</v>
      </c>
      <c r="O1894" s="103"/>
      <c r="P1894" s="105" t="s">
        <v>7675</v>
      </c>
      <c r="Q1894" s="103"/>
      <c r="R1894" s="103"/>
    </row>
    <row r="1895" spans="1:18">
      <c r="A1895" s="103"/>
      <c r="B1895" s="103"/>
      <c r="C1895" s="103"/>
      <c r="D1895" s="103"/>
      <c r="E1895" s="104"/>
      <c r="F1895" s="103"/>
      <c r="G1895" s="103"/>
      <c r="H1895" s="103"/>
      <c r="I1895" s="105" t="s">
        <v>7654</v>
      </c>
      <c r="J1895" s="105" t="s">
        <v>7655</v>
      </c>
      <c r="K1895" s="105" t="s">
        <v>60</v>
      </c>
      <c r="L1895" s="103"/>
      <c r="M1895" s="105" t="s">
        <v>4801</v>
      </c>
      <c r="N1895" s="105" t="s">
        <v>4802</v>
      </c>
      <c r="O1895" s="103"/>
      <c r="P1895" s="105" t="s">
        <v>7675</v>
      </c>
      <c r="Q1895" s="103"/>
      <c r="R1895" s="103"/>
    </row>
    <row r="1896" spans="1:18">
      <c r="A1896" s="103"/>
      <c r="B1896" s="103"/>
      <c r="C1896" s="103"/>
      <c r="D1896" s="103"/>
      <c r="E1896" s="104"/>
      <c r="F1896" s="103"/>
      <c r="G1896" s="103"/>
      <c r="H1896" s="103"/>
      <c r="I1896" s="105" t="s">
        <v>6568</v>
      </c>
      <c r="J1896" s="105" t="s">
        <v>7549</v>
      </c>
      <c r="K1896" s="105" t="s">
        <v>509</v>
      </c>
      <c r="L1896" s="103"/>
      <c r="M1896" s="105" t="s">
        <v>4801</v>
      </c>
      <c r="N1896" s="105" t="s">
        <v>4802</v>
      </c>
      <c r="O1896" s="103"/>
      <c r="P1896" s="105" t="s">
        <v>7675</v>
      </c>
      <c r="Q1896" s="103"/>
      <c r="R1896" s="103"/>
    </row>
    <row r="1897" spans="1:18">
      <c r="A1897" s="103"/>
      <c r="B1897" s="103"/>
      <c r="C1897" s="103"/>
      <c r="D1897" s="103"/>
      <c r="E1897" s="104"/>
      <c r="F1897" s="103"/>
      <c r="G1897" s="103"/>
      <c r="H1897" s="103"/>
      <c r="I1897" s="105" t="s">
        <v>7668</v>
      </c>
      <c r="J1897" s="105" t="s">
        <v>7669</v>
      </c>
      <c r="K1897" s="105" t="s">
        <v>67</v>
      </c>
      <c r="L1897" s="103"/>
      <c r="M1897" s="105" t="s">
        <v>4801</v>
      </c>
      <c r="N1897" s="105" t="s">
        <v>4802</v>
      </c>
      <c r="O1897" s="103"/>
      <c r="P1897" s="105" t="s">
        <v>7675</v>
      </c>
      <c r="Q1897" s="103"/>
      <c r="R1897" s="103"/>
    </row>
    <row r="1898" spans="1:18">
      <c r="A1898" s="103"/>
      <c r="B1898" s="103"/>
      <c r="C1898" s="103"/>
      <c r="D1898" s="103"/>
      <c r="E1898" s="104"/>
      <c r="F1898" s="103"/>
      <c r="G1898" s="103"/>
      <c r="H1898" s="103"/>
      <c r="I1898" s="105" t="s">
        <v>7658</v>
      </c>
      <c r="J1898" s="105" t="s">
        <v>7659</v>
      </c>
      <c r="K1898" s="105" t="s">
        <v>67</v>
      </c>
      <c r="L1898" s="103"/>
      <c r="M1898" s="105" t="s">
        <v>4801</v>
      </c>
      <c r="N1898" s="105" t="s">
        <v>4802</v>
      </c>
      <c r="O1898" s="103"/>
      <c r="P1898" s="105" t="s">
        <v>7675</v>
      </c>
      <c r="Q1898" s="103"/>
      <c r="R1898" s="103"/>
    </row>
    <row r="1899" spans="1:18">
      <c r="A1899" s="103"/>
      <c r="B1899" s="103"/>
      <c r="C1899" s="103"/>
      <c r="D1899" s="103"/>
      <c r="E1899" s="104"/>
      <c r="F1899" s="103"/>
      <c r="G1899" s="103"/>
      <c r="H1899" s="103"/>
      <c r="I1899" s="105" t="s">
        <v>7656</v>
      </c>
      <c r="J1899" s="105" t="s">
        <v>7657</v>
      </c>
      <c r="K1899" s="105" t="s">
        <v>67</v>
      </c>
      <c r="L1899" s="103"/>
      <c r="M1899" s="105" t="s">
        <v>4801</v>
      </c>
      <c r="N1899" s="105" t="s">
        <v>4802</v>
      </c>
      <c r="O1899" s="103"/>
      <c r="P1899" s="105" t="s">
        <v>7675</v>
      </c>
      <c r="Q1899" s="103"/>
      <c r="R1899" s="103"/>
    </row>
    <row r="1900" spans="1:18">
      <c r="A1900" s="103"/>
      <c r="B1900" s="103"/>
      <c r="C1900" s="103"/>
      <c r="D1900" s="103"/>
      <c r="E1900" s="104"/>
      <c r="F1900" s="103"/>
      <c r="G1900" s="103"/>
      <c r="H1900" s="103"/>
      <c r="I1900" s="105" t="s">
        <v>1365</v>
      </c>
      <c r="J1900" s="105" t="s">
        <v>7627</v>
      </c>
      <c r="K1900" s="105" t="s">
        <v>42</v>
      </c>
      <c r="L1900" s="103"/>
      <c r="M1900" s="105" t="s">
        <v>4801</v>
      </c>
      <c r="N1900" s="105" t="s">
        <v>4802</v>
      </c>
      <c r="O1900" s="103"/>
      <c r="P1900" s="105" t="s">
        <v>7675</v>
      </c>
      <c r="Q1900" s="103"/>
      <c r="R1900" s="103"/>
    </row>
    <row r="1901" spans="1:18">
      <c r="A1901" s="103"/>
      <c r="B1901" s="103"/>
      <c r="C1901" s="103"/>
      <c r="D1901" s="103"/>
      <c r="E1901" s="104"/>
      <c r="F1901" s="103"/>
      <c r="G1901" s="103"/>
      <c r="H1901" s="103"/>
      <c r="I1901" s="105" t="s">
        <v>4687</v>
      </c>
      <c r="J1901" s="105" t="s">
        <v>7662</v>
      </c>
      <c r="K1901" s="105" t="s">
        <v>262</v>
      </c>
      <c r="L1901" s="103"/>
      <c r="M1901" s="105" t="s">
        <v>4801</v>
      </c>
      <c r="N1901" s="105" t="s">
        <v>4802</v>
      </c>
      <c r="O1901" s="103"/>
      <c r="P1901" s="105" t="s">
        <v>7675</v>
      </c>
      <c r="Q1901" s="103"/>
      <c r="R1901" s="103"/>
    </row>
    <row r="1902" spans="1:18">
      <c r="A1902" s="103"/>
      <c r="B1902" s="103"/>
      <c r="C1902" s="103"/>
      <c r="D1902" s="103"/>
      <c r="E1902" s="104"/>
      <c r="F1902" s="103"/>
      <c r="G1902" s="103"/>
      <c r="H1902" s="103"/>
      <c r="I1902" s="105" t="s">
        <v>106</v>
      </c>
      <c r="J1902" s="105" t="s">
        <v>7523</v>
      </c>
      <c r="K1902" s="105" t="s">
        <v>107</v>
      </c>
      <c r="L1902" s="103"/>
      <c r="M1902" s="105" t="s">
        <v>4801</v>
      </c>
      <c r="N1902" s="105" t="s">
        <v>4802</v>
      </c>
      <c r="O1902" s="103"/>
      <c r="P1902" s="105" t="s">
        <v>7675</v>
      </c>
      <c r="Q1902" s="103"/>
      <c r="R1902" s="103"/>
    </row>
    <row r="1903" spans="1:18">
      <c r="A1903" s="103"/>
      <c r="B1903" s="103"/>
      <c r="C1903" s="103"/>
      <c r="D1903" s="103"/>
      <c r="E1903" s="104"/>
      <c r="F1903" s="103"/>
      <c r="G1903" s="103"/>
      <c r="H1903" s="103"/>
      <c r="I1903" s="105" t="s">
        <v>517</v>
      </c>
      <c r="J1903" s="105" t="s">
        <v>7589</v>
      </c>
      <c r="K1903" s="105" t="s">
        <v>77</v>
      </c>
      <c r="L1903" s="103"/>
      <c r="M1903" s="105" t="s">
        <v>4801</v>
      </c>
      <c r="N1903" s="105" t="s">
        <v>4802</v>
      </c>
      <c r="O1903" s="103"/>
      <c r="P1903" s="105" t="s">
        <v>7675</v>
      </c>
      <c r="Q1903" s="103"/>
      <c r="R1903" s="103"/>
    </row>
    <row r="1904" spans="1:18">
      <c r="A1904" s="103"/>
      <c r="B1904" s="103"/>
      <c r="C1904" s="103"/>
      <c r="D1904" s="103"/>
      <c r="E1904" s="104"/>
      <c r="F1904" s="103"/>
      <c r="G1904" s="103"/>
      <c r="H1904" s="103"/>
      <c r="I1904" s="105" t="s">
        <v>4777</v>
      </c>
      <c r="J1904" s="105" t="s">
        <v>7692</v>
      </c>
      <c r="K1904" s="105" t="s">
        <v>4714</v>
      </c>
      <c r="L1904" s="103"/>
      <c r="M1904" s="105" t="s">
        <v>4801</v>
      </c>
      <c r="N1904" s="105" t="s">
        <v>4802</v>
      </c>
      <c r="O1904" s="103"/>
      <c r="P1904" s="105" t="s">
        <v>7675</v>
      </c>
      <c r="Q1904" s="103"/>
      <c r="R1904" s="103"/>
    </row>
    <row r="1905" spans="1:18">
      <c r="A1905" s="103"/>
      <c r="B1905" s="103"/>
      <c r="C1905" s="103"/>
      <c r="D1905" s="103"/>
      <c r="E1905" s="104"/>
      <c r="F1905" s="103"/>
      <c r="G1905" s="103"/>
      <c r="H1905" s="103"/>
      <c r="I1905" s="105" t="s">
        <v>7674</v>
      </c>
      <c r="J1905" s="105" t="s">
        <v>7571</v>
      </c>
      <c r="K1905" s="105" t="s">
        <v>466</v>
      </c>
      <c r="L1905" s="103"/>
      <c r="M1905" s="105" t="s">
        <v>4801</v>
      </c>
      <c r="N1905" s="105" t="s">
        <v>4802</v>
      </c>
      <c r="O1905" s="103"/>
      <c r="P1905" s="105" t="s">
        <v>7675</v>
      </c>
      <c r="Q1905" s="103"/>
      <c r="R1905" s="103"/>
    </row>
    <row r="1906" spans="1:18">
      <c r="A1906" s="103"/>
      <c r="B1906" s="103"/>
      <c r="C1906" s="103"/>
      <c r="D1906" s="103"/>
      <c r="E1906" s="104"/>
      <c r="F1906" s="103"/>
      <c r="G1906" s="103"/>
      <c r="H1906" s="103"/>
      <c r="I1906" s="105" t="s">
        <v>1311</v>
      </c>
      <c r="J1906" s="105" t="s">
        <v>1311</v>
      </c>
      <c r="K1906" s="105" t="s">
        <v>923</v>
      </c>
      <c r="L1906" s="103"/>
      <c r="M1906" s="105" t="s">
        <v>4801</v>
      </c>
      <c r="N1906" s="105" t="s">
        <v>4802</v>
      </c>
      <c r="O1906" s="103"/>
      <c r="P1906" s="105" t="s">
        <v>7675</v>
      </c>
      <c r="Q1906" s="103"/>
      <c r="R1906" s="103"/>
    </row>
    <row r="1907" spans="1:18">
      <c r="A1907" s="103"/>
      <c r="B1907" s="103"/>
      <c r="C1907" s="103"/>
      <c r="D1907" s="103"/>
      <c r="E1907" s="104"/>
      <c r="F1907" s="103"/>
      <c r="G1907" s="103"/>
      <c r="H1907" s="103"/>
      <c r="I1907" s="105" t="s">
        <v>7689</v>
      </c>
      <c r="J1907" s="105" t="s">
        <v>7690</v>
      </c>
      <c r="K1907" s="105" t="s">
        <v>54</v>
      </c>
      <c r="L1907" s="103"/>
      <c r="M1907" s="105" t="s">
        <v>4801</v>
      </c>
      <c r="N1907" s="105" t="s">
        <v>4802</v>
      </c>
      <c r="O1907" s="103"/>
      <c r="P1907" s="105" t="s">
        <v>7675</v>
      </c>
      <c r="Q1907" s="103"/>
      <c r="R1907" s="103"/>
    </row>
    <row r="1908" spans="1:18">
      <c r="A1908" s="103"/>
      <c r="B1908" s="103"/>
      <c r="C1908" s="103"/>
      <c r="D1908" s="103"/>
      <c r="E1908" s="104"/>
      <c r="F1908" s="103"/>
      <c r="G1908" s="103"/>
      <c r="H1908" s="103"/>
      <c r="I1908" s="105" t="s">
        <v>7664</v>
      </c>
      <c r="J1908" s="105" t="s">
        <v>7665</v>
      </c>
      <c r="K1908" s="105" t="s">
        <v>7666</v>
      </c>
      <c r="L1908" s="103"/>
      <c r="M1908" s="105" t="s">
        <v>4801</v>
      </c>
      <c r="N1908" s="105" t="s">
        <v>4802</v>
      </c>
      <c r="O1908" s="103"/>
      <c r="P1908" s="105" t="s">
        <v>7675</v>
      </c>
      <c r="Q1908" s="103"/>
      <c r="R1908" s="103"/>
    </row>
    <row r="1909" spans="1:18">
      <c r="A1909" s="103"/>
      <c r="B1909" s="103"/>
      <c r="C1909" s="103"/>
      <c r="D1909" s="103"/>
      <c r="E1909" s="104"/>
      <c r="F1909" s="103"/>
      <c r="G1909" s="103"/>
      <c r="H1909" s="103"/>
      <c r="I1909" s="105" t="s">
        <v>2067</v>
      </c>
      <c r="J1909" s="105" t="s">
        <v>7679</v>
      </c>
      <c r="K1909" s="105" t="s">
        <v>7680</v>
      </c>
      <c r="L1909" s="103"/>
      <c r="M1909" s="105" t="s">
        <v>4801</v>
      </c>
      <c r="N1909" s="105" t="s">
        <v>4802</v>
      </c>
      <c r="O1909" s="103"/>
      <c r="P1909" s="105" t="s">
        <v>7675</v>
      </c>
      <c r="Q1909" s="103"/>
      <c r="R1909" s="103"/>
    </row>
    <row r="1910" spans="1:18">
      <c r="A1910" s="103"/>
      <c r="B1910" s="103"/>
      <c r="C1910" s="103"/>
      <c r="D1910" s="103"/>
      <c r="E1910" s="104"/>
      <c r="F1910" s="103"/>
      <c r="G1910" s="103"/>
      <c r="H1910" s="103"/>
      <c r="I1910" s="105" t="s">
        <v>1365</v>
      </c>
      <c r="J1910" s="105" t="s">
        <v>7627</v>
      </c>
      <c r="K1910" s="105" t="s">
        <v>42</v>
      </c>
      <c r="L1910" s="103"/>
      <c r="M1910" s="105" t="s">
        <v>4970</v>
      </c>
      <c r="N1910" s="105" t="s">
        <v>5453</v>
      </c>
      <c r="O1910" s="103"/>
      <c r="P1910" s="105" t="s">
        <v>7675</v>
      </c>
      <c r="Q1910" s="103"/>
      <c r="R1910" s="103"/>
    </row>
    <row r="1911" spans="1:18">
      <c r="A1911" s="103"/>
      <c r="B1911" s="103"/>
      <c r="C1911" s="103"/>
      <c r="D1911" s="103"/>
      <c r="E1911" s="104"/>
      <c r="F1911" s="103"/>
      <c r="G1911" s="103"/>
      <c r="H1911" s="103"/>
      <c r="I1911" s="105" t="s">
        <v>7672</v>
      </c>
      <c r="J1911" s="105" t="s">
        <v>7598</v>
      </c>
      <c r="K1911" s="105" t="s">
        <v>7673</v>
      </c>
      <c r="L1911" s="103"/>
      <c r="M1911" s="105" t="s">
        <v>4970</v>
      </c>
      <c r="N1911" s="105" t="s">
        <v>5453</v>
      </c>
      <c r="O1911" s="103"/>
      <c r="P1911" s="105" t="s">
        <v>7675</v>
      </c>
      <c r="Q1911" s="103"/>
      <c r="R1911" s="103"/>
    </row>
    <row r="1912" spans="1:18">
      <c r="A1912" s="103"/>
      <c r="B1912" s="103"/>
      <c r="C1912" s="103"/>
      <c r="D1912" s="103"/>
      <c r="E1912" s="104"/>
      <c r="F1912" s="103"/>
      <c r="G1912" s="103"/>
      <c r="H1912" s="103"/>
      <c r="I1912" s="105" t="s">
        <v>261</v>
      </c>
      <c r="J1912" s="105" t="s">
        <v>7592</v>
      </c>
      <c r="K1912" s="105" t="s">
        <v>262</v>
      </c>
      <c r="L1912" s="103"/>
      <c r="M1912" s="105" t="s">
        <v>4970</v>
      </c>
      <c r="N1912" s="105" t="s">
        <v>5453</v>
      </c>
      <c r="O1912" s="103"/>
      <c r="P1912" s="105" t="s">
        <v>7675</v>
      </c>
      <c r="Q1912" s="103"/>
      <c r="R1912" s="103"/>
    </row>
    <row r="1913" spans="1:18">
      <c r="A1913" s="103"/>
      <c r="B1913" s="103"/>
      <c r="C1913" s="103"/>
      <c r="D1913" s="103"/>
      <c r="E1913" s="104"/>
      <c r="F1913" s="103"/>
      <c r="G1913" s="103"/>
      <c r="H1913" s="103"/>
      <c r="I1913" s="105" t="s">
        <v>7693</v>
      </c>
      <c r="J1913" s="105" t="s">
        <v>7694</v>
      </c>
      <c r="K1913" s="105" t="s">
        <v>245</v>
      </c>
      <c r="L1913" s="103"/>
      <c r="M1913" s="105" t="s">
        <v>4970</v>
      </c>
      <c r="N1913" s="105" t="s">
        <v>5453</v>
      </c>
      <c r="O1913" s="103"/>
      <c r="P1913" s="105" t="s">
        <v>7675</v>
      </c>
      <c r="Q1913" s="103"/>
      <c r="R1913" s="103"/>
    </row>
    <row r="1914" spans="1:18">
      <c r="A1914" s="103"/>
      <c r="B1914" s="103"/>
      <c r="C1914" s="103"/>
      <c r="D1914" s="103"/>
      <c r="E1914" s="104"/>
      <c r="F1914" s="103"/>
      <c r="G1914" s="103"/>
      <c r="H1914" s="103"/>
      <c r="I1914" s="105" t="s">
        <v>1365</v>
      </c>
      <c r="J1914" s="105" t="s">
        <v>7627</v>
      </c>
      <c r="K1914" s="105" t="s">
        <v>42</v>
      </c>
      <c r="L1914" s="103"/>
      <c r="M1914" s="105" t="s">
        <v>4970</v>
      </c>
      <c r="N1914" s="105" t="s">
        <v>4971</v>
      </c>
      <c r="O1914" s="103"/>
      <c r="P1914" s="105" t="s">
        <v>7675</v>
      </c>
      <c r="Q1914" s="103"/>
      <c r="R1914" s="103"/>
    </row>
    <row r="1915" spans="1:18">
      <c r="A1915" s="103"/>
      <c r="B1915" s="103"/>
      <c r="C1915" s="103"/>
      <c r="D1915" s="103"/>
      <c r="E1915" s="104"/>
      <c r="F1915" s="103"/>
      <c r="G1915" s="103"/>
      <c r="H1915" s="103"/>
      <c r="I1915" s="105" t="s">
        <v>657</v>
      </c>
      <c r="J1915" s="105" t="s">
        <v>7549</v>
      </c>
      <c r="K1915" s="105" t="s">
        <v>107</v>
      </c>
      <c r="L1915" s="103"/>
      <c r="M1915" s="105" t="s">
        <v>4970</v>
      </c>
      <c r="N1915" s="105" t="s">
        <v>4971</v>
      </c>
      <c r="O1915" s="103"/>
      <c r="P1915" s="105" t="s">
        <v>7675</v>
      </c>
      <c r="Q1915" s="103"/>
      <c r="R1915" s="103"/>
    </row>
  </sheetData>
  <autoFilter ref="A5:S1806" xr:uid="{2C815C8B-ADA8-4826-A95C-03A88A586784}">
    <sortState ref="A637:S694">
      <sortCondition descending="1" ref="N5:N1806"/>
    </sortState>
  </autoFilter>
  <mergeCells count="1">
    <mergeCell ref="A1:L1"/>
  </mergeCells>
  <conditionalFormatting sqref="A6:A1769">
    <cfRule type="duplicateValues" dxfId="18" priority="18"/>
  </conditionalFormatting>
  <hyperlinks>
    <hyperlink ref="B1171" r:id="rId1" display="https://emenscr.nesdc.go.th/viewer/view.html?id=5b1f83c67587e67e2e720f99&amp;username=moc08031" xr:uid="{683EDDC2-DD2F-4A4A-8436-4771FCFEED11}"/>
    <hyperlink ref="B7:B1324" r:id="rId2" display="https://emenscr.nesdc.go.th/viewer/view.html?id=5b1f83c67587e67e2e720f99&amp;username=moc08031" xr:uid="{9CBC0C02-69E1-47DD-99F2-8367C32267E6}"/>
    <hyperlink ref="B1422" r:id="rId3" display="https://emenscr.nesdc.go.th/viewer/view.html?id=5b18ccd2b942d66a56a5db88&amp;username=mnre02021" xr:uid="{3640DB9B-B5BE-4AEB-B40B-6611BF27C8AD}"/>
    <hyperlink ref="B145" r:id="rId4" display="https://emenscr.nesdc.go.th/viewer/view.html?id=5b18ef94234e9c6a4b8c2145&amp;username=mot04161" xr:uid="{01B9B7B3-3028-4595-95AF-C5F5FC4A4F38}"/>
    <hyperlink ref="B146" r:id="rId5" display="https://emenscr.nesdc.go.th/viewer/view.html?id=5b18f8f30d16bc6a5048b2fa&amp;username=mot04161" xr:uid="{6CD29F79-A1DC-40A8-845A-2ABA7E0E2221}"/>
    <hyperlink ref="B345" r:id="rId6" display="https://emenscr.nesdc.go.th/viewer/view.html?id=5b1a45ac7587e67e2e720d85&amp;username=industry03091" xr:uid="{B2359FE6-F979-4370-A867-8C4540216A1F}"/>
    <hyperlink ref="B489" r:id="rId7" display="https://emenscr.nesdc.go.th/viewer/view.html?id=5b1a4a80916f477e3991ea82&amp;username=mof02021" xr:uid="{2AD3E204-4B5E-4A7B-B24A-E21A1BB5644C}"/>
    <hyperlink ref="B857" r:id="rId8" display="https://emenscr.nesdc.go.th/viewer/view.html?id=5b1e31d9916f477e3991eb6d&amp;username=rmutt0578081" xr:uid="{68960765-0DB9-4F15-882A-1C57B7974D1A}"/>
    <hyperlink ref="B490" r:id="rId9" display="https://emenscr.nesdc.go.th/viewer/view.html?id=5b1e3b04ea79507e38d7c66c&amp;username=mof02031" xr:uid="{0A6A1878-FDEA-4ECB-B918-E93AFB6C534F}"/>
    <hyperlink ref="B484" r:id="rId10" display="https://emenscr.nesdc.go.th/viewer/view.html?id=5b1f4a9e7587e67e2e720f26&amp;username=mol06281" xr:uid="{B2CB54C2-405B-4AAD-B66C-435671821BC3}"/>
    <hyperlink ref="B507" r:id="rId11" display="https://emenscr.nesdc.go.th/viewer/view.html?id=5b1f4e6d916f477e3991ebe7&amp;username=industry02051" xr:uid="{708B2ABF-CE49-4363-A11D-BE833D10711F}"/>
    <hyperlink ref="B485" r:id="rId12" display="https://emenscr.nesdc.go.th/viewer/view.html?id=5b1f4fd9ea79507e38d7c6d5&amp;username=mol06281" xr:uid="{0CA72BF2-06DE-4B6A-A5E4-8C71D815DAC2}"/>
    <hyperlink ref="B506" r:id="rId13" display="https://emenscr.nesdc.go.th/viewer/view.html?id=5b1f5a977587e67e2e720f50&amp;username=industry02051" xr:uid="{2A1E92A3-4A92-4928-812E-4F354CF11F99}"/>
    <hyperlink ref="B663" r:id="rId14" display="https://emenscr.nesdc.go.th/viewer/view.html?id=5b1f69d7916f477e3991ec05&amp;username=mol05091" xr:uid="{6D18FF40-DC44-44A8-9374-FA7A4CDD5D31}"/>
    <hyperlink ref="B102" r:id="rId15" display="https://emenscr.nesdc.go.th/viewer/view.html?id=5b1f7a76ea79507e38d7c726&amp;username=mot03191" xr:uid="{10A55261-E54A-414E-9279-FAE96ED59B4B}"/>
    <hyperlink ref="B1764" r:id="rId16" display="https://emenscr.nesdc.go.th/viewer/view.html?id=5b1f7f98916f477e3991ec4f&amp;username=moc08031" xr:uid="{C8046715-345D-4CC6-ADB9-9771E7D92B53}"/>
    <hyperlink ref="B1763" r:id="rId17" display="https://emenscr.nesdc.go.th/viewer/view.html?id=5b1f83c67587e67e2e720f99&amp;username=moc08031" xr:uid="{A16C40A1-72E5-45E6-87C4-AE33B5EAB14C}"/>
    <hyperlink ref="B340" r:id="rId18" display="https://emenscr.nesdc.go.th/viewer/view.html?id=5b1f93e97587e67e2e720fd5&amp;username=mot03191" xr:uid="{11B785CE-A259-4EE5-BE86-F6B3F544762E}"/>
    <hyperlink ref="B1260" r:id="rId19" display="https://emenscr.nesdc.go.th/viewer/view.html?id=5b1f991bbdb2d17e2f9a1782&amp;username=moc08061" xr:uid="{F9E87A68-58E4-4FDB-A25F-43CEED01A852}"/>
    <hyperlink ref="B339" r:id="rId20" display="https://emenscr.nesdc.go.th/viewer/view.html?id=5b1f9a4e916f477e3991eca0&amp;username=mot03191" xr:uid="{5F09ADCC-B0F6-44BC-A7D6-906800F69EA2}"/>
    <hyperlink ref="B1768" r:id="rId21" display="https://emenscr.nesdc.go.th/viewer/view.html?id=5b1fec3b916f477e3991eceb&amp;username=mof05151" xr:uid="{ABB51018-1D3C-48DA-9B51-50B3327E8D61}"/>
    <hyperlink ref="B425" r:id="rId22" display="https://emenscr.nesdc.go.th/viewer/view.html?id=5b20923dbdb2d17e2f9a17f8&amp;username=mof10061" xr:uid="{B3477AFB-37EB-445A-B97F-D366376422F6}"/>
    <hyperlink ref="B1156" r:id="rId23" display="https://emenscr.nesdc.go.th/viewer/view.html?id=5b2098437587e67e2e721093&amp;username=mof10061" xr:uid="{380905BE-75DC-41DA-B2D3-76555D64BA76}"/>
    <hyperlink ref="B426" r:id="rId24" display="https://emenscr.nesdc.go.th/viewer/view.html?id=5b209b1cea79507e38d7c82a&amp;username=mof10061" xr:uid="{98D711B4-9419-4666-AA25-609548B9AF57}"/>
    <hyperlink ref="B837" r:id="rId25" display="https://emenscr.nesdc.go.th/viewer/view.html?id=5b20ae81bdb2d17e2f9a1864&amp;username=mot03171" xr:uid="{CE4ACE5A-8F2D-46D4-AD04-E4F02C8461E1}"/>
    <hyperlink ref="B1638" r:id="rId26" display="https://emenscr.nesdc.go.th/viewer/view.html?id=5b20c543bdb2d17e2f9a18b4&amp;username=git081" xr:uid="{BABBEF13-2295-4896-BCF1-FA960938444E}"/>
    <hyperlink ref="B1403" r:id="rId27" display="https://emenscr.nesdc.go.th/viewer/view.html?id=5b20cc637587e67e2e721159&amp;username=police000711" xr:uid="{C762B6DD-9CD1-4722-8802-A39FA3C3BFBA}"/>
    <hyperlink ref="B1288" r:id="rId28" display="https://emenscr.nesdc.go.th/viewer/view.html?id=5b20d1cdbdb2d17e2f9a18fe&amp;username=moi5470111" xr:uid="{91F448A3-D0BA-4AA7-A34F-A9D309B3328E}"/>
    <hyperlink ref="B494" r:id="rId29" display="https://emenscr.nesdc.go.th/viewer/view.html?id=5b20d239ea79507e38d7c901&amp;username=moc02131" xr:uid="{04CFBC67-1087-4775-8B84-5304F1A235B5}"/>
    <hyperlink ref="B475" r:id="rId30" display="https://emenscr.nesdc.go.th/viewer/view.html?id=5b20d326916f477e3991ee1f&amp;username=police000711" xr:uid="{194C3028-3BDD-4A75-8D75-9F1B6D65EF9F}"/>
    <hyperlink ref="B221" r:id="rId31" display="https://emenscr.nesdc.go.th/viewer/view.html?id=5b20d86e916f477e3991ee42&amp;username=nbtc20011" xr:uid="{B4991EA9-7997-495F-BEBF-DF06E007F957}"/>
    <hyperlink ref="B1289" r:id="rId32" display="https://emenscr.nesdc.go.th/viewer/view.html?id=5b20d9cdea79507e38d7c939&amp;username=moi5470111" xr:uid="{31CB49AD-C038-42D9-BB5A-95E31A989171}"/>
    <hyperlink ref="B558" r:id="rId33" display="https://emenscr.nesdc.go.th/viewer/view.html?id=5b20ddf3ea79507e38d7c952&amp;username=mof07131" xr:uid="{2F978274-AF8E-4024-8808-90A011A03B98}"/>
    <hyperlink ref="B1261" r:id="rId34" display="https://emenscr.nesdc.go.th/viewer/view.html?id=5b20dfd0916f477e3991ee7b&amp;username=moc08061" xr:uid="{9E717CD4-B2F1-4511-A425-81EB38439FB9}"/>
    <hyperlink ref="B1589" r:id="rId35" display="https://emenscr.nesdc.go.th/viewer/view.html?id=5b20e05d916f477e3991ee7f&amp;username=moi5470111" xr:uid="{20562A41-7971-4D8A-A1C2-7584EABCC32D}"/>
    <hyperlink ref="B476" r:id="rId36" display="https://emenscr.nesdc.go.th/viewer/view.html?id=5b20e2a8916f477e3991ee90&amp;username=police000711" xr:uid="{DFA12D4E-8583-4993-A140-1A04535552E3}"/>
    <hyperlink ref="B403" r:id="rId37" display="https://emenscr.nesdc.go.th/viewer/view.html?id=5b20e544916f477e3991eea8&amp;username=moi5470111" xr:uid="{ED61D7CA-0092-4643-ABE0-220BA9ACD3F5}"/>
    <hyperlink ref="B559" r:id="rId38" display="https://emenscr.nesdc.go.th/viewer/view.html?id=5b20e79fbdb2d17e2f9a1986&amp;username=mof07131" xr:uid="{92DA97A4-BDA5-4E52-B7CD-B2C678C1732E}"/>
    <hyperlink ref="B662" r:id="rId39" display="https://emenscr.nesdc.go.th/viewer/view.html?id=5b20e8467587e67e2e721213&amp;username=mof07131" xr:uid="{844346A6-3938-454A-9B11-7F7E15533695}"/>
    <hyperlink ref="B556" r:id="rId40" display="https://emenscr.nesdc.go.th/viewer/view.html?id=5b20f027ea79507e38d7c9bb&amp;username=mof07131" xr:uid="{339D069E-FE54-43F0-AE5F-E3FD5FC1229F}"/>
    <hyperlink ref="B560" r:id="rId41" display="https://emenscr.nesdc.go.th/viewer/view.html?id=5b20f3527587e67e2e721250&amp;username=mof07131" xr:uid="{A064FF98-124C-4CA6-91CE-18EA1DB95B5F}"/>
    <hyperlink ref="B1283" r:id="rId42" display="https://emenscr.nesdc.go.th/viewer/view.html?id=5b20f430bdb2d17e2f9a19ca&amp;username=mof07131" xr:uid="{A105E748-CE3F-43C0-8401-702836B89919}"/>
    <hyperlink ref="B557" r:id="rId43" display="https://emenscr.nesdc.go.th/viewer/view.html?id=5b20f4f17587e67e2e721258&amp;username=mof07131" xr:uid="{A024E0B6-C66F-4F72-8C2A-6FD9DD2141E0}"/>
    <hyperlink ref="B455" r:id="rId44" display="https://emenscr.nesdc.go.th/viewer/view.html?id=5b21000cbdb2d17e2f9a1a00&amp;username=nbtc20011" xr:uid="{B2A149F2-B240-44CC-AF97-A43DD1E2E366}"/>
    <hyperlink ref="B713" r:id="rId45" display="https://emenscr.nesdc.go.th/viewer/view.html?id=5b2106d9ea79507e38d7ca2b&amp;username=mof06011" xr:uid="{8D1BD67C-8DCE-4840-9A50-79E4EE9D56C2}"/>
    <hyperlink ref="B1165" r:id="rId46" display="https://emenscr.nesdc.go.th/viewer/view.html?id=5b21084bea79507e38d7ca30&amp;username=nbtc20011" xr:uid="{7F7DB7CB-783E-4982-B94B-FCF6F3464627}"/>
    <hyperlink ref="B1414" r:id="rId47" display="https://emenscr.nesdc.go.th/viewer/view.html?id=5b212b90ea79507e38d7ca85&amp;username=mot02101" xr:uid="{C53AED55-ED00-4832-9DD5-B2AE467447D7}"/>
    <hyperlink ref="B1482" r:id="rId48" display="https://emenscr.nesdc.go.th/viewer/view.html?id=5b21e907916f477e3991efe3&amp;username=moc04071" xr:uid="{612828BE-01AD-4A46-9AC7-E8BAE9030559}"/>
    <hyperlink ref="B1580" r:id="rId49" display="https://emenscr.nesdc.go.th/viewer/view.html?id=5b223462bdb2d17e2f9a1ab8&amp;username=mof05041" xr:uid="{74D9E32C-4560-4ACF-ACB9-612105132D8C}"/>
    <hyperlink ref="B639" r:id="rId50" display="https://emenscr.nesdc.go.th/viewer/view.html?id=5b223fe4bdb2d17e2f9a1abd&amp;username=mot04061" xr:uid="{ED55D4B5-F288-43BC-8386-E2369BB0B382}"/>
    <hyperlink ref="B1210" r:id="rId51" display="https://emenscr.nesdc.go.th/viewer/view.html?id=5b2343e4bdb2d17e2f9a1ae2&amp;username=mot04011" xr:uid="{D9878FF5-6142-4984-B62A-2C78216CA9A5}"/>
    <hyperlink ref="B602" r:id="rId52" display="https://emenscr.nesdc.go.th/viewer/view.html?id=5b2679de916f477e3991f069&amp;username=energy06031" xr:uid="{61D42866-1F40-45B8-81AB-DE8AF45F4287}"/>
    <hyperlink ref="B719" r:id="rId53" display="https://emenscr.nesdc.go.th/viewer/view.html?id=5b273aba916f477e3991f06f&amp;username=crru0532011" xr:uid="{BA3D6B26-09DE-496C-AF65-E698B2D67DAA}"/>
    <hyperlink ref="B388" r:id="rId54" display="https://emenscr.nesdc.go.th/viewer/view.html?id=5b28a6147af48e05b0c722b4&amp;username=mof05191" xr:uid="{AF8B7BFC-7D1E-44FE-A667-44506B676637}"/>
    <hyperlink ref="B1446" r:id="rId55" display="https://emenscr.nesdc.go.th/viewer/view.html?id=5b28ae194e24f305a157a120&amp;username=opm01131" xr:uid="{21373F19-21B7-4BE4-B143-8BCCD7E3ECBD}"/>
    <hyperlink ref="B660" r:id="rId56" display="https://emenscr.nesdc.go.th/viewer/view.html?id=5b28c11e4e24f305a157a129&amp;username=mof05981" xr:uid="{DF88CDA2-FDF2-439B-8914-F2C36D729503}"/>
    <hyperlink ref="B1230" r:id="rId57" display="https://emenscr.nesdc.go.th/viewer/view.html?id=5b2b347ea26675329346949d&amp;username=moc07011" xr:uid="{A17F5220-E68A-4889-8718-16396CA9C090}"/>
    <hyperlink ref="B1231" r:id="rId58" display="https://emenscr.nesdc.go.th/viewer/view.html?id=5b2b7037a2667532934694a9&amp;username=moc07011" xr:uid="{1DD6E384-9904-461C-82F6-5F204FA526D4}"/>
    <hyperlink ref="B493" r:id="rId59" display="https://emenscr.nesdc.go.th/viewer/view.html?id=5b330ebdc1359b40727b459e&amp;username=mdes0202011" xr:uid="{D3F3D2EB-9509-406C-9996-B1DB01A369A0}"/>
    <hyperlink ref="B794" r:id="rId60" display="https://emenscr.nesdc.go.th/viewer/view.html?id=5b3314a4cb3968406362960b&amp;username=mdes0202011" xr:uid="{CC6A9EBD-D23B-413F-AC5A-BAEA733A2C76}"/>
    <hyperlink ref="B1720" r:id="rId61" display="https://emenscr.nesdc.go.th/viewer/view.html?id=5b331845c1359b40727b45a2&amp;username=mdes0202011" xr:uid="{52ABC6BA-1A67-435F-AC93-9B94DA938E58}"/>
    <hyperlink ref="B795" r:id="rId62" display="https://emenscr.nesdc.go.th/viewer/view.html?id=5b348fd67eb59a406681fafd&amp;username=mdes0201011" xr:uid="{F22981E1-2FAB-46D8-BE85-404B117E9906}"/>
    <hyperlink ref="B92" r:id="rId63" display="https://emenscr.nesdc.go.th/viewer/view.html?id=5b34c09f7eb59a406681fb1e&amp;username=police000711" xr:uid="{B72E59CD-B169-4D37-9F53-C747C6D1C27C}"/>
    <hyperlink ref="B370" r:id="rId64" display="https://emenscr.nesdc.go.th/viewer/view.html?id=5b39d5c8f4fd79254b8e684e&amp;username=moi05131" xr:uid="{4E5D3637-4593-4AE7-AFF1-2ED0443FC036}"/>
    <hyperlink ref="B658" r:id="rId65" display="https://emenscr.nesdc.go.th/viewer/view.html?id=5b39dde2dcbff32555b442ac&amp;username=mof03071" xr:uid="{21F5CC52-C67F-47AA-A525-E4064E44BC3D}"/>
    <hyperlink ref="B170" r:id="rId66" display="https://emenscr.nesdc.go.th/viewer/view.html?id=5b459d95f4fd79254b8e68b9&amp;username=mrta0031" xr:uid="{6ADE22FA-7BE4-4F5D-94E9-62C613BC795C}"/>
    <hyperlink ref="B25" r:id="rId67" display="https://emenscr.nesdc.go.th/viewer/view.html?id=5b47096a4c5a2c254a3305dc&amp;username=mrta0081" xr:uid="{2929B453-4401-4B6B-8A09-F578EEE15FB4}"/>
    <hyperlink ref="B1402" r:id="rId68" display="https://emenscr.nesdc.go.th/viewer/view.html?id=5b4717f9f4fd79254b8e68cc&amp;username=police000711" xr:uid="{A660288E-DC6D-4A6E-A92F-11640B8713D5}"/>
    <hyperlink ref="B1600" r:id="rId69" display="https://emenscr.nesdc.go.th/viewer/view.html?id=5b481dc6f4fd79254b8e68d6&amp;username=mrta0151" xr:uid="{C12CB8D0-B64C-42E3-A27C-D8A6C0A9A272}"/>
    <hyperlink ref="B1301" r:id="rId70" display="https://emenscr.nesdc.go.th/viewer/view.html?id=5b48288ae667fe2554d28a94&amp;username=mrta0121" xr:uid="{A831BFC3-8DBC-4D25-AE3F-2549A8BB1E4E}"/>
    <hyperlink ref="B1307" r:id="rId71" display="https://emenscr.nesdc.go.th/viewer/view.html?id=5b484c88dcbff32555b44331&amp;username=rmutt0578101" xr:uid="{1AA959A8-35E1-44C5-BF75-F01FA687300B}"/>
    <hyperlink ref="B714" r:id="rId72" display="https://emenscr.nesdc.go.th/viewer/view.html?id=5b486f11dcbff32555b44344&amp;username=mrta0041" xr:uid="{24EC0D0F-BBFE-4BD7-BA64-00DA8A48836F}"/>
    <hyperlink ref="B1135" r:id="rId73" display="https://emenscr.nesdc.go.th/viewer/view.html?id=5b4c59f0e667fe2554d28ab0&amp;username=mrta0011" xr:uid="{6B8790BC-F64E-4D23-A914-BFCF8185070D}"/>
    <hyperlink ref="B371" r:id="rId74" display="https://emenscr.nesdc.go.th/viewer/view.html?id=5b60726208375555852895a9&amp;username=moi05131" xr:uid="{44F047ED-A40D-46C6-9E60-9CFA456977AD}"/>
    <hyperlink ref="B1588" r:id="rId75" display="https://emenscr.nesdc.go.th/viewer/view.html?id=5b618e8ddd1a4b558b1e7972&amp;username=moi530911" xr:uid="{62FEF9C5-E5C4-49F8-B51B-DBD13D055153}"/>
    <hyperlink ref="B26" r:id="rId76" display="https://emenscr.nesdc.go.th/viewer/view.html?id=5b72b0fcdff473387841294e&amp;username=mrta0061" xr:uid="{DEAE9EB7-B392-4A6A-B84A-F79C58B34D10}"/>
    <hyperlink ref="B661" r:id="rId77" display="https://emenscr.nesdc.go.th/viewer/view.html?id=5b73f3038419180f2e67af45&amp;username=mof06021" xr:uid="{F7733A95-876A-4573-BCD5-D4F8F120DBB9}"/>
    <hyperlink ref="B1758" r:id="rId78" display="https://emenscr.nesdc.go.th/viewer/view.html?id=5b7a66b1b76a640f339872a0&amp;username=mot04081" xr:uid="{8128A9B1-9E14-47E1-BB77-B102A985C9F3}"/>
    <hyperlink ref="B534" r:id="rId79" display="https://emenscr.nesdc.go.th/viewer/view.html?id=5b87ae82e8a05d0f344e4d5b&amp;username=coj0151" xr:uid="{EA62EE92-194F-450D-97E3-19259A559960}"/>
    <hyperlink ref="B536" r:id="rId80" display="https://emenscr.nesdc.go.th/viewer/view.html?id=5b87b6fcb76a640f339872e8&amp;username=coj0151" xr:uid="{824D3F15-8ACE-4657-B4BF-30BE20FBDDEE}"/>
    <hyperlink ref="B537" r:id="rId81" display="https://emenscr.nesdc.go.th/viewer/view.html?id=5b8cd386e8a05d0f344e4d65&amp;username=coj0151" xr:uid="{497BF428-E6A9-45FF-B7BA-1B6C0E4E1002}"/>
    <hyperlink ref="B535" r:id="rId82" display="https://emenscr.nesdc.go.th/viewer/view.html?id=5b8cdc27e8a05d0f344e4d66&amp;username=coj0151" xr:uid="{767A21D9-2CBA-4B99-A406-36ACC8298942}"/>
    <hyperlink ref="B533" r:id="rId83" display="https://emenscr.nesdc.go.th/viewer/view.html?id=5b8ceb6ee8a05d0f344e4d67&amp;username=coj0151" xr:uid="{18D402C8-2B52-46EC-B7E0-CBC511D902B7}"/>
    <hyperlink ref="B833" r:id="rId84" display="https://emenscr.nesdc.go.th/viewer/view.html?id=5b922097e8a05d0f344e4d87&amp;username=coj0151" xr:uid="{496CFC95-1DD6-4102-81FF-6A1FBB870461}"/>
    <hyperlink ref="B142" r:id="rId85" display="https://emenscr.nesdc.go.th/viewer/view.html?id=5b9763e95e20fa0f39ce8a23&amp;username=mot04201" xr:uid="{95587D55-4FEE-475E-9274-A39C202C5783}"/>
    <hyperlink ref="B143" r:id="rId86" display="https://emenscr.nesdc.go.th/viewer/view.html?id=5b9b23348419180f2e67aff9&amp;username=mot04201" xr:uid="{56B826CC-C299-4D24-BDDF-A5A9C00600F0}"/>
    <hyperlink ref="B792" r:id="rId87" display="https://emenscr.nesdc.go.th/viewer/view.html?id=5ba4bf498419180f2e67b042&amp;username=mot02101" xr:uid="{FBE54DCB-C1F3-4EB2-A987-B4474AE03034}"/>
    <hyperlink ref="B492" r:id="rId88" display="https://emenscr.nesdc.go.th/viewer/view.html?id=5ba84beeb76a640f33987370&amp;username=mot02101" xr:uid="{6C356420-BF7E-4CFB-9285-798C7D7AC557}"/>
    <hyperlink ref="B640" r:id="rId89" display="https://emenscr.nesdc.go.th/viewer/view.html?id=5ba85a935e20fa0f39ce8a6b&amp;username=mot04151" xr:uid="{B9DC93F6-EBF3-4C2F-826F-964114E6EDFB}"/>
    <hyperlink ref="B477" r:id="rId90" display="https://emenscr.nesdc.go.th/viewer/view.html?id=5bb31338e8a05d0f344e4e3e&amp;username=police000711" xr:uid="{F8CCAB56-73D2-41F7-9544-DDFCA3E6E5DB}"/>
    <hyperlink ref="B144" r:id="rId91" display="https://emenscr.nesdc.go.th/viewer/view.html?id=5bbac8c85e20fa0f39ce8af9&amp;username=mot04201" xr:uid="{8B39C055-32F4-4357-9B01-DE43F3458177}"/>
    <hyperlink ref="B1777" r:id="rId92" display="https://emenscr.nesdc.go.th/viewer/view.html?id=5bbb289fb76a640f33987411&amp;username=opdc12061" xr:uid="{2DAB2404-6E89-4C17-9E45-07FA7F6CDAC1}"/>
    <hyperlink ref="B147" r:id="rId93" display="https://emenscr.nesdc.go.th/viewer/view.html?id=5bbc641f88c492465cc768ca&amp;username=mot04201" xr:uid="{C22B5D10-B2D4-400C-8BE2-08CCAA28AA2D}"/>
    <hyperlink ref="B1778" r:id="rId94" display="https://emenscr.nesdc.go.th/viewer/view.html?id=5bbdb25d9e250f65768174e0&amp;username=opdc12041" xr:uid="{AB75684B-DDD1-4CE6-BBFF-9DE437C71338}"/>
    <hyperlink ref="B52" r:id="rId95" display="https://emenscr.nesdc.go.th/viewer/view.html?id=5bbdd274e1741c656e80d059&amp;username=opdc12041" xr:uid="{BCDAB996-F68C-4626-BD42-1DE189CA08BA}"/>
    <hyperlink ref="B466" r:id="rId96" display="https://emenscr.nesdc.go.th/viewer/view.html?id=5bbdfcfc94249a6573a7b564&amp;username=opdc12051" xr:uid="{F329E4BF-8F38-4EFA-921E-613E0A59A51F}"/>
    <hyperlink ref="B456" r:id="rId97" display="https://emenscr.nesdc.go.th/viewer/view.html?id=5bbf0b62797a3208a6ba11d8&amp;username=nbtc20011" xr:uid="{6DF1D8BA-9497-4906-AE0D-82AA74E46567}"/>
    <hyperlink ref="B346" r:id="rId98" display="https://emenscr.nesdc.go.th/viewer/view.html?id=5bc7001049b9c605ba609fd2&amp;username=industry03091" xr:uid="{999EF166-0D13-43D4-A3BE-DF09CA7FD64B}"/>
    <hyperlink ref="B712" r:id="rId99" display="https://emenscr.nesdc.go.th/viewer/view.html?id=5bc94e1d7de3c605ae415ea8&amp;username=mof05011" xr:uid="{0E95550F-5D35-47FC-9B7B-74C398B1E7E8}"/>
    <hyperlink ref="B1278" r:id="rId100" display="https://emenscr.nesdc.go.th/viewer/view.html?id=5bcc7dffb0bb8f05b870240f&amp;username=mof05171" xr:uid="{5E546F95-2BF9-4EFE-BDE2-B0BCAE485AAE}"/>
    <hyperlink ref="B148" r:id="rId101" display="https://emenscr.nesdc.go.th/viewer/view.html?id=5be66520ead9a205b323d8d7&amp;username=mot04161" xr:uid="{5BBE922F-D5F8-4BF9-86FD-6EC717D83016}"/>
    <hyperlink ref="B45" r:id="rId102" display="https://emenscr.nesdc.go.th/viewer/view.html?id=5c19e51a13e5f340d33cf89d&amp;username=parliament00211" xr:uid="{B4BE1865-8275-4760-A854-B2A806ADCBEC}"/>
    <hyperlink ref="B46" r:id="rId103" display="https://emenscr.nesdc.go.th/viewer/view.html?id=5c19f673e1033840d27703a4&amp;username=parliament00211" xr:uid="{604BB0C6-E72A-4FE4-9E95-A364166F7D2A}"/>
    <hyperlink ref="B275" r:id="rId104" display="https://emenscr.nesdc.go.th/viewer/view.html?id=5c512f8b4819522ef1ca2b33&amp;username=industry02051" xr:uid="{6C8C3929-0298-4799-985E-91BCDEDE862F}"/>
    <hyperlink ref="B510" r:id="rId105" display="https://emenscr.nesdc.go.th/viewer/view.html?id=5c5916c21248ca2ef6b77d2a&amp;username=industry02051" xr:uid="{130CE35D-2060-4074-92F2-36EBD085EDD0}"/>
    <hyperlink ref="B509" r:id="rId106" display="https://emenscr.nesdc.go.th/viewer/view.html?id=5c5bbb324819522ef1ca2cf8&amp;username=industry02051" xr:uid="{A562897C-167E-4F66-A969-4BF91F87BB4F}"/>
    <hyperlink ref="B530" r:id="rId107" display="https://emenscr.nesdc.go.th/viewer/view.html?id=5c7dd2991248ca2ef6b78101&amp;username=industry07051" xr:uid="{1E511BEB-086C-485A-96AC-FEA965AA6446}"/>
    <hyperlink ref="B1578" r:id="rId108" display="https://emenscr.nesdc.go.th/viewer/view.html?id=5c7de2e8339edb2eebb9748e&amp;username=mof05151" xr:uid="{44584C1A-F900-49B3-9408-F559CA80DC5D}"/>
    <hyperlink ref="B1769" r:id="rId109" display="https://emenscr.nesdc.go.th/viewer/view.html?id=5c7de5e837cd112ef0beec96&amp;username=mof05151" xr:uid="{1D0BA49D-F0FE-4410-8CB4-5B4143F9DEDA}"/>
    <hyperlink ref="B1581" r:id="rId110" display="https://emenscr.nesdc.go.th/viewer/view.html?id=5c7de8301248ca2ef6b7810b&amp;username=mof05151" xr:uid="{8593E8EB-F2B4-4B34-8B95-772051803FE5}"/>
    <hyperlink ref="B1579" r:id="rId111" display="https://emenscr.nesdc.go.th/viewer/view.html?id=5c80ceeb1248ca2ef6b78187&amp;username=mof05011" xr:uid="{82F3EABA-41AD-48C7-9B75-9623ED3655EE}"/>
    <hyperlink ref="B1132" r:id="rId112" display="https://emenscr.nesdc.go.th/viewer/view.html?id=5c80d3fe37cd112ef0beece4&amp;username=mof05011" xr:uid="{726F70FA-47A1-4A10-8232-5FFF51BD5465}"/>
    <hyperlink ref="B681" r:id="rId113" display="https://emenscr.nesdc.go.th/viewer/view.html?id=5c80f1014819522ef1ca3131&amp;username=industry02031" xr:uid="{24683728-E010-44EA-B529-BF6B4B734162}"/>
    <hyperlink ref="B347" r:id="rId114" display="https://emenscr.nesdc.go.th/viewer/view.html?id=5c8627921c32d95b614a20cb&amp;username=industry03061" xr:uid="{0A3C7D27-D8C5-482C-A7D0-19E35316B29B}"/>
    <hyperlink ref="B508" r:id="rId115" display="https://emenscr.nesdc.go.th/viewer/view.html?id=5c872da7648eef5b706ebb8c&amp;username=industry02081" xr:uid="{EF79DFBA-7640-45F4-82F2-9B9FBC3F9AF6}"/>
    <hyperlink ref="B467" r:id="rId116" display="https://emenscr.nesdc.go.th/viewer/view.html?id=5c8f66297a930d3fec262f6a&amp;username=opdc12051" xr:uid="{B35060DA-BBBC-419F-A552-BB23B0A2FE34}"/>
    <hyperlink ref="B742" r:id="rId117" display="https://emenscr.nesdc.go.th/viewer/view.html?id=5ca420f1a392573fe1bc6c70&amp;username=parliament00211" xr:uid="{7D60395F-FCAA-4ACA-A3EA-EB1EE1D4C120}"/>
    <hyperlink ref="B1300" r:id="rId118" display="https://emenscr.nesdc.go.th/viewer/view.html?id=5cc115f67a930d3fec2634d9&amp;username=mrta0151" xr:uid="{0BE0A9E4-AC93-4F1F-B2F3-AB06357C4E7E}"/>
    <hyperlink ref="B1131" r:id="rId119" display="https://emenscr.nesdc.go.th/viewer/view.html?id=5cc69d8ba392573fe1bc711d&amp;username=mof05191" xr:uid="{2454AC1F-9916-4B75-A3B4-01255B7CBCA9}"/>
    <hyperlink ref="B711" r:id="rId120" display="https://emenscr.nesdc.go.th/viewer/view.html?id=5ccaa450f78b133fe6b1510a&amp;username=mof05031" xr:uid="{B5A8E992-3ED9-4911-AA64-05C514EA970C}"/>
    <hyperlink ref="B738" r:id="rId121" display="https://emenscr.nesdc.go.th/viewer/view.html?id=5ce4db68a6ce3a3febe8d99b&amp;username=thaigov04091" xr:uid="{54C8533C-2670-412F-BC2C-2028C5642C52}"/>
    <hyperlink ref="B543" r:id="rId122" display="https://emenscr.nesdc.go.th/viewer/view.html?id=5cf73504985c284170d11733&amp;username=nesdb11021" xr:uid="{F96E8BE8-9462-4EE4-8F19-6F675D2AAE93}"/>
    <hyperlink ref="B1253" r:id="rId123" display="https://emenscr.nesdc.go.th/viewer/view.html?id=5cf9e69443f43b4179ea1029&amp;username=moi05061" xr:uid="{97FAD2E2-23DA-4C0F-8E64-E9C48DB3BDA1}"/>
    <hyperlink ref="B1254" r:id="rId124" display="https://emenscr.nesdc.go.th/viewer/view.html?id=5cf9e77e3d444c41747ba9fa&amp;username=moi05061" xr:uid="{BC3A9E1F-73B9-421D-9BA0-E9B2AE013C93}"/>
    <hyperlink ref="B95" r:id="rId125" display="https://emenscr.nesdc.go.th/viewer/view.html?id=5d00bbc5656db4416eea1069&amp;username=moe021131" xr:uid="{88ADF82E-FD04-4FA6-A2BE-A896F58352D6}"/>
    <hyperlink ref="B96" r:id="rId126" display="https://emenscr.nesdc.go.th/viewer/view.html?id=5d020c7e656db4416eea1193&amp;username=moe021131" xr:uid="{1AAAF273-C429-493E-9A3A-AF8BFD3FA781}"/>
    <hyperlink ref="B1255" r:id="rId127" display="https://emenscr.nesdc.go.th/viewer/view.html?id=5d0c804a19ab880af76a01e9&amp;username=moi05141" xr:uid="{758B3CD6-B9CA-4A6F-BB4A-4AC1033C9892}"/>
    <hyperlink ref="B1427" r:id="rId128" display="https://emenscr.nesdc.go.th/viewer/view.html?id=5d11b077ae46c10af222686b&amp;username=moi02051" xr:uid="{92FAE76E-3DDE-4851-9354-9AE4FD52DD37}"/>
    <hyperlink ref="B1216" r:id="rId129" display="https://emenscr.nesdc.go.th/viewer/view.html?id=5d15f4daae46c10af2226a04&amp;username=moi03051" xr:uid="{44BB155E-B65D-4D2F-B3AB-25284F1B0DEE}"/>
    <hyperlink ref="B1217" r:id="rId130" display="https://emenscr.nesdc.go.th/viewer/view.html?id=5d16015919ab880af76a042c&amp;username=moi03051" xr:uid="{AAB3FF3E-48F9-4F92-98E3-B056B91A3D62}"/>
    <hyperlink ref="B518" r:id="rId131" display="https://emenscr.nesdc.go.th/viewer/view.html?id=5d41b166f318ea3479602027&amp;username=etda511051" xr:uid="{5F9D360D-0777-44B2-85E4-D2ED696BF53B}"/>
    <hyperlink ref="B1428" r:id="rId132" display="https://emenscr.nesdc.go.th/viewer/view.html?id=5d4953619289636a6128bdd4&amp;username=moi02111" xr:uid="{034D95B0-B862-4AC9-80B9-F48B2D95A0EF}"/>
    <hyperlink ref="B355" r:id="rId133" display="https://emenscr.nesdc.go.th/viewer/view.html?id=5d4a5a3a22ee611401078f6a&amp;username=moc03121" xr:uid="{D6A38110-3CFA-4957-9718-C6520391E325}"/>
    <hyperlink ref="B356" r:id="rId134" display="https://emenscr.nesdc.go.th/viewer/view.html?id=5d4be616c6cef245ac26007f&amp;username=moc03011" xr:uid="{EE803966-FE07-4B8A-B2BD-DBB0D19136B2}"/>
    <hyperlink ref="B594" r:id="rId135" display="https://emenscr.nesdc.go.th/viewer/view.html?id=5d4d54e013f38d45b1846821&amp;username=sec141" xr:uid="{D26A9F60-ABCB-4A53-BE2D-8D99F35E0213}"/>
    <hyperlink ref="B453" r:id="rId136" display="https://emenscr.nesdc.go.th/viewer/view.html?id=5d528dd13ffbd814bb4cc6a2&amp;username=sec191" xr:uid="{D14B8832-463C-40D4-8CEB-5A3DAA6E13E8}"/>
    <hyperlink ref="B1173" r:id="rId137" display="https://emenscr.nesdc.go.th/viewer/view.html?id=5d54e4cc61b58e14b04e3a5b&amp;username=m-society520194011" xr:uid="{7AEE9A75-F5FB-4855-8ADE-C6D8744260B0}"/>
    <hyperlink ref="B1429" r:id="rId138" display="https://emenscr.nesdc.go.th/viewer/view.html?id=5d550d513ffbd814bb4cc7cd&amp;username=moi02121" xr:uid="{52F8A2D0-D314-4A8B-87DC-5A12268B2F0C}"/>
    <hyperlink ref="B701" r:id="rId139" display="https://emenscr.nesdc.go.th/viewer/view.html?id=5d5a2a7217b7c7050d4df515&amp;username=m-society03011" xr:uid="{0AC5952B-F522-4134-A4AE-38A6F3949829}"/>
    <hyperlink ref="B68" r:id="rId140" display="https://emenscr.nesdc.go.th/viewer/view.html?id=5d6cdd081fb892145693a1df&amp;username=moe5210321" xr:uid="{F3C79B25-52DE-45FF-A84B-83CA0E946F64}"/>
    <hyperlink ref="B374" r:id="rId141" display="https://emenscr.nesdc.go.th/viewer/view.html?id=5d722b442d8b5b145109e103&amp;username=moc08061" xr:uid="{6DD69C19-C4C0-42AE-9E73-B5EA49C49DDB}"/>
    <hyperlink ref="B644" r:id="rId142" display="https://emenscr.nesdc.go.th/viewer/view.html?id=5d75d0132d8b5b145109e172&amp;username=moc07091" xr:uid="{E5437270-40CA-4006-8DC4-E6140DEEF209}"/>
    <hyperlink ref="B363" r:id="rId143" display="https://emenscr.nesdc.go.th/viewer/view.html?id=5d75d9ce2d8b5b145109e180&amp;username=moc07091" xr:uid="{6DC352BB-5D1C-4AEF-9DDC-D9D149C75163}"/>
    <hyperlink ref="B364" r:id="rId144" display="https://emenscr.nesdc.go.th/viewer/view.html?id=5d76018089e2df1450c65197&amp;username=moc07091" xr:uid="{F8C68284-A81E-4679-A20A-EFFEBAAFDEE4}"/>
    <hyperlink ref="B373" r:id="rId145" display="https://emenscr.nesdc.go.th/viewer/view.html?id=5d7604352b90be145b5c95b2&amp;username=mof03151" xr:uid="{99F64B79-0E1F-474C-AF4E-83C0B79FF240}"/>
    <hyperlink ref="B845" r:id="rId146" display="https://emenscr.nesdc.go.th/viewer/view.html?id=5d760df02b90be145b5c95be&amp;username=moc07101" xr:uid="{3A78F192-7C82-4FBA-822F-A38F854A396D}"/>
    <hyperlink ref="B798" r:id="rId147" display="https://emenscr.nesdc.go.th/viewer/view.html?id=5d76122289e2df1450c651b2&amp;username=moi02061" xr:uid="{CEC43DE3-BFCF-48F8-8B2A-BB60E3F770B2}"/>
    <hyperlink ref="B649" r:id="rId148" display="https://emenscr.nesdc.go.th/viewer/view.html?id=5d77595a1fb892145693a508&amp;username=moc07011" xr:uid="{159B2C5F-23C6-4F10-8F17-C5E27878EDA7}"/>
    <hyperlink ref="B1531" r:id="rId149" display="https://emenscr.nesdc.go.th/viewer/view.html?id=5d78709e60510a2e01a94888&amp;username=moc07051" xr:uid="{62177EDE-1588-472F-9F71-052ABD697455}"/>
    <hyperlink ref="B680" r:id="rId150" display="https://emenscr.nesdc.go.th/viewer/view.html?id=5d78945160510a2e01a948a2&amp;username=moe02961" xr:uid="{975F4CB1-DC91-445A-8CF9-964E0AFFA9D4}"/>
    <hyperlink ref="B1556" r:id="rId151" display="https://emenscr.nesdc.go.th/viewer/view.html?id=5d78aa480ec2ae2e06629111&amp;username=moc08051" xr:uid="{4F03DE02-8B83-4F20-87D8-7B5648FB5642}"/>
    <hyperlink ref="B1555" r:id="rId152" display="https://emenscr.nesdc.go.th/viewer/view.html?id=5d78d1a30ec2ae2e0662913d&amp;username=moc08171" xr:uid="{D40D1021-0A26-4554-827A-80648E71CFEC}"/>
    <hyperlink ref="B647" r:id="rId153" display="https://emenscr.nesdc.go.th/viewer/view.html?id=5d79c9a4d58dbe5799b0aa9c&amp;username=moc07041" xr:uid="{BB1BCBE1-8C2C-4362-8943-7F54DCC29990}"/>
    <hyperlink ref="B645" r:id="rId154" display="https://emenscr.nesdc.go.th/viewer/view.html?id=5d79cb44d58dbe5799b0aaa4&amp;username=moc07041" xr:uid="{EA618449-8C4A-4031-A7DD-9EE027373624}"/>
    <hyperlink ref="B648" r:id="rId155" display="https://emenscr.nesdc.go.th/viewer/view.html?id=5d79cbcdd58dbe5799b0aaa9&amp;username=moc07041" xr:uid="{6EB1B745-B244-4252-AAC2-16A4B6B559F1}"/>
    <hyperlink ref="B365" r:id="rId156" display="https://emenscr.nesdc.go.th/viewer/view.html?id=5d79cc4674fe1257921c706d&amp;username=moc07041" xr:uid="{76839A76-50DC-43FE-B043-4E7A95265501}"/>
    <hyperlink ref="B646" r:id="rId157" display="https://emenscr.nesdc.go.th/viewer/view.html?id=5d79d01574fe1257921c7071&amp;username=moc07041" xr:uid="{7DACF069-278D-40D2-8961-37D8DBC3EA8B}"/>
    <hyperlink ref="B56" r:id="rId158" display="https://emenscr.nesdc.go.th/viewer/view.html?id=5d79f1d0f56d135791171296&amp;username=moe5210541" xr:uid="{C62F65DD-6221-475A-A6A0-8A5EF8CCDDD8}"/>
    <hyperlink ref="B75" r:id="rId159" display="https://emenscr.nesdc.go.th/viewer/view.html?id=5d79fb783d0f8e5797702a64&amp;username=moe5210551" xr:uid="{2586652C-218C-4717-806B-809968459A30}"/>
    <hyperlink ref="B72" r:id="rId160" display="https://emenscr.nesdc.go.th/viewer/view.html?id=5d79fbebf56d1357911712a1&amp;username=moe5210461" xr:uid="{D0597210-438C-4241-BC47-C906DC8C6EA5}"/>
    <hyperlink ref="B62" r:id="rId161" display="https://emenscr.nesdc.go.th/viewer/view.html?id=5d7a00a8f56d1357911712aa&amp;username=moe5210201" xr:uid="{83607239-3498-45D2-A33D-CBAD337E7BD4}"/>
    <hyperlink ref="B64" r:id="rId162" display="https://emenscr.nesdc.go.th/viewer/view.html?id=5d7a031974fe1257921c70c1&amp;username=moe5210231" xr:uid="{33FB75B1-70EE-4370-B67C-1D5D78126FCC}"/>
    <hyperlink ref="B84" r:id="rId163" display="https://emenscr.nesdc.go.th/viewer/view.html?id=5d7a0fe574fe1257921c7134&amp;username=moe5210761" xr:uid="{AB40F171-14CF-4611-A900-D6AE9DAACC55}"/>
    <hyperlink ref="B83" r:id="rId164" display="https://emenscr.nesdc.go.th/viewer/view.html?id=5d7a18fe74fe1257921c7140&amp;username=moe5210691" xr:uid="{FFBF08BA-188A-494A-A70C-E397171C673E}"/>
    <hyperlink ref="B87" r:id="rId165" display="https://emenscr.nesdc.go.th/viewer/view.html?id=5d7a2772f56d135791171303&amp;username=moe5210751" xr:uid="{1C3B3625-3598-4E97-B77B-2BEFF96B621E}"/>
    <hyperlink ref="B67" r:id="rId166" display="https://emenscr.nesdc.go.th/viewer/view.html?id=5d7a491c74fe1257921c715a&amp;username=moe5210301" xr:uid="{D1CCB20E-3190-47F5-B60A-5AC13ACB0E78}"/>
    <hyperlink ref="B61" r:id="rId167" display="https://emenscr.nesdc.go.th/viewer/view.html?id=5d7a5836f56d135791171318&amp;username=moe5210191" xr:uid="{A9847861-8A9E-49E9-AF84-1B4EC7DC7766}"/>
    <hyperlink ref="B60" r:id="rId168" display="https://emenscr.nesdc.go.th/viewer/view.html?id=5d7b0cb174fe1257921c7175&amp;username=moe5210191" xr:uid="{56EE57CE-B6E1-49DB-AD4B-92F1BB5B1978}"/>
    <hyperlink ref="B57" r:id="rId169" display="https://emenscr.nesdc.go.th/viewer/view.html?id=5d7b0ec53d0f8e5797702ae7&amp;username=moe5210541" xr:uid="{37D2ABFD-79DA-4CD1-9D19-86BE715B954D}"/>
    <hyperlink ref="B69" r:id="rId170" display="https://emenscr.nesdc.go.th/viewer/view.html?id=5d7b2fdf74fe1257921c71b1&amp;username=moe5210401" xr:uid="{9912F210-C1F9-4371-AD3D-41CDCDDF0039}"/>
    <hyperlink ref="B55" r:id="rId171" display="https://emenscr.nesdc.go.th/viewer/view.html?id=5d7b3b9ff56d135791171374&amp;username=moe5210381" xr:uid="{DD261085-0213-43A4-8D06-7BB440A1F042}"/>
    <hyperlink ref="B85" r:id="rId172" display="https://emenscr.nesdc.go.th/viewer/view.html?id=5d7b5eedd58dbe5799b0abc0&amp;username=moe5210721" xr:uid="{6DB1E8B9-8467-4046-89B5-38969C6C58D4}"/>
    <hyperlink ref="B79" r:id="rId173" display="https://emenscr.nesdc.go.th/viewer/view.html?id=5d7b6254f56d1357911713d5&amp;username=moe5210621" xr:uid="{90312A17-7EB8-4DDC-A038-70E7CCC40098}"/>
    <hyperlink ref="B59" r:id="rId174" display="https://emenscr.nesdc.go.th/viewer/view.html?id=5d7b65c074fe1257921c7201&amp;username=moe5210071" xr:uid="{7ABD0381-3A85-4D42-972E-BEA734167299}"/>
    <hyperlink ref="B375" r:id="rId175" display="https://emenscr.nesdc.go.th/viewer/view.html?id=5d7b67d774fe1257921c7209&amp;username=moc08141" xr:uid="{EB773D6C-01F5-4BF3-B455-AE27148A9C99}"/>
    <hyperlink ref="B86" r:id="rId176" display="https://emenscr.nesdc.go.th/viewer/view.html?id=5d7c8a46f56d1357911713fb&amp;username=moe5210741" xr:uid="{24B0E7D8-63EB-40E9-A26B-56DB43A761C0}"/>
    <hyperlink ref="B70" r:id="rId177" display="https://emenscr.nesdc.go.th/viewer/view.html?id=5d7c9a13d58dbe5799b0abf8&amp;username=moe5210351" xr:uid="{9A371639-8C60-4544-87E2-D0C58B5FA3EC}"/>
    <hyperlink ref="B53" r:id="rId178" display="https://emenscr.nesdc.go.th/viewer/view.html?id=5d7ca1ba3d0f8e5797702bb5&amp;username=moe5210031" xr:uid="{D6D19570-D4B9-4782-9A26-FC016DE8936A}"/>
    <hyperlink ref="B74" r:id="rId179" display="https://emenscr.nesdc.go.th/viewer/view.html?id=5d7ca7a1f56d135791171404&amp;username=moe5210501" xr:uid="{DA03F171-F47C-40EC-9C57-D2AA97A3BAE5}"/>
    <hyperlink ref="B81" r:id="rId180" display="https://emenscr.nesdc.go.th/viewer/view.html?id=5d7ca83bd58dbe5799b0abfc&amp;username=moe5210661" xr:uid="{1B2064B3-3723-475C-B2C7-A8DB859ECCFA}"/>
    <hyperlink ref="B80" r:id="rId181" display="https://emenscr.nesdc.go.th/viewer/view.html?id=5d7df34842d188059b354f12&amp;username=moe5210651" xr:uid="{4A41FE8C-2479-4B6C-8C79-47A3DEF4DCDF}"/>
    <hyperlink ref="B366" r:id="rId182" display="https://emenscr.nesdc.go.th/viewer/view.html?id=5d7f0b4e1970f105a1598dd3&amp;username=moc07061" xr:uid="{91A1D5C5-5E95-4970-8D8B-1645F24FB1D6}"/>
    <hyperlink ref="B549" r:id="rId183" display="https://emenscr.nesdc.go.th/viewer/view.html?id=5d7f11f6c9040805a0286672&amp;username=moc07061" xr:uid="{C4427B9F-0CD6-42C2-B88E-309C737F3604}"/>
    <hyperlink ref="B73" r:id="rId184" display="https://emenscr.nesdc.go.th/viewer/view.html?id=5d7f2de21970f105a1598e0f&amp;username=moe5210491" xr:uid="{7524C6E1-AF98-4249-AA54-5D8967A6FE1D}"/>
    <hyperlink ref="B66" r:id="rId185" display="https://emenscr.nesdc.go.th/viewer/view.html?id=5d7f3c07c9040805a02866b9&amp;username=moe5210241" xr:uid="{E7401937-DD2B-4495-8F61-8BB5B767B4B4}"/>
    <hyperlink ref="B554" r:id="rId186" display="https://emenscr.nesdc.go.th/viewer/view.html?id=5d7f3d371970f105a1598e5a&amp;username=moc09111" xr:uid="{1C28A46B-7E3F-48D6-BFA8-D316D2CF2019}"/>
    <hyperlink ref="B82" r:id="rId187" display="https://emenscr.nesdc.go.th/viewer/view.html?id=5d7f45101970f105a1598e68&amp;username=moe5210681" xr:uid="{91BA17B4-CE81-4403-B3E3-5FB9743AD47C}"/>
    <hyperlink ref="B643" r:id="rId188" display="https://emenscr.nesdc.go.th/viewer/view.html?id=5d7f4af0c9040805a02866e5&amp;username=moc07061" xr:uid="{129614C6-C629-4F9F-BAB5-80A5CD3DDBD8}"/>
    <hyperlink ref="B77" r:id="rId189" display="https://emenscr.nesdc.go.th/viewer/view.html?id=5d7f5db91970f105a1598eb9&amp;username=moe5210601" xr:uid="{123851A4-BB9A-4AA6-A44D-D797CA5D415C}"/>
    <hyperlink ref="B63" r:id="rId190" display="https://emenscr.nesdc.go.th/viewer/view.html?id=5d7f61fa42d188059b355039&amp;username=moe5210221" xr:uid="{D78EC60F-364F-4B4D-93DC-2252A547DCDB}"/>
    <hyperlink ref="B78" r:id="rId191" display="https://emenscr.nesdc.go.th/viewer/view.html?id=5d7f69f21970f105a1598ed2&amp;username=moe5210601" xr:uid="{19DFDF2C-D937-4856-B9F9-A96F25BBFCF7}"/>
    <hyperlink ref="B58" r:id="rId192" display="https://emenscr.nesdc.go.th/viewer/view.html?id=5d7f6ff76e6bea05a699b455&amp;username=moe5210041" xr:uid="{213185B9-644F-4A75-85C3-09EB901F57E4}"/>
    <hyperlink ref="B76" r:id="rId193" display="https://emenscr.nesdc.go.th/viewer/view.html?id=5d7f86d01970f105a1598eea&amp;username=moe5210561" xr:uid="{3028B550-1615-451B-B8F9-FFDE8C730290}"/>
    <hyperlink ref="B71" r:id="rId194" display="https://emenscr.nesdc.go.th/viewer/view.html?id=5d81ef21c9040805a02868ed&amp;username=moe5210431" xr:uid="{6B61905D-D7E2-49A3-9494-5163E4199D56}"/>
    <hyperlink ref="B797" r:id="rId195" display="https://emenscr.nesdc.go.th/viewer/view.html?id=5d88a19c1970f105a1599393&amp;username=moc02041" xr:uid="{8B1EF7DA-AD20-4003-943C-DEFAB85B7522}"/>
    <hyperlink ref="B20" r:id="rId196" display="https://emenscr.nesdc.go.th/viewer/view.html?id=5d8c7327c9040805a0286f7f&amp;username=mof03131" xr:uid="{127FE144-EAA2-46FA-B6C6-3119DB5F8846}"/>
    <hyperlink ref="B1257" r:id="rId197" display="https://emenscr.nesdc.go.th/viewer/view.html?id=5d8c8b9b1eb143648e8b34b8&amp;username=mof03131" xr:uid="{F6DC1062-DE29-4FBB-9B0F-0FD7447E2012}"/>
    <hyperlink ref="B156" r:id="rId198" display="https://emenscr.nesdc.go.th/viewer/view.html?id=5d8c927ee3485b6493888005&amp;username=mof03141" xr:uid="{DA32E437-D69D-43D3-BA3A-DD84D6188313}"/>
    <hyperlink ref="B89" r:id="rId199" display="https://emenscr.nesdc.go.th/viewer/view.html?id=5d8dee119c0dd236a5ddf3c1&amp;username=moe52071" xr:uid="{DE4685DE-200E-4024-A9E3-A9176EC417B2}"/>
    <hyperlink ref="B222" r:id="rId200" display="https://emenscr.nesdc.go.th/viewer/view.html?id=5d91d8211203995a2a86f4ca&amp;username=moe52081" xr:uid="{78766FFB-9458-401F-9995-C43ABF43C415}"/>
    <hyperlink ref="B1284" r:id="rId201" display="https://emenscr.nesdc.go.th/viewer/view.html?id=5d9425a98ee72640c581e497&amp;username=mof07131" xr:uid="{5F711A75-3E14-41F2-98D2-E307A9A01DAD}"/>
    <hyperlink ref="B1292" r:id="rId202" display="https://emenscr.nesdc.go.th/viewer/view.html?id=5d96c6ce9dddf6478efa4783&amp;username=moi5502121" xr:uid="{6CBC772A-81B7-4870-8DAA-8B42D19E86C2}"/>
    <hyperlink ref="B405" r:id="rId203" display="https://emenscr.nesdc.go.th/viewer/view.html?id=5d96d09b18d957479306eae9&amp;username=moi5502121" xr:uid="{19274A53-8049-4578-A33F-4CB9C50A15EE}"/>
    <hyperlink ref="B23" r:id="rId204" display="https://emenscr.nesdc.go.th/viewer/view.html?id=5d96ef9597b8b562b2aa786c&amp;username=moi5502121" xr:uid="{A6AAED4E-9095-4DBD-BC0B-3625A71010ED}"/>
    <hyperlink ref="B664" r:id="rId205" display="https://emenscr.nesdc.go.th/viewer/view.html?id=5d97008e7cda1962bd51b9d9&amp;username=moi5502121" xr:uid="{A1D69DD2-DE37-4101-87C2-B0C22251F356}"/>
    <hyperlink ref="B1447" r:id="rId206" display="https://emenscr.nesdc.go.th/viewer/view.html?id=5d9c080087150b21f3e9c430&amp;username=opm01041" xr:uid="{3FCE89B1-14BF-4310-AFB3-E8F9C3A2DA84}"/>
    <hyperlink ref="B6" r:id="rId207" display="https://emenscr.nesdc.go.th/viewer/view.html?id=5d9ed110161e9a5bd4af28f8&amp;username=mot04041" xr:uid="{545F8C62-87B1-49FB-A188-1C06BFDB1952}"/>
    <hyperlink ref="B7" r:id="rId208" display="https://emenscr.nesdc.go.th/viewer/view.html?id=5d9ed45a1cf04a5bcff243f2&amp;username=mot04041" xr:uid="{D252C91C-3032-473F-BA4B-4316F743D652}"/>
    <hyperlink ref="B8" r:id="rId209" display="https://emenscr.nesdc.go.th/viewer/view.html?id=5d9ed6b5c684aa5bce4a7d15&amp;username=mot04041" xr:uid="{F54D79F0-89E9-44B4-9B6D-EBE8A58F1FB1}"/>
    <hyperlink ref="B9" r:id="rId210" display="https://emenscr.nesdc.go.th/viewer/view.html?id=5d9edae4161e9a5bd4af2907&amp;username=mot04041" xr:uid="{0E78B60A-9793-41AE-A850-64C0A2674C68}"/>
    <hyperlink ref="B65" r:id="rId211" display="https://emenscr.nesdc.go.th/viewer/view.html?id=5d9eede71cf04a5bcff24436&amp;username=moe5210231" xr:uid="{2D8EC2B1-A4D2-41DB-8A69-95E7181E6FD0}"/>
    <hyperlink ref="B723" r:id="rId212" display="https://emenscr.nesdc.go.th/viewer/view.html?id=5da5aab9d070455bd999d3ee&amp;username=cru05620111" xr:uid="{388780E4-11E5-4725-95EF-27554AB6D14B}"/>
    <hyperlink ref="B724" r:id="rId213" display="https://emenscr.nesdc.go.th/viewer/view.html?id=5da5b1c4c684aa5bce4a7ff2&amp;username=cru05620111" xr:uid="{79EDC918-436B-43A4-978F-4DE7BDE6BA06}"/>
    <hyperlink ref="B725" r:id="rId214" display="https://emenscr.nesdc.go.th/viewer/view.html?id=5da5b977161e9a5bd4af2c00&amp;username=cru05620111" xr:uid="{889F680E-D891-4B67-81E8-BB40E9926CBB}"/>
    <hyperlink ref="B32" r:id="rId215" display="https://emenscr.nesdc.go.th/viewer/view.html?id=5da6a907d070455bd999d4a5&amp;username=cru05620111" xr:uid="{BE31D1F3-5EB8-4A2E-8397-1E879D61C2C6}"/>
    <hyperlink ref="B727" r:id="rId216" display="https://emenscr.nesdc.go.th/viewer/view.html?id=5da6d35fc684aa5bce4a80fe&amp;username=cru05620111" xr:uid="{F1FAE1C7-9A4C-4EEE-A8A2-9641ABEA90BD}"/>
    <hyperlink ref="B728" r:id="rId217" display="https://emenscr.nesdc.go.th/viewer/view.html?id=5da6df53c684aa5bce4a8117&amp;username=cru05620111" xr:uid="{F945A005-1EA6-4496-982A-599337B84979}"/>
    <hyperlink ref="B729" r:id="rId218" display="https://emenscr.nesdc.go.th/viewer/view.html?id=5da7d313d070455bd999d55a&amp;username=cru05620111" xr:uid="{A1080AEE-700B-42EC-B98E-38C37FB3F9A8}"/>
    <hyperlink ref="B675" r:id="rId219" display="https://emenscr.nesdc.go.th/viewer/view.html?id=5da822d2161e9a5bd4af2e10&amp;username=opdc12181" xr:uid="{67A11180-8082-4DA4-A9A4-F199610680C7}"/>
    <hyperlink ref="B33" r:id="rId220" display="https://emenscr.nesdc.go.th/viewer/view.html?id=5da82d0bc684aa5bce4a81fd&amp;username=cru05620111" xr:uid="{FA6A4EC3-09F5-4043-96D7-25B393B57D38}"/>
    <hyperlink ref="B726" r:id="rId221" display="https://emenscr.nesdc.go.th/viewer/view.html?id=5da839b7161e9a5bd4af2e70&amp;username=cru05620111" xr:uid="{73C80E1C-EB2D-466D-ADF5-ED0C97E279E3}"/>
    <hyperlink ref="B34" r:id="rId222" display="https://emenscr.nesdc.go.th/viewer/view.html?id=5da92837d070455bd999d666&amp;username=cru05620111" xr:uid="{B03E9317-1FF2-48E5-80E3-D3A688C67CEC}"/>
    <hyperlink ref="B31" r:id="rId223" display="https://emenscr.nesdc.go.th/viewer/view.html?id=5da929bd161e9a5bd4af2ecb&amp;username=cru05620111" xr:uid="{0EE96827-305C-4B93-AA43-0304F922ACE8}"/>
    <hyperlink ref="B35" r:id="rId224" display="https://emenscr.nesdc.go.th/viewer/view.html?id=5da964d8d070455bd999d6f2&amp;username=cru05620111" xr:uid="{74123BFF-3F51-44DC-9336-B75ACB946E51}"/>
    <hyperlink ref="B790" r:id="rId225" display="https://emenscr.nesdc.go.th/viewer/view.html?id=5da97eef1cf04a5bcff24a47&amp;username=mof02101" xr:uid="{557AE024-7B15-4EE5-A0F6-8F6DEA1DD6DB}"/>
    <hyperlink ref="B462" r:id="rId226" display="https://emenscr.nesdc.go.th/viewer/view.html?id=5dad3f2cd070455bd999d805&amp;username=opm03071" xr:uid="{23E49B88-DC52-4F5C-8ABF-F340CCE9DE4B}"/>
    <hyperlink ref="B1311" r:id="rId227" display="https://emenscr.nesdc.go.th/viewer/view.html?id=5db2ae72a099c714703198b4&amp;username=cru05620121" xr:uid="{EE1109DA-78CB-4F57-840F-FFE8C155A8AE}"/>
    <hyperlink ref="B167" r:id="rId228" display="https://emenscr.nesdc.go.th/viewer/view.html?id=5db665ee395adc146fd485ed&amp;username=moi5503131" xr:uid="{01DF5C40-EC31-479D-9CE5-F12D43747EB5}"/>
    <hyperlink ref="B175" r:id="rId229" display="https://emenscr.nesdc.go.th/viewer/view.html?id=5db66ff3a12569147ec985d6&amp;username=kpru0536131" xr:uid="{5E79674A-064F-4B2F-8CC0-1D2A4EF8A875}"/>
    <hyperlink ref="B176" r:id="rId230" display="https://emenscr.nesdc.go.th/viewer/view.html?id=5db68df7a12569147ec98605&amp;username=kpru0536131" xr:uid="{AF587DBD-991C-4B4C-8D4A-237ED36DE775}"/>
    <hyperlink ref="B1407" r:id="rId231" display="https://emenscr.nesdc.go.th/viewer/view.html?id=5db69f4da099c71470319ada&amp;username=m-society520194011" xr:uid="{FF12D522-16E6-44C2-9FD3-309DEBEF9D23}"/>
    <hyperlink ref="B29" r:id="rId232" display="https://emenscr.nesdc.go.th/viewer/view.html?id=5db811bce414e50a393a41eb&amp;username=pcru053961" xr:uid="{058D4408-829E-4EE6-8A4E-FD2C98A6E982}"/>
    <hyperlink ref="B30" r:id="rId233" display="https://emenscr.nesdc.go.th/viewer/view.html?id=5db816dbddf85f0a3f4038a8&amp;username=pcru053961" xr:uid="{1C14A64A-907A-4B7D-B766-35BD0DFB37E9}"/>
    <hyperlink ref="B512" r:id="rId234" display="https://emenscr.nesdc.go.th/viewer/view.html?id=5db947b4ddf85f0a3f403a25&amp;username=industry02031" xr:uid="{3ACB7F3F-3F37-44C6-8828-9693E2B825B7}"/>
    <hyperlink ref="B1093" r:id="rId235" display="https://emenscr.nesdc.go.th/viewer/view.html?id=5db951ffddf85f0a3f403a6a&amp;username=m-society520194011" xr:uid="{86552008-E025-469F-A12E-1EA129369B82}"/>
    <hyperlink ref="B379" r:id="rId236" display="https://emenscr.nesdc.go.th/viewer/view.html?id=5db953aeddf85f0a3f403a71&amp;username=mol04961" xr:uid="{56EB6550-BFD7-4947-99F3-2D7775FFD771}"/>
    <hyperlink ref="B380" r:id="rId237" display="https://emenscr.nesdc.go.th/viewer/view.html?id=5db96a1b7aa7d70a4477d9f1&amp;username=mol04961" xr:uid="{474FF14A-AFA9-496A-8F12-7B5AB875ED39}"/>
    <hyperlink ref="B674" r:id="rId238" display="https://emenscr.nesdc.go.th/viewer/view.html?id=5db96e78b9b2250a3a28e9ed&amp;username=opdc12051" xr:uid="{ED1E2AE0-1A76-4020-A00A-3AA11BD9E0AB}"/>
    <hyperlink ref="B708" r:id="rId239" display="https://emenscr.nesdc.go.th/viewer/view.html?id=5dba5ce4b9b2250a3a28eac6&amp;username=mol04971" xr:uid="{F3B8D63D-2C11-4DA8-AF0D-DC13806C5F52}"/>
    <hyperlink ref="B276" r:id="rId240" display="https://emenscr.nesdc.go.th/viewer/view.html?id=5dba5d06b9b2250a3a28eac8&amp;username=industry02051" xr:uid="{A9D600AE-E8D7-4083-AE5B-F1A624ABE71D}"/>
    <hyperlink ref="B709" r:id="rId241" display="https://emenscr.nesdc.go.th/viewer/view.html?id=5dba6ae4ddf85f0a3f403c08&amp;username=mol04971" xr:uid="{05CF5EA3-1F97-4BCD-891D-67C80AB4864C}"/>
    <hyperlink ref="B480" r:id="rId242" display="https://emenscr.nesdc.go.th/viewer/view.html?id=5dc8fcc295d4bc030824219c&amp;username=m-society520194011" xr:uid="{9D4FFB0B-CFD6-4C14-98CA-26797773C96A}"/>
    <hyperlink ref="B1094" r:id="rId243" display="https://emenscr.nesdc.go.th/viewer/view.html?id=5dc907955e77a10312535da2&amp;username=m-society520194011" xr:uid="{81B1E90E-FAD5-422A-ABE7-4FB5AF863E2B}"/>
    <hyperlink ref="B1265" r:id="rId244" display="https://emenscr.nesdc.go.th/viewer/view.html?id=5dc9248d618d7a030c89c0a6&amp;username=m-society06041" xr:uid="{6B78011B-DA5C-4E7C-84B0-8FDA0A194405}"/>
    <hyperlink ref="B19" r:id="rId245" display="https://emenscr.nesdc.go.th/viewer/view.html?id=5dca35275e77a10312535dfe&amp;username=moi05141" xr:uid="{E3730CC1-2B09-4AFF-BFB5-D50B18CA46D2}"/>
    <hyperlink ref="B799" r:id="rId246" display="https://emenscr.nesdc.go.th/viewer/view.html?id=5dca352befbbb90303acb065&amp;username=moi02061" xr:uid="{187C33DB-AE1B-4B4C-AD67-C32D52BFDB3E}"/>
    <hyperlink ref="B36" r:id="rId247" display="https://emenscr.nesdc.go.th/viewer/view.html?id=5dca88e395d4bc0308242291&amp;username=cru05620111" xr:uid="{053C8404-CDA6-4DD2-B39B-9F9BC52AEEBF}"/>
    <hyperlink ref="B37" r:id="rId248" display="https://emenscr.nesdc.go.th/viewer/view.html?id=5dca916a95d4bc0308242295&amp;username=cru05620111" xr:uid="{80F1BA96-627E-4F03-90E8-58B856EFB8CD}"/>
    <hyperlink ref="B1408" r:id="rId249" display="https://emenscr.nesdc.go.th/viewer/view.html?id=5dcbc987618d7a030c89c1e9&amp;username=m-society520194011" xr:uid="{DC4D316D-9DC6-49D4-A8A8-60E76F5BE66D}"/>
    <hyperlink ref="B1409" r:id="rId250" display="https://emenscr.nesdc.go.th/viewer/view.html?id=5dccb7dd95d4bc0308242349&amp;username=m-society520194011" xr:uid="{8615C760-54E2-4FDB-B857-30B3D826812A}"/>
    <hyperlink ref="B1095" r:id="rId251" display="https://emenscr.nesdc.go.th/viewer/view.html?id=5dccbe4f618d7a030c89c1fd&amp;username=m-society520194011" xr:uid="{67FBB3C9-B5AE-40E3-812F-474D648EE251}"/>
    <hyperlink ref="B42" r:id="rId252" display="https://emenscr.nesdc.go.th/viewer/view.html?id=5dccdc9c5e77a10312535f47&amp;username=srru0546141" xr:uid="{0A36C495-FD69-4FEE-80A3-0076918E8DBA}"/>
    <hyperlink ref="B1594" r:id="rId253" display="https://emenscr.nesdc.go.th/viewer/view.html?id=5dcd02945e77a10312535f86&amp;username=moi5502121" xr:uid="{6A718665-4D1B-4891-AA48-53B560925D38}"/>
    <hyperlink ref="B406" r:id="rId254" display="https://emenscr.nesdc.go.th/viewer/view.html?id=5dcd0a695e77a10312535fa3&amp;username=moi5502121" xr:uid="{E8A0F5BF-94D9-4D6B-9C61-18CB9A35CDC2}"/>
    <hyperlink ref="B43" r:id="rId255" display="https://emenscr.nesdc.go.th/viewer/view.html?id=5dcd1bed618d7a030c89c2a2&amp;username=srru0546111" xr:uid="{52F96DF8-2E89-4554-895C-E0A738B84AE0}"/>
    <hyperlink ref="B28" r:id="rId256" display="https://emenscr.nesdc.go.th/viewer/view.html?id=5dce2c1a618d7a030c89c2ef&amp;username=moi02275051" xr:uid="{7E6E43C9-60FE-4D04-8100-1EB4D8390FB6}"/>
    <hyperlink ref="B24" r:id="rId257" display="https://emenscr.nesdc.go.th/viewer/view.html?id=5dd21e6d618d7a030c89c3ae&amp;username=moi5502121" xr:uid="{8D6A486B-D876-4A11-8AB5-44C9756032D4}"/>
    <hyperlink ref="B1293" r:id="rId258" display="https://emenscr.nesdc.go.th/viewer/view.html?id=5dd2451d95d4bc03082424f9&amp;username=moi5502121" xr:uid="{27ADF2AB-4322-450B-89F9-5586D86BFFE0}"/>
    <hyperlink ref="B149" r:id="rId259" display="https://emenscr.nesdc.go.th/viewer/view.html?id=5dd25aaaefbbb90303acb348&amp;username=mot04201" xr:uid="{D5654232-CC16-4781-BE22-17AEB0B477A6}"/>
    <hyperlink ref="B44" r:id="rId260" display="https://emenscr.nesdc.go.th/viewer/view.html?id=5dd788ca13f46e6ad55abbdd&amp;username=srru0546011" xr:uid="{8248A816-F93B-4ECD-8118-26368FA1F4C4}"/>
    <hyperlink ref="B47" r:id="rId261" display="https://emenscr.nesdc.go.th/viewer/view.html?id=5ddb8ecc8785695329ec68ce&amp;username=parliament00211" xr:uid="{4230CAD3-D965-4703-B3F1-044F9B0A5C79}"/>
    <hyperlink ref="B1765" r:id="rId262" display="https://emenscr.nesdc.go.th/viewer/view.html?id=5de0a270ff7a105e57ac5dc9&amp;username=moc08101" xr:uid="{284D719B-15DA-4E95-BED8-C8A15FEDEC40}"/>
    <hyperlink ref="B771" r:id="rId263" display="https://emenscr.nesdc.go.th/viewer/view.html?id=5de0c26bff7a105e57ac5e07&amp;username=moe040011" xr:uid="{05DCFC8E-AC99-4E29-A754-600B9E237E03}"/>
    <hyperlink ref="B94" r:id="rId264" display="https://emenscr.nesdc.go.th/viewer/view.html?id=5de35be0ef4cb551e9869a4e&amp;username=mol06011" xr:uid="{9912C19F-7AF6-494B-8EB6-86BB1A0D74F8}"/>
    <hyperlink ref="B377" r:id="rId265" display="https://emenscr.nesdc.go.th/viewer/view.html?id=5de493cb15ce5051f349feb9&amp;username=moc08061" xr:uid="{7BD10592-42C4-4F29-8B81-05E9B734305C}"/>
    <hyperlink ref="B1262" r:id="rId266" display="https://emenscr.nesdc.go.th/viewer/view.html?id=5de4b9755b1d0951ee935724&amp;username=moc08061" xr:uid="{958F4D23-6B80-4CAA-8DD7-69A039D89B3F}"/>
    <hyperlink ref="B179" r:id="rId267" display="https://emenscr.nesdc.go.th/viewer/view.html?id=5de4ba05ef4cb551e9869acc&amp;username=kpru0536131" xr:uid="{0759406B-2B28-4A2F-8313-66509CBF3027}"/>
    <hyperlink ref="B511" r:id="rId268" display="https://emenscr.nesdc.go.th/viewer/view.html?id=5de4c45aef4cb551e9869ae9&amp;username=industry02081" xr:uid="{C3F69D26-F608-4493-997A-E67A24801207}"/>
    <hyperlink ref="B1738" r:id="rId269" display="https://emenscr.nesdc.go.th/viewer/view.html?id=5de4d4d05b1d0951ee935767&amp;username=industry02051" xr:uid="{2D62A11D-89AB-40AB-9963-D9C7F107E1DA}"/>
    <hyperlink ref="B54" r:id="rId270" display="https://emenscr.nesdc.go.th/viewer/view.html?id=5de5f8db09987646b1c79387&amp;username=moe52111" xr:uid="{EFCB629C-FAC3-474F-B759-FC3035443677}"/>
    <hyperlink ref="B788" r:id="rId271" display="https://emenscr.nesdc.go.th/viewer/view.html?id=5de6256909987646b1c793d7&amp;username=mol02051" xr:uid="{9D070A98-37DE-4909-90C8-33AE6B8FD2C3}"/>
    <hyperlink ref="B376" r:id="rId272" display="https://emenscr.nesdc.go.th/viewer/view.html?id=5de72e8609987646b1c7943e&amp;username=moc08191" xr:uid="{B01C4D67-7F3D-4AC3-88B8-C96122F95126}"/>
    <hyperlink ref="B1474" r:id="rId273" display="https://emenscr.nesdc.go.th/viewer/view.html?id=5de9ccf0a4f65846b25d422a&amp;username=mot04201" xr:uid="{75D1559C-188F-48C6-94E4-F3DC7086A825}"/>
    <hyperlink ref="B730" r:id="rId274" display="https://emenscr.nesdc.go.th/viewer/view.html?id=5dedc22c9f75a146bbce08d5&amp;username=cru05620111" xr:uid="{50E56AB2-49EB-462B-87AC-A04702D6A0AE}"/>
    <hyperlink ref="B731" r:id="rId275" display="https://emenscr.nesdc.go.th/viewer/view.html?id=5dedc6d89f75a146bbce08e2&amp;username=cru05620111" xr:uid="{40D17309-B476-4760-B791-C0AB093F587A}"/>
    <hyperlink ref="B38" r:id="rId276" display="https://emenscr.nesdc.go.th/viewer/view.html?id=5dedf2fa9f75a146bbce0932&amp;username=cru05620111" xr:uid="{2557903A-C30A-4875-B890-D5DD3D95E730}"/>
    <hyperlink ref="B39" r:id="rId277" display="https://emenscr.nesdc.go.th/viewer/view.html?id=5dedf693240cac46ac1afbfc&amp;username=cru05620111" xr:uid="{680A2511-5D4F-4502-8957-AE8284A3C1F2}"/>
    <hyperlink ref="B650" r:id="rId278" display="https://emenscr.nesdc.go.th/viewer/view.html?id=5df05c4b11e6364ece801d32&amp;username=moc07061" xr:uid="{4FD378B3-4C6B-4636-BE66-F824D829B6D6}"/>
    <hyperlink ref="B367" r:id="rId279" display="https://emenscr.nesdc.go.th/viewer/view.html?id=5df05d095ab6a64edd62ffb5&amp;username=moc07091" xr:uid="{96D46AA0-9E07-494B-910A-0863B473D434}"/>
    <hyperlink ref="B653" r:id="rId280" display="https://emenscr.nesdc.go.th/viewer/view.html?id=5df05fd85ab6a64edd62ffbc&amp;username=moc07041" xr:uid="{87AA9CD4-71FB-4056-8A60-D48C2E81F492}"/>
    <hyperlink ref="B656" r:id="rId281" display="https://emenscr.nesdc.go.th/viewer/view.html?id=5df0604011e6364ece801d38&amp;username=moc07011" xr:uid="{DA85D574-DB76-4790-82AE-3E8106211B12}"/>
    <hyperlink ref="B547" r:id="rId282" display="https://emenscr.nesdc.go.th/viewer/view.html?id=5df060dc21057f4ecfc9ec83&amp;username=moc03121" xr:uid="{6055D5CA-A6AE-4864-8C16-C717941D3E53}"/>
    <hyperlink ref="B654" r:id="rId283" display="https://emenscr.nesdc.go.th/viewer/view.html?id=5df0626211e6364ece801d43&amp;username=moc07041" xr:uid="{476BA4CE-FAD4-46AB-82FE-C2FDD0E5C6D1}"/>
    <hyperlink ref="B655" r:id="rId284" display="https://emenscr.nesdc.go.th/viewer/view.html?id=5df0632cca32fb4ed4482d57&amp;username=moc07041" xr:uid="{1FBFF231-EF57-45AB-A5FB-E67D7E4DC994}"/>
    <hyperlink ref="B1532" r:id="rId285" display="https://emenscr.nesdc.go.th/viewer/view.html?id=5df0634f11e6364ece801d48&amp;username=moc07061" xr:uid="{C4B6A2F9-E742-46E5-B95E-1269610A4824}"/>
    <hyperlink ref="B652" r:id="rId286" display="https://emenscr.nesdc.go.th/viewer/view.html?id=5df063d821057f4ecfc9ec8e&amp;username=moc07091" xr:uid="{2D27E4A6-5969-4037-80D2-72C2ED4BBDFD}"/>
    <hyperlink ref="B1759" r:id="rId287" display="https://emenscr.nesdc.go.th/viewer/view.html?id=5df065025ab6a64edd62ffcd&amp;username=moc07061" xr:uid="{90C37CD3-8BB5-403A-AB49-D4B084A95F6A}"/>
    <hyperlink ref="B1761" r:id="rId288" display="https://emenscr.nesdc.go.th/viewer/view.html?id=5df0656d11e6364ece801d51&amp;username=moc07041" xr:uid="{42B9B0CC-6F83-47D1-BD96-13A7385831FB}"/>
    <hyperlink ref="B1760" r:id="rId289" display="https://emenscr.nesdc.go.th/viewer/view.html?id=5df0659f21057f4ecfc9ec95&amp;username=moc07041" xr:uid="{046D8349-1CA1-4599-BD84-E057A21BAC9F}"/>
    <hyperlink ref="B651" r:id="rId290" display="https://emenscr.nesdc.go.th/viewer/view.html?id=5df067de11e6364ece801d57&amp;username=moc07061" xr:uid="{242AC2BA-8D8D-48C3-9F0D-E3B9A5F5BC69}"/>
    <hyperlink ref="B368" r:id="rId291" display="https://emenscr.nesdc.go.th/viewer/view.html?id=5df069f821057f4ecfc9eca2&amp;username=moc07101" xr:uid="{3FFF56F1-569C-470F-B875-2D35BCD73D85}"/>
    <hyperlink ref="B846" r:id="rId292" display="https://emenscr.nesdc.go.th/viewer/view.html?id=5df06f635ab6a64edd62ffe5&amp;username=moc07101" xr:uid="{00C34016-34AE-421F-8D98-DFE0AAC92194}"/>
    <hyperlink ref="B550" r:id="rId293" display="https://emenscr.nesdc.go.th/viewer/view.html?id=5df07269ca32fb4ed4482d7c&amp;username=moc07101" xr:uid="{2A06495D-3233-4A43-BB8A-6272F7F6A0B0}"/>
    <hyperlink ref="B1473" r:id="rId294" display="https://emenscr.nesdc.go.th/viewer/view.html?id=5df07b6f11e6364ece801d98&amp;username=mot04061" xr:uid="{6D7C89EF-1C06-4EA9-8CAE-B07FFB6D9727}"/>
    <hyperlink ref="B849" r:id="rId295" display="https://emenscr.nesdc.go.th/viewer/view.html?id=5df0a79121057f4ecfc9ed2b&amp;username=moc08141" xr:uid="{21B3C496-E544-4D25-A950-3F628FCEC700}"/>
    <hyperlink ref="B789" r:id="rId296" display="https://emenscr.nesdc.go.th/viewer/view.html?id=5df1ab8821057f4ecfc9edbb&amp;username=mol02091" xr:uid="{6C13795C-72E4-4A27-BF74-7C14A0435656}"/>
    <hyperlink ref="B1424" r:id="rId297" display="https://emenscr.nesdc.go.th/viewer/view.html?id=5df20e3d21057f4ecfc9eea1&amp;username=moc02041" xr:uid="{D320F89F-680D-427C-A515-5B439F65135A}"/>
    <hyperlink ref="B553" r:id="rId298" display="https://emenscr.nesdc.go.th/viewer/view.html?id=5df334a89bd9f12c4a2d092a&amp;username=m-society06041" xr:uid="{215394C8-FBFC-46E2-991D-016830507A82}"/>
    <hyperlink ref="B164" r:id="rId299" display="https://emenscr.nesdc.go.th/viewer/view.html?id=5df34c789bd9f12c4a2d09a6&amp;username=mof05151" xr:uid="{FEC0EC42-526E-450C-A843-56C2AB48E6AC}"/>
    <hyperlink ref="B90" r:id="rId300" display="https://emenscr.nesdc.go.th/viewer/view.html?id=5df4580fc24dfe2c4f174d70&amp;username=moe5210651" xr:uid="{B1A1D26F-E785-4E24-93D7-E1D22273DBE2}"/>
    <hyperlink ref="B88" r:id="rId301" display="https://emenscr.nesdc.go.th/viewer/view.html?id=5df45829bd03be2c50f780bc&amp;username=moe52061" xr:uid="{52E75E19-9FAB-401A-A942-0556D0E67DB1}"/>
    <hyperlink ref="B1133" r:id="rId302" display="https://emenscr.nesdc.go.th/viewer/view.html?id=5df6fae61069321a558d69cc&amp;username=mof05181" xr:uid="{9D1390F8-C1F0-43CB-9E34-DF1923942BD1}"/>
    <hyperlink ref="B349" r:id="rId303" display="https://emenscr.nesdc.go.th/viewer/view.html?id=5df73df3cf2dda1a4f64d9da&amp;username=moph05051" xr:uid="{8C83F2D3-E788-4145-8B2D-EF5634DE0852}"/>
    <hyperlink ref="B360" r:id="rId304" display="https://emenscr.nesdc.go.th/viewer/view.html?id=5df79ec562ad211a54e74bce&amp;username=moj04031" xr:uid="{56C9CAB3-7D15-41E1-9154-7A3E5CF5CDFA}"/>
    <hyperlink ref="B407" r:id="rId305" display="https://emenscr.nesdc.go.th/viewer/view.html?id=5df855196b12163f58d5f67c&amp;username=rubber1" xr:uid="{4CC896C6-240E-4C0B-A984-0B180836F636}"/>
    <hyperlink ref="B678" r:id="rId306" display="https://emenscr.nesdc.go.th/viewer/view.html?id=5dfb09c2e02dae1a6dd4bb90&amp;username=mots02051" xr:uid="{6233BE58-0D11-4A07-B31D-E1F64FDCC16D}"/>
    <hyperlink ref="B840" r:id="rId307" display="https://emenscr.nesdc.go.th/viewer/view.html?id=5dfb4267b03e921a67e3747c&amp;username=moph05051" xr:uid="{922FCB38-2361-4582-92A9-EDC6A77D3FFC}"/>
    <hyperlink ref="B717" r:id="rId308" display="https://emenscr.nesdc.go.th/viewer/view.html?id=5dfb5190b03e921a67e374a6&amp;username=ksu05681" xr:uid="{96F9C37E-FF44-4EC7-9A67-9DFFC9F39BE7}"/>
    <hyperlink ref="B40" r:id="rId309" display="https://emenscr.nesdc.go.th/viewer/view.html?id=5dfc8a8ac552571a72d13a3d&amp;username=cru05620111" xr:uid="{CB6DFCB4-639D-45E9-AADC-297A4653C930}"/>
    <hyperlink ref="B41" r:id="rId310" display="https://emenscr.nesdc.go.th/viewer/view.html?id=5dfc91a9af3c503a8625b7a6&amp;username=cru05620111" xr:uid="{45C991B3-A515-444E-8C34-067B90672B5A}"/>
    <hyperlink ref="B1108" r:id="rId311" display="https://emenscr.nesdc.go.th/viewer/view.html?id=5e008dbb6f155549ab8fb67e&amp;username=moe021241" xr:uid="{AFF66ACB-D85B-4A7B-BD81-F98B308D8292}"/>
    <hyperlink ref="B552" r:id="rId312" display="https://emenscr.nesdc.go.th/viewer/view.html?id=5e0091faca0feb49b458bd5c&amp;username=opm02061" xr:uid="{911F2617-0CD3-4232-B9E9-75C3AFDE7788}"/>
    <hyperlink ref="B1549" r:id="rId313" display="https://emenscr.nesdc.go.th/viewer/view.html?id=5e0094a7ca0feb49b458bd63&amp;username=opm02061" xr:uid="{55FF33CD-2E81-4277-875B-C90977E99825}"/>
    <hyperlink ref="B1150" r:id="rId314" display="https://emenscr.nesdc.go.th/viewer/view.html?id=5e01778fca0feb49b458bdc7&amp;username=niets1" xr:uid="{0E97C40F-B419-409C-B37D-BDA4984974A7}"/>
    <hyperlink ref="B1439" r:id="rId315" display="https://emenscr.nesdc.go.th/viewer/view.html?id=5e018c1b6f155549ab8fb77e&amp;username=moph02161" xr:uid="{1BC1A13E-4E96-4408-BEB0-947FD9743379}"/>
    <hyperlink ref="B1762" r:id="rId316" display="https://emenscr.nesdc.go.th/viewer/view.html?id=5e018e496f155549ab8fb798&amp;username=mnre06051" xr:uid="{5C805F75-72B2-4482-8AF1-40CF8C99C5AB}"/>
    <hyperlink ref="B93" r:id="rId317" display="https://emenscr.nesdc.go.th/viewer/view.html?id=5e0191ca42c5ca49af55a899&amp;username=police000711" xr:uid="{DF8820AF-1303-4E97-B6A2-9789FAF825DB}"/>
    <hyperlink ref="B677" r:id="rId318" display="https://emenscr.nesdc.go.th/viewer/view.html?id=5e0193476f155549ab8fb7b4&amp;username=police000711" xr:uid="{21021D46-BC26-40C1-8534-49E92DBF98A8}"/>
    <hyperlink ref="B1781" r:id="rId319" display="https://emenscr.nesdc.go.th/viewer/view.html?id=5e01c91942c5ca49af55a9a1&amp;username=m-society02021" xr:uid="{DEA79928-3BFD-4E0F-90C9-9B6813A2D84F}"/>
    <hyperlink ref="B853" r:id="rId320" display="https://emenscr.nesdc.go.th/viewer/view.html?id=5e01db5ab459dd49a9ac75bc&amp;username=mol05091" xr:uid="{16B8A074-1720-411F-A9E5-A9DC2004E578}"/>
    <hyperlink ref="B659" r:id="rId321" display="https://emenscr.nesdc.go.th/viewer/view.html?id=5e01f29f6f155549ab8fba38&amp;username=opm02061" xr:uid="{8554500B-659F-4AE6-95B7-7277D025A12F}"/>
    <hyperlink ref="B398" r:id="rId322" display="https://emenscr.nesdc.go.th/viewer/view.html?id=5e02b5e6ca0feb49b458c126&amp;username=mol05221" xr:uid="{5D82A948-A098-4663-A596-EFAB4573D6CA}"/>
    <hyperlink ref="B180" r:id="rId323" display="https://emenscr.nesdc.go.th/viewer/view.html?id=5e02ddb26f155549ab8fbb7f&amp;username=kpru0536101" xr:uid="{CAA0F0AB-4290-4EBD-A59E-4BE2D18D019F}"/>
    <hyperlink ref="B177" r:id="rId324" display="https://emenscr.nesdc.go.th/viewer/view.html?id=5e02e9a7b459dd49a9ac77cf&amp;username=kpru0536101" xr:uid="{99158B55-DCD4-47A6-924F-FD6DB6FDD00A}"/>
    <hyperlink ref="B722" r:id="rId325" display="https://emenscr.nesdc.go.th/viewer/view.html?id=5e02e9bf42c5ca49af55acb9&amp;username=kpru0536101" xr:uid="{50D9E781-01A7-4B3E-831B-5F507FF4965C}"/>
    <hyperlink ref="B178" r:id="rId326" display="https://emenscr.nesdc.go.th/viewer/view.html?id=5e02eb54ca0feb49b458c23f&amp;username=kpru0536101" xr:uid="{A30FE035-37C6-441D-9DAD-8E0DB118BA49}"/>
    <hyperlink ref="B721" r:id="rId327" display="https://emenscr.nesdc.go.th/viewer/view.html?id=5e02ef88b459dd49a9ac77ee&amp;username=kpru0536101" xr:uid="{23AADC3F-69B6-4569-A06D-4A3B82C61CAD}"/>
    <hyperlink ref="B1152" r:id="rId328" display="https://emenscr.nesdc.go.th/viewer/view.html?id=5e0324e442c5ca49af55ae48&amp;username=soc05031" xr:uid="{C1817D6A-3B0E-4539-A40D-0B60900B5150}"/>
    <hyperlink ref="B18" r:id="rId329" display="https://emenscr.nesdc.go.th/viewer/view.html?id=5e05a4f8e82416445c17a314&amp;username=moi05061" xr:uid="{D5A4017A-251D-485E-9FB5-3F3F9CB80BC4}"/>
    <hyperlink ref="B91" r:id="rId330" display="https://emenscr.nesdc.go.th/viewer/view.html?id=5e05ad23e82416445c17a35b&amp;username=moe52071" xr:uid="{B2D1FE58-448B-40B8-B63A-032E925EA6B2}"/>
    <hyperlink ref="B27" r:id="rId331" display="https://emenscr.nesdc.go.th/viewer/view.html?id=5e05b7810ad19a4457019ff1&amp;username=moi0017091" xr:uid="{6A927D64-5FFE-4A0D-8599-6AEF7548C2C4}"/>
    <hyperlink ref="B1256" r:id="rId332" display="https://emenscr.nesdc.go.th/viewer/view.html?id=5e05c171e82416445c17a426&amp;username=moi05061" xr:uid="{2F3AF280-87FB-41F2-BA4A-F5C69554179F}"/>
    <hyperlink ref="B715" r:id="rId333" display="https://emenscr.nesdc.go.th/viewer/view.html?id=5e05c718e82416445c17a472&amp;username=moi0017101" xr:uid="{F99DFDE4-3F91-4322-8F2A-867A803762CA}"/>
    <hyperlink ref="B22" r:id="rId334" display="https://emenscr.nesdc.go.th/viewer/view.html?id=5e0716ac6c653f1324a8e6c1&amp;username=opm02101" xr:uid="{34B8ED61-769A-45C9-96AC-5EC673FF1AC8}"/>
    <hyperlink ref="B1590" r:id="rId335" display="https://emenscr.nesdc.go.th/viewer/view.html?id=5e072bd06c653f1324a8e6e4&amp;username=moi5470111" xr:uid="{F61E9EA2-84AA-4AB5-821C-41CBDF28A038}"/>
    <hyperlink ref="B1729" r:id="rId336" display="https://emenscr.nesdc.go.th/viewer/view.html?id=5e09bfd3fe8d2c3e610a0fed&amp;username=moj020081" xr:uid="{1CF4CC22-5C9D-4C25-BA5D-229248E3BDC2}"/>
    <hyperlink ref="B800" r:id="rId337" display="https://emenscr.nesdc.go.th/viewer/view.html?id=5e09db6ab95b3d3e6d64f772&amp;username=moj020081" xr:uid="{3DEB2F7D-42AC-46F6-BED2-F9EF76B905D4}"/>
    <hyperlink ref="B577" r:id="rId338" display="https://emenscr.nesdc.go.th/viewer/view.html?id=5e0c2a87a0d4f63e608d17c4&amp;username=moi0017601" xr:uid="{FCC934DD-1D41-4F0F-B3E6-0826F6A3EAB9}"/>
    <hyperlink ref="B10" r:id="rId339" display="https://emenscr.nesdc.go.th/viewer/view.html?id=5e0da52cd5c16e3ef85ebe56&amp;username=mot04041" xr:uid="{42BF6ED5-AF9F-417A-9B67-5752E6FFE433}"/>
    <hyperlink ref="B11" r:id="rId340" display="https://emenscr.nesdc.go.th/viewer/view.html?id=5e0da88b58d9a63ef04e4acd&amp;username=mot04041" xr:uid="{B9AC67F3-6CF1-4D87-AB25-CFE36541FAF1}"/>
    <hyperlink ref="B12" r:id="rId341" display="https://emenscr.nesdc.go.th/viewer/view.html?id=5e0daaaff7206a3eeb33f590&amp;username=mot04041" xr:uid="{60E5AF95-B0B1-46DB-9D1A-AD2395D133F5}"/>
    <hyperlink ref="B13" r:id="rId342" display="https://emenscr.nesdc.go.th/viewer/view.html?id=5e0dac7ed5c16e3ef85ebe74&amp;username=mot04041" xr:uid="{AE3EA644-16BE-4C93-8FC9-24DE1ED9E3FA}"/>
    <hyperlink ref="B14" r:id="rId343" display="https://emenscr.nesdc.go.th/viewer/view.html?id=5e0dae58f7206a3eeb33f59e&amp;username=mot04041" xr:uid="{0D039C6B-D7BD-4543-9BBD-0DBA5000146E}"/>
    <hyperlink ref="B15" r:id="rId344" display="https://emenscr.nesdc.go.th/viewer/view.html?id=5e0dbb19f7206a3eeb33f5d1&amp;username=mot04041" xr:uid="{448924B1-1765-4003-96BF-02D96CF95AFD}"/>
    <hyperlink ref="B16" r:id="rId345" display="https://emenscr.nesdc.go.th/viewer/view.html?id=5e0dbd7458d9a63ef04e4b07&amp;username=mot04041" xr:uid="{E77B3F8E-74CD-4B04-A350-72D3E706FB4B}"/>
    <hyperlink ref="B1397" r:id="rId346" display="https://emenscr.nesdc.go.th/viewer/view.html?id=5e0dbdb2d0bc3c3ee66ceaa1&amp;username=moph10111" xr:uid="{D108F293-6588-4C92-9551-8E5973B346FC}"/>
    <hyperlink ref="B17" r:id="rId347" display="https://emenscr.nesdc.go.th/viewer/view.html?id=5e0dbf85d5c16e3ef85ebeb1&amp;username=mot04041" xr:uid="{CA0169D8-D7B0-4DB4-8FAE-847D0482E43C}"/>
    <hyperlink ref="B1430" r:id="rId348" display="https://emenscr.nesdc.go.th/viewer/view.html?id=5e12e513872b476770c29974&amp;username=moi02111" xr:uid="{406CF97E-36BF-4D05-ACD1-C0AF85E5486E}"/>
    <hyperlink ref="B1107" r:id="rId349" display="https://emenscr.nesdc.go.th/viewer/view.html?id=5e15461606edd034af985e25&amp;username=moe02941" xr:uid="{EEA80CD0-498A-46BA-8039-A8E6DE365B67}"/>
    <hyperlink ref="B676" r:id="rId350" display="https://emenscr.nesdc.go.th/viewer/view.html?id=5e15a74aab5cf06ac49f5296&amp;username=police000711" xr:uid="{31A09CDB-6F08-4041-B20D-E13F9F9B72F9}"/>
    <hyperlink ref="B739" r:id="rId351" display="https://emenscr.nesdc.go.th/viewer/view.html?id=5e18224afdbb3e70e4d8b98b&amp;username=moe03101" xr:uid="{08D81196-E449-46C7-AEFA-45E47DAC6BE2}"/>
    <hyperlink ref="B232" r:id="rId352" display="https://emenscr.nesdc.go.th/viewer/view.html?id=5e1c05ec13e85a3c0b2be536&amp;username=police000711" xr:uid="{917EF48A-3B48-439D-B377-84C50178B480}"/>
    <hyperlink ref="B233" r:id="rId353" display="https://emenscr.nesdc.go.th/viewer/view.html?id=5e1c1fa9d0ce385fcacac6ab&amp;username=police000711" xr:uid="{217699BD-921B-40C8-8BAB-59B927FD82AF}"/>
    <hyperlink ref="B463" r:id="rId354" display="https://emenscr.nesdc.go.th/viewer/view.html?id=5e1d8500eeece76891d9c25f&amp;username=opm03071" xr:uid="{9408F5F1-0BAC-4B45-B21B-52BDA521388C}"/>
    <hyperlink ref="B464" r:id="rId355" display="https://emenscr.nesdc.go.th/viewer/view.html?id=5e1e88b4ed738c689ae329c7&amp;username=opm03071" xr:uid="{E78D7C94-DECC-4ECA-BC0B-15DD392A4E7A}"/>
    <hyperlink ref="B1686" r:id="rId356" display="https://emenscr.nesdc.go.th/viewer/view.html?id=5e1ebbd72505c512d9fdcf46&amp;username=opm03071" xr:uid="{338A2F33-3A3C-436C-B683-56290D834001}"/>
    <hyperlink ref="B531" r:id="rId357" display="https://emenscr.nesdc.go.th/viewer/view.html?id=5e1ed6b01bcf6f473365c4ae&amp;username=industry07051" xr:uid="{D09FA504-FA24-4692-8B37-BBB4CE7A09F3}"/>
    <hyperlink ref="B234" r:id="rId358" display="https://emenscr.nesdc.go.th/viewer/view.html?id=5e1ef8a58fc5a2473ee8062b&amp;username=police000711" xr:uid="{D7061473-8366-4E94-82B6-502626C21F7F}"/>
    <hyperlink ref="B235" r:id="rId359" display="https://emenscr.nesdc.go.th/viewer/view.html?id=5e1efb878fc5a2473ee8062d&amp;username=police000711" xr:uid="{F0085F89-0383-43E6-8097-5A4AEDDC5759}"/>
    <hyperlink ref="B236" r:id="rId360" display="https://emenscr.nesdc.go.th/viewer/view.html?id=5e1efe63885c444735290c46&amp;username=police000711" xr:uid="{E0B71455-1481-406C-8803-24EC099A0CE8}"/>
    <hyperlink ref="B237" r:id="rId361" display="https://emenscr.nesdc.go.th/viewer/view.html?id=5e1fcf8fb155d404518786fd&amp;username=police000711" xr:uid="{982F3007-22FC-47FE-9A70-AF25564839B0}"/>
    <hyperlink ref="B238" r:id="rId362" display="https://emenscr.nesdc.go.th/viewer/view.html?id=5e1fd15b9290260456632102&amp;username=police000711" xr:uid="{21548504-A417-4948-9B77-5925A9590A57}"/>
    <hyperlink ref="B239" r:id="rId363" display="https://emenscr.nesdc.go.th/viewer/view.html?id=5e1fd30589ad09044a19c2d5&amp;username=police000711" xr:uid="{8748E1F2-18D9-45A3-A919-65859436BD36}"/>
    <hyperlink ref="B240" r:id="rId364" display="https://emenscr.nesdc.go.th/viewer/view.html?id=5e1fd4c6929026045663210c&amp;username=police000711" xr:uid="{3D38F4B0-4413-493B-8CD0-A3A051B084EB}"/>
    <hyperlink ref="B241" r:id="rId365" display="https://emenscr.nesdc.go.th/viewer/view.html?id=5e1fd6c89290260456632113&amp;username=police000711" xr:uid="{F617AEE5-5E0B-4694-92CE-20ABCA420705}"/>
    <hyperlink ref="B242" r:id="rId366" display="https://emenscr.nesdc.go.th/viewer/view.html?id=5e1fdaeaeb970d0d1d832585&amp;username=police000711" xr:uid="{D7FC647D-116C-4E18-873E-2CE63B1F0893}"/>
    <hyperlink ref="B243" r:id="rId367" display="https://emenscr.nesdc.go.th/viewer/view.html?id=5e1fe70b8d7a840f13b4fd99&amp;username=police000711" xr:uid="{CC520E01-1A6A-4A34-A40C-28D1E0EF9AE4}"/>
    <hyperlink ref="B244" r:id="rId368" display="https://emenscr.nesdc.go.th/viewer/view.html?id=5e1fe88a8d7a840f13b4fda1&amp;username=police000711" xr:uid="{B79A13FF-7EE8-4BC5-B74F-3D8BB2183027}"/>
    <hyperlink ref="B245" r:id="rId369" display="https://emenscr.nesdc.go.th/viewer/view.html?id=5e1ff7cbfff38e0f167eec96&amp;username=police000711" xr:uid="{8ED16D71-F7AD-4CBA-94C2-395E2BA7A0D6}"/>
    <hyperlink ref="B246" r:id="rId370" display="https://emenscr.nesdc.go.th/viewer/view.html?id=5e1ff9518d7a840f13b4fdb8&amp;username=police000711" xr:uid="{DC901516-6EE9-4406-AD96-98A8E84AADDF}"/>
    <hyperlink ref="B247" r:id="rId371" display="https://emenscr.nesdc.go.th/viewer/view.html?id=5e1ffc0d8d7a840f13b4fdbd&amp;username=police000711" xr:uid="{F1B085C8-7CDD-4C6D-87F3-B65A905CB076}"/>
    <hyperlink ref="B248" r:id="rId372" display="https://emenscr.nesdc.go.th/viewer/view.html?id=5e1ffe1d4fc2d40f1d6ee34b&amp;username=police000711" xr:uid="{07E829DF-1EE1-46B4-BAD7-FE69569EB747}"/>
    <hyperlink ref="B249" r:id="rId373" display="https://emenscr.nesdc.go.th/viewer/view.html?id=5e2003924b01960f1e90f2a4&amp;username=police000711" xr:uid="{7F0F00CE-9A8E-4E3B-9DDC-95432D29E219}"/>
    <hyperlink ref="B250" r:id="rId374" display="https://emenscr.nesdc.go.th/viewer/view.html?id=5e201a29f311422a706ee660&amp;username=police000711" xr:uid="{D697069C-B79A-4690-9567-11CE2DAC01F1}"/>
    <hyperlink ref="B251" r:id="rId375" display="https://emenscr.nesdc.go.th/viewer/view.html?id=5e201c0093d5fc2a64c87761&amp;username=police000711" xr:uid="{02A90BA2-2FD7-464D-912F-65D7B810BADB}"/>
    <hyperlink ref="B252" r:id="rId376" display="https://emenscr.nesdc.go.th/viewer/view.html?id=5e201d92f311422a706ee670&amp;username=police000711" xr:uid="{3C685018-A7F2-4EB8-ABF2-1C7099C39344}"/>
    <hyperlink ref="B253" r:id="rId377" display="https://emenscr.nesdc.go.th/viewer/view.html?id=5e201f2bf311422a706ee674&amp;username=police000711" xr:uid="{B817D8C3-7BEA-4873-9058-D42120F26F8C}"/>
    <hyperlink ref="B254" r:id="rId378" display="https://emenscr.nesdc.go.th/viewer/view.html?id=5e202301ad9dbf2a6b64fc24&amp;username=police000711" xr:uid="{9CB93BE7-F718-4D19-872E-9870CD459262}"/>
    <hyperlink ref="B255" r:id="rId379" display="https://emenscr.nesdc.go.th/viewer/view.html?id=5e2027e8d64e122a694ab459&amp;username=police000711" xr:uid="{4F8D7376-498F-415E-98D1-194415BFACB8}"/>
    <hyperlink ref="B256" r:id="rId380" display="https://emenscr.nesdc.go.th/viewer/view.html?id=5e202966ad9dbf2a6b64fc35&amp;username=police000711" xr:uid="{F86CA5F7-91F4-49D0-96D0-CEF836394F90}"/>
    <hyperlink ref="B257" r:id="rId381" display="https://emenscr.nesdc.go.th/viewer/view.html?id=5e202adc93d5fc2a64c8778b&amp;username=police000711" xr:uid="{DB9DC36C-6A4E-4865-BE33-97B6F6C27F93}"/>
    <hyperlink ref="B258" r:id="rId382" display="https://emenscr.nesdc.go.th/viewer/view.html?id=5e202cc9befff83a8585ba38&amp;username=police000711" xr:uid="{FE233F46-18D7-4643-BF9C-3DB38B9BA3C8}"/>
    <hyperlink ref="B259" r:id="rId383" display="https://emenscr.nesdc.go.th/viewer/view.html?id=5e202e84befff83a8585ba3f&amp;username=police000711" xr:uid="{A5211936-B72F-44C3-9933-B90A831F3037}"/>
    <hyperlink ref="B260" r:id="rId384" display="https://emenscr.nesdc.go.th/viewer/view.html?id=5e2030720d77da3a7e1d0aef&amp;username=police000711" xr:uid="{23E84802-5153-44A0-BCDB-2721DB9B331E}"/>
    <hyperlink ref="B261" r:id="rId385" display="https://emenscr.nesdc.go.th/viewer/view.html?id=5e2031da0d77da3a7e1d0af6&amp;username=police000711" xr:uid="{2CCF94E0-A34F-4C0E-82A7-FEB5685D3D47}"/>
    <hyperlink ref="B505" r:id="rId386" display="https://emenscr.nesdc.go.th/viewer/view.html?id=5e213cde212ec511cef37249&amp;username=moe02381" xr:uid="{1DE3ED7B-2332-4A6B-A431-AD0456F2A019}"/>
    <hyperlink ref="B683" r:id="rId387" display="https://emenscr.nesdc.go.th/viewer/view.html?id=5e27f5b75902ce5228ee887a&amp;username=etda511181" xr:uid="{409C6F8A-6964-4A06-9255-EA3C3572A4D1}"/>
    <hyperlink ref="B1047" r:id="rId388" display="https://emenscr.nesdc.go.th/viewer/view.html?id=5e28346fcc1a46522d11fecc&amp;username=opm03011" xr:uid="{73AB99F3-B30F-4303-BEA2-D7E614D47B5F}"/>
    <hyperlink ref="B682" r:id="rId389" display="https://emenscr.nesdc.go.th/viewer/view.html?id=5e29858f3548a36e846fda69&amp;username=etda511061" xr:uid="{3F15D8D2-34D8-4DCB-8FEC-7D151A127E62}"/>
    <hyperlink ref="B1687" r:id="rId390" display="https://emenscr.nesdc.go.th/viewer/view.html?id=5e324d88c4f6e5607dffbe50&amp;username=opm03011" xr:uid="{3A28D936-B9B4-4152-A167-D66C14D922CA}"/>
    <hyperlink ref="B51" r:id="rId391" display="https://emenscr.nesdc.go.th/viewer/view.html?id=5e325bbd69925d666d55da00&amp;username=opm03091" xr:uid="{52D9775D-024B-46FC-BB13-17B60F3A9E7F}"/>
    <hyperlink ref="B457" r:id="rId392" display="https://emenscr.nesdc.go.th/viewer/view.html?id=5e32e7ce8262060be2f40301&amp;username=nbtc20011" xr:uid="{9B640795-30F3-4383-8974-A5076A428737}"/>
    <hyperlink ref="B773" r:id="rId393" display="https://emenscr.nesdc.go.th/viewer/view.html?id=5e32f03906217a0bee176596&amp;username=nbtc20011" xr:uid="{E065ED7B-B5A0-4749-ADEE-032AE0951160}"/>
    <hyperlink ref="B458" r:id="rId394" display="https://emenscr.nesdc.go.th/viewer/view.html?id=5e32f48706217a0bee17659a&amp;username=nbtc20011" xr:uid="{E72405DF-2351-4B30-8437-4CF46BF938B0}"/>
    <hyperlink ref="B777" r:id="rId395" display="https://emenscr.nesdc.go.th/viewer/view.html?id=5e33a7ee3777711ebc4dfedf&amp;username=opm03081" xr:uid="{76B5BC1B-3376-4A71-8DF6-E4CE60326BFD}"/>
    <hyperlink ref="B538" r:id="rId396" display="https://emenscr.nesdc.go.th/viewer/view.html?id=5e4a15ecb8fb932610233a58&amp;username=coj0151" xr:uid="{947D515D-32D5-4637-8837-11D9C268B415}"/>
    <hyperlink ref="B168" r:id="rId397" display="https://emenscr.nesdc.go.th/viewer/view.html?id=5e6b372c7354bd730265e5b6&amp;username=moi5503131" xr:uid="{8EE7FA59-FAC3-4462-9419-E73E9EE60C52}"/>
    <hyperlink ref="B673" r:id="rId398" display="https://emenscr.nesdc.go.th/viewer/view.html?id=5e81ab72dc41203b4f8dd39d&amp;username=nbtc20011" xr:uid="{5C97B724-1839-4BA1-A3E2-F299FD1F1481}"/>
    <hyperlink ref="B459" r:id="rId399" display="https://emenscr.nesdc.go.th/viewer/view.html?id=5e8fdd36b751e20605a59ebb&amp;username=nbtc20011" xr:uid="{E9DD5BCE-9455-43F1-AABB-3AC3A46C306E}"/>
    <hyperlink ref="B98" r:id="rId400" display="https://emenscr.nesdc.go.th/viewer/view.html?id=5e903866643b260f366351fa&amp;username=moe02421" xr:uid="{E1324FCB-3CBC-409D-A6B3-9EAC83C7090D}"/>
    <hyperlink ref="B21" r:id="rId401" display="https://emenscr.nesdc.go.th/viewer/view.html?id=5e903f86089a320f303662d4&amp;username=mof0003161" xr:uid="{93F3A013-FB73-4320-8115-1B998926DE41}"/>
    <hyperlink ref="B736" r:id="rId402" display="https://emenscr.nesdc.go.th/viewer/view.html?id=5e941e67c643ba7e0ef532a0&amp;username=moi0017511" xr:uid="{139D67B8-0B11-41A5-9210-4AE490112BCB}"/>
    <hyperlink ref="B850" r:id="rId403" display="https://emenscr.nesdc.go.th/viewer/view.html?id=5e95866a67208e7e19fc6a8a&amp;username=mol04011" xr:uid="{A6778119-14AC-4D30-ABC4-FA7C5CEE67E7}"/>
    <hyperlink ref="B174" r:id="rId404" display="https://emenscr.nesdc.go.th/viewer/view.html?id=5e97fca7b4b5ab254ec68255&amp;username=cmu659381" xr:uid="{6F344282-42DF-4759-8B2E-DD0790EF68F6}"/>
    <hyperlink ref="B427" r:id="rId405" display="https://emenscr.nesdc.go.th/viewer/view.html?id=5e9822d24c11173f75e4918f&amp;username=mof10061" xr:uid="{4AD8F2A1-56E6-4DAD-B2B3-E280B772F833}"/>
    <hyperlink ref="B1394" r:id="rId406" display="https://emenscr.nesdc.go.th/viewer/view.html?id=5e9d594be3f8737535c250cc&amp;username=opdc12221" xr:uid="{D0F98879-8A41-4E5D-BE29-6D78D764B12B}"/>
    <hyperlink ref="B600" r:id="rId407" display="https://emenscr.nesdc.go.th/viewer/view.html?id=5e9dbde11c45e6753aafab82&amp;username=opdc12211" xr:uid="{472BC3B6-9966-4FFA-ADEA-CD807EB239BF}"/>
    <hyperlink ref="B1393" r:id="rId408" display="https://emenscr.nesdc.go.th/viewer/view.html?id=5e9dc4d8ab46f9752b9c468b&amp;username=opdc12211" xr:uid="{09F948BB-13B2-4248-A4B7-14E99AB6E7C7}"/>
    <hyperlink ref="B1779" r:id="rId409" display="https://emenscr.nesdc.go.th/viewer/view.html?id=5e9e6602ab46f9752b9c46ab&amp;username=opdc12221" xr:uid="{9B984E40-22A8-4B1E-861A-AE13FC2DB6F6}"/>
    <hyperlink ref="B99" r:id="rId410" display="https://emenscr.nesdc.go.th/viewer/view.html?id=5ea56ae366f98a0e9511f72d&amp;username=constitutionalcourt00101" xr:uid="{71A2EE61-5EA6-4C31-A4D6-E89D4FDF8E49}"/>
    <hyperlink ref="B539" r:id="rId411" display="https://emenscr.nesdc.go.th/viewer/view.html?id=5ea65ece93c4700e9e085675&amp;username=coj0151" xr:uid="{8E633089-38DA-4070-A960-599D33F186FE}"/>
    <hyperlink ref="B97" r:id="rId412" display="https://emenscr.nesdc.go.th/viewer/view.html?id=5ecb4fa23f25b3509900db58&amp;username=moe02761" xr:uid="{F6EBF04A-C230-4918-BD8E-3752C4E371DA}"/>
    <hyperlink ref="B1109" r:id="rId413" display="https://emenscr.nesdc.go.th/viewer/view.html?id=5ecf2f28e6085d12b087f31f&amp;username=moe02381" xr:uid="{304FF86C-D38B-4BAA-82CB-4D89E3DF221E}"/>
    <hyperlink ref="B281" r:id="rId414" display="https://emenscr.nesdc.go.th/viewer/view.html?id=5ecff00d774d4f7dd4229057&amp;username=dga1" xr:uid="{CB9447BF-FEB8-44B3-BC66-4DDE86F464BE}"/>
    <hyperlink ref="B611" r:id="rId415" display="https://emenscr.nesdc.go.th/viewer/view.html?id=5ecff5ab1509637ddb3b77b2&amp;username=dga1" xr:uid="{AE30AB49-8983-4152-AB94-4FB9B71364C7}"/>
    <hyperlink ref="B418" r:id="rId416" display="https://emenscr.nesdc.go.th/viewer/view.html?id=5ed28a6d774d4f7dd42290b0&amp;username=niets41" xr:uid="{053F8D0C-3667-48B8-B63C-6919F62F8C1D}"/>
    <hyperlink ref="B669" r:id="rId417" display="https://emenscr.nesdc.go.th/viewer/view.html?id=5ed28aa378f6067de1d3ef88&amp;username=niets41" xr:uid="{348A156E-B109-48C0-A96F-DD52DEDBDA08}"/>
    <hyperlink ref="B196" r:id="rId418" display="https://emenscr.nesdc.go.th/viewer/view.html?id=5ed28aa378f6067de1d3ef8a&amp;username=niets41" xr:uid="{8F7F5F55-8A88-4709-94C2-4996352B01E9}"/>
    <hyperlink ref="B197" r:id="rId419" display="https://emenscr.nesdc.go.th/viewer/view.html?id=5ed28aa478f6067de1d3ef8c&amp;username=niets41" xr:uid="{5187E988-6475-450F-9911-E664C7C700F0}"/>
    <hyperlink ref="B1151" r:id="rId420" display="https://emenscr.nesdc.go.th/viewer/view.html?id=5ed28aac3c4e9e7dd9cd6dd3&amp;username=niets61" xr:uid="{41286ABA-BE99-4621-9F9E-13987BAE028A}"/>
    <hyperlink ref="B642" r:id="rId421" display="https://emenscr.nesdc.go.th/viewer/view.html?id=5ed9d576b1b9c96044404dba&amp;username=mots04011" xr:uid="{FA3FF895-DCF8-4813-AEDF-67F29E706B8E}"/>
    <hyperlink ref="B412" r:id="rId422" display="https://emenscr.nesdc.go.th/viewer/view.html?id=5ee07dde954d6b253313ec03&amp;username=yru0559061" xr:uid="{E8D21B24-DFA3-467A-A867-BF7E6425EDF4}"/>
    <hyperlink ref="B411" r:id="rId423" display="https://emenscr.nesdc.go.th/viewer/view.html?id=5ee091c98787cd253e8cae43&amp;username=yru0559061" xr:uid="{EAF8171E-6826-4207-ABA6-BA852C5E3BC9}"/>
    <hyperlink ref="B415" r:id="rId424" display="https://emenscr.nesdc.go.th/viewer/view.html?id=5ee2f74f968cec0e4a2f3c62&amp;username=yru0559011" xr:uid="{E27B21EE-D122-48C2-A243-7DD7C97AA708}"/>
    <hyperlink ref="B413" r:id="rId425" display="https://emenscr.nesdc.go.th/viewer/view.html?id=5ee2fc582de9160e4b11aec8&amp;username=yru0559011" xr:uid="{16144C93-18D5-4A1D-A175-FE023474D975}"/>
    <hyperlink ref="B733" r:id="rId426" display="https://emenscr.nesdc.go.th/viewer/view.html?id=5ee2ffbb968cec0e4a2f3c78&amp;username=yru0559011" xr:uid="{737F8603-55D8-45E6-83A4-5A4DBD453925}"/>
    <hyperlink ref="B414" r:id="rId427" display="https://emenscr.nesdc.go.th/viewer/view.html?id=5ee30377bd0aa70e519a7f38&amp;username=yru0559011" xr:uid="{75C51B43-52EF-430F-9EF0-69412B655664}"/>
    <hyperlink ref="B772" r:id="rId428" display="https://emenscr.nesdc.go.th/viewer/view.html?id=5ee348eb16b5c30e539d990f&amp;username=obec_regional_10_41" xr:uid="{06E6DCCD-769B-42C8-9FC2-5CC952AEBCDA}"/>
    <hyperlink ref="B878" r:id="rId429" display="https://emenscr.nesdc.go.th/viewer/view.html?id=5ee5bf3216b5c30e539d9941&amp;username=yru0559021" xr:uid="{A1569EBB-3A24-41E6-9B12-231019DA7DCC}"/>
    <hyperlink ref="B879" r:id="rId430" display="https://emenscr.nesdc.go.th/viewer/view.html?id=5ee5c989bd0aa70e519a7fc2&amp;username=yru0559021" xr:uid="{51328EAE-288E-4495-930C-CF755A15AEBE}"/>
    <hyperlink ref="B572" r:id="rId431" display="https://emenscr.nesdc.go.th/viewer/view.html?id=5ee5d5da2de9160e4b11af85&amp;username=yru0559021" xr:uid="{E7023010-70B5-4585-9EB3-FF818C603F99}"/>
    <hyperlink ref="B671" r:id="rId432" display="https://emenscr.nesdc.go.th/viewer/view.html?id=5ee6281f16b5c30e539d9957&amp;username=obec_regional_10_41" xr:uid="{479BBBF7-164D-4A86-9E26-935FF51F210C}"/>
    <hyperlink ref="B672" r:id="rId433" display="https://emenscr.nesdc.go.th/viewer/view.html?id=5ee62de0bd0aa70e519a7fd7&amp;username=obec_regional_10_41" xr:uid="{DF76EE87-BA3A-402B-94BE-EB9E8AE75DB4}"/>
    <hyperlink ref="B734" r:id="rId434" display="https://emenscr.nesdc.go.th/viewer/view.html?id=5ee83cb224f05f3d7bae379a&amp;username=yru0559011" xr:uid="{CF6E54C9-2919-4DC0-B747-3CA28CE3B7BF}"/>
    <hyperlink ref="B1044" r:id="rId435" display="https://emenscr.nesdc.go.th/viewer/view.html?id=5eeade70c166591817edcef3&amp;username=obec_regional_22_31" xr:uid="{0B19FD66-CCEB-423F-BECE-C73AADEAB029}"/>
    <hyperlink ref="B48" r:id="rId436" display="https://emenscr.nesdc.go.th/viewer/view.html?id=5eeed2af984a3d778cf2c68a&amp;username=obec_regional_96_21" xr:uid="{1E350447-75F9-43DB-90C7-14EC562CE8AF}"/>
    <hyperlink ref="B667" r:id="rId437" display="https://emenscr.nesdc.go.th/viewer/view.html?id=5ef0370d3148937792caba3e&amp;username=yru0559031" xr:uid="{7A739A4A-937C-4B7F-B64A-7B3D91C27353}"/>
    <hyperlink ref="B49" r:id="rId438" display="https://emenscr.nesdc.go.th/viewer/view.html?id=5ef2feea2d7d7a47827f17d4&amp;username=obec_regional_65_31" xr:uid="{0C668E1D-6015-4286-9EDC-762BFB5513E2}"/>
    <hyperlink ref="B668" r:id="rId439" display="https://emenscr.nesdc.go.th/viewer/view.html?id=5ef33532d31fdf47830be2e5&amp;username=yru0559031" xr:uid="{A16FFD78-5051-4F90-9431-46C1619017C2}"/>
    <hyperlink ref="B195" r:id="rId440" display="https://emenscr.nesdc.go.th/viewer/view.html?id=5ef338ab2d7d7a47827f1846&amp;username=yru0559031" xr:uid="{82E43E57-A3ED-4E86-A528-02B3E36D5C93}"/>
    <hyperlink ref="B1437" r:id="rId441" display="https://emenscr.nesdc.go.th/viewer/view.html?id=5ef99e4902447a28f69864c3&amp;username=moe021241" xr:uid="{7E927DA1-8E83-4426-9DF3-AD83E580968B}"/>
    <hyperlink ref="B50" r:id="rId442" display="https://emenscr.nesdc.go.th/viewer/view.html?id=5f06b9203a2ba152287d6c59&amp;username=obec_regional_43_31" xr:uid="{2A693D3E-D357-4D7E-9A0F-1BF479702B50}"/>
    <hyperlink ref="B262" r:id="rId443" display="https://emenscr.nesdc.go.th/viewer/view.html?id=5f0c306ddc12db2d6ae50dd7&amp;username=police000711" xr:uid="{2FF72244-64BB-42CF-B829-E25E6C627227}"/>
    <hyperlink ref="B450" r:id="rId444" display="https://emenscr.nesdc.go.th/viewer/view.html?id=5f0e8c9b41725b2d772f0cb1&amp;username=obec_regional_61_31" xr:uid="{A4D5AB57-542D-4ACC-AC87-15F85AA7F8CA}"/>
    <hyperlink ref="B1045" r:id="rId445" display="https://emenscr.nesdc.go.th/viewer/view.html?id=5f1522080acff444075bfdf9&amp;username=obec_regional_19_31" xr:uid="{608D936D-44E6-401B-8379-1EAAA03CF27A}"/>
    <hyperlink ref="B670" r:id="rId446" display="https://emenscr.nesdc.go.th/viewer/view.html?id=5f17e1a372b30f74caba631d&amp;username=obec_regional_19_21" xr:uid="{C5ABC230-41C1-4EC1-8A9E-CBDE8C0D6FC0}"/>
    <hyperlink ref="B540" r:id="rId447" display="https://emenscr.nesdc.go.th/viewer/view.html?id=5f185907cd2a2074c3055b3f&amp;username=coj0151" xr:uid="{388ADAA6-5ECA-4C83-AC62-581F6EDD9856}"/>
  </hyperlinks>
  <pageMargins left="0.7" right="0.7" top="0.75" bottom="0.75" header="0.3" footer="0.3"/>
  <pageSetup paperSize="9" orientation="portrait" r:id="rId448"/>
  <drawing r:id="rId44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8BE86-2939-4C20-AA64-988611B7ACC3}">
  <dimension ref="A1:N254"/>
  <sheetViews>
    <sheetView zoomScale="62" zoomScaleNormal="62" workbookViewId="0">
      <selection sqref="A1:AU278"/>
    </sheetView>
  </sheetViews>
  <sheetFormatPr defaultRowHeight="1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</cols>
  <sheetData>
    <row r="1" spans="1:14" ht="21">
      <c r="A1" s="2" t="s">
        <v>1</v>
      </c>
      <c r="B1" s="2" t="s">
        <v>3730</v>
      </c>
      <c r="C1" s="2" t="s">
        <v>2</v>
      </c>
      <c r="D1" s="2" t="s">
        <v>6</v>
      </c>
      <c r="E1" s="2" t="s">
        <v>2924</v>
      </c>
      <c r="F1" s="2" t="s">
        <v>13</v>
      </c>
      <c r="G1" s="2" t="s">
        <v>14</v>
      </c>
      <c r="H1" s="2" t="s">
        <v>17</v>
      </c>
      <c r="I1" s="2" t="s">
        <v>18</v>
      </c>
      <c r="J1" s="2" t="s">
        <v>19</v>
      </c>
      <c r="K1" s="2" t="s">
        <v>20</v>
      </c>
      <c r="L1" s="2" t="s">
        <v>21</v>
      </c>
      <c r="M1" s="2" t="s">
        <v>22</v>
      </c>
      <c r="N1" s="2" t="s">
        <v>23</v>
      </c>
    </row>
    <row r="2" spans="1:14" ht="21">
      <c r="A2" s="1" t="s">
        <v>1835</v>
      </c>
      <c r="B2" s="1"/>
      <c r="C2" s="1" t="s">
        <v>1836</v>
      </c>
      <c r="D2" s="1" t="s">
        <v>27</v>
      </c>
      <c r="E2" s="3">
        <v>2566</v>
      </c>
      <c r="F2" s="1" t="s">
        <v>1819</v>
      </c>
      <c r="G2" s="1" t="s">
        <v>271</v>
      </c>
      <c r="H2" s="1" t="s">
        <v>1324</v>
      </c>
      <c r="I2" s="1" t="s">
        <v>494</v>
      </c>
      <c r="J2" s="1" t="s">
        <v>107</v>
      </c>
      <c r="K2" s="1" t="s">
        <v>1838</v>
      </c>
      <c r="L2" s="1" t="s">
        <v>1255</v>
      </c>
      <c r="M2" s="1" t="s">
        <v>2954</v>
      </c>
      <c r="N2" s="1" t="s">
        <v>1839</v>
      </c>
    </row>
    <row r="3" spans="1:14" ht="21">
      <c r="A3" s="1" t="s">
        <v>1859</v>
      </c>
      <c r="B3" s="1"/>
      <c r="C3" s="1" t="s">
        <v>1860</v>
      </c>
      <c r="D3" s="1" t="s">
        <v>27</v>
      </c>
      <c r="E3" s="3">
        <v>2566</v>
      </c>
      <c r="F3" s="1" t="s">
        <v>1819</v>
      </c>
      <c r="G3" s="1" t="s">
        <v>271</v>
      </c>
      <c r="H3" s="1" t="s">
        <v>272</v>
      </c>
      <c r="I3" s="1" t="s">
        <v>261</v>
      </c>
      <c r="J3" s="1" t="s">
        <v>262</v>
      </c>
      <c r="K3" s="1" t="s">
        <v>1838</v>
      </c>
      <c r="L3" s="1" t="s">
        <v>1307</v>
      </c>
      <c r="M3" s="1" t="s">
        <v>2958</v>
      </c>
      <c r="N3" s="1" t="s">
        <v>1864</v>
      </c>
    </row>
    <row r="4" spans="1:14" ht="21">
      <c r="A4" s="1" t="s">
        <v>1866</v>
      </c>
      <c r="B4" s="1"/>
      <c r="C4" s="1" t="s">
        <v>1867</v>
      </c>
      <c r="D4" s="1" t="s">
        <v>27</v>
      </c>
      <c r="E4" s="3">
        <v>2566</v>
      </c>
      <c r="F4" s="1" t="s">
        <v>1819</v>
      </c>
      <c r="G4" s="1" t="s">
        <v>271</v>
      </c>
      <c r="H4" s="1" t="s">
        <v>1869</v>
      </c>
      <c r="I4" s="1" t="s">
        <v>124</v>
      </c>
      <c r="J4" s="1" t="s">
        <v>60</v>
      </c>
      <c r="K4" s="1" t="s">
        <v>1838</v>
      </c>
      <c r="L4" s="1" t="s">
        <v>1255</v>
      </c>
      <c r="M4" s="1" t="s">
        <v>2954</v>
      </c>
      <c r="N4" s="1" t="s">
        <v>1870</v>
      </c>
    </row>
    <row r="5" spans="1:14" ht="21">
      <c r="A5" s="1" t="s">
        <v>1876</v>
      </c>
      <c r="B5" s="1"/>
      <c r="C5" s="1" t="s">
        <v>1877</v>
      </c>
      <c r="D5" s="1" t="s">
        <v>27</v>
      </c>
      <c r="E5" s="3">
        <v>2566</v>
      </c>
      <c r="F5" s="1" t="s">
        <v>1819</v>
      </c>
      <c r="G5" s="1" t="s">
        <v>271</v>
      </c>
      <c r="H5" s="1" t="s">
        <v>645</v>
      </c>
      <c r="I5" s="1" t="s">
        <v>254</v>
      </c>
      <c r="J5" s="1" t="s">
        <v>107</v>
      </c>
      <c r="K5" s="1" t="s">
        <v>1838</v>
      </c>
      <c r="L5" s="1" t="s">
        <v>1255</v>
      </c>
      <c r="M5" s="1" t="s">
        <v>2954</v>
      </c>
      <c r="N5" s="1" t="s">
        <v>1879</v>
      </c>
    </row>
    <row r="6" spans="1:14" ht="21">
      <c r="A6" s="1" t="s">
        <v>1890</v>
      </c>
      <c r="B6" s="1"/>
      <c r="C6" s="1" t="s">
        <v>1891</v>
      </c>
      <c r="D6" s="1" t="s">
        <v>27</v>
      </c>
      <c r="E6" s="3">
        <v>2566</v>
      </c>
      <c r="F6" s="1" t="s">
        <v>1819</v>
      </c>
      <c r="G6" s="1" t="s">
        <v>271</v>
      </c>
      <c r="H6" s="1" t="s">
        <v>563</v>
      </c>
      <c r="I6" s="1" t="s">
        <v>254</v>
      </c>
      <c r="J6" s="1" t="s">
        <v>107</v>
      </c>
      <c r="K6" s="1" t="s">
        <v>1838</v>
      </c>
      <c r="L6" s="1" t="s">
        <v>1255</v>
      </c>
      <c r="M6" s="1" t="s">
        <v>2954</v>
      </c>
      <c r="N6" s="1" t="s">
        <v>1893</v>
      </c>
    </row>
    <row r="7" spans="1:14" ht="21">
      <c r="A7" s="1" t="s">
        <v>1911</v>
      </c>
      <c r="B7" s="1"/>
      <c r="C7" s="1" t="s">
        <v>1912</v>
      </c>
      <c r="D7" s="1" t="s">
        <v>27</v>
      </c>
      <c r="E7" s="3">
        <v>2566</v>
      </c>
      <c r="F7" s="1" t="s">
        <v>1819</v>
      </c>
      <c r="G7" s="1" t="s">
        <v>1914</v>
      </c>
      <c r="H7" s="1" t="s">
        <v>481</v>
      </c>
      <c r="I7" s="1" t="s">
        <v>922</v>
      </c>
      <c r="J7" s="1" t="s">
        <v>923</v>
      </c>
      <c r="K7" s="1" t="s">
        <v>1838</v>
      </c>
      <c r="L7" s="1" t="s">
        <v>232</v>
      </c>
      <c r="M7" s="1" t="s">
        <v>2960</v>
      </c>
      <c r="N7" s="1" t="s">
        <v>1915</v>
      </c>
    </row>
    <row r="8" spans="1:14" ht="21">
      <c r="A8" s="1" t="s">
        <v>1916</v>
      </c>
      <c r="B8" s="1"/>
      <c r="C8" s="1" t="s">
        <v>1917</v>
      </c>
      <c r="D8" s="1" t="s">
        <v>27</v>
      </c>
      <c r="E8" s="3">
        <v>2566</v>
      </c>
      <c r="F8" s="1" t="s">
        <v>1819</v>
      </c>
      <c r="G8" s="1" t="s">
        <v>271</v>
      </c>
      <c r="H8" s="1" t="s">
        <v>1599</v>
      </c>
      <c r="I8" s="1" t="s">
        <v>3195</v>
      </c>
      <c r="J8" s="1" t="s">
        <v>67</v>
      </c>
      <c r="K8" s="1" t="s">
        <v>1838</v>
      </c>
      <c r="L8" s="1" t="s">
        <v>1255</v>
      </c>
      <c r="M8" s="1" t="s">
        <v>2954</v>
      </c>
      <c r="N8" s="1" t="s">
        <v>1919</v>
      </c>
    </row>
    <row r="9" spans="1:14" ht="21">
      <c r="A9" s="1" t="s">
        <v>1920</v>
      </c>
      <c r="B9" s="1"/>
      <c r="C9" s="1" t="s">
        <v>1921</v>
      </c>
      <c r="D9" s="1" t="s">
        <v>27</v>
      </c>
      <c r="E9" s="3">
        <v>2566</v>
      </c>
      <c r="F9" s="1" t="s">
        <v>1819</v>
      </c>
      <c r="G9" s="1" t="s">
        <v>271</v>
      </c>
      <c r="H9" s="1" t="s">
        <v>147</v>
      </c>
      <c r="I9" s="1" t="s">
        <v>148</v>
      </c>
      <c r="J9" s="1" t="s">
        <v>149</v>
      </c>
      <c r="K9" s="1" t="s">
        <v>1838</v>
      </c>
      <c r="L9" s="1" t="s">
        <v>232</v>
      </c>
      <c r="M9" s="1" t="s">
        <v>2991</v>
      </c>
      <c r="N9" s="1" t="s">
        <v>1923</v>
      </c>
    </row>
    <row r="10" spans="1:14" ht="21">
      <c r="A10" s="1" t="s">
        <v>1944</v>
      </c>
      <c r="B10" s="1"/>
      <c r="C10" s="1" t="s">
        <v>1945</v>
      </c>
      <c r="D10" s="1" t="s">
        <v>27</v>
      </c>
      <c r="E10" s="3">
        <v>2566</v>
      </c>
      <c r="F10" s="1" t="s">
        <v>1819</v>
      </c>
      <c r="G10" s="1" t="s">
        <v>271</v>
      </c>
      <c r="H10" s="1" t="s">
        <v>1599</v>
      </c>
      <c r="I10" s="1" t="s">
        <v>3195</v>
      </c>
      <c r="J10" s="1" t="s">
        <v>67</v>
      </c>
      <c r="K10" s="1" t="s">
        <v>1838</v>
      </c>
      <c r="L10" s="1" t="s">
        <v>232</v>
      </c>
      <c r="M10" s="1" t="s">
        <v>2991</v>
      </c>
      <c r="N10" s="1" t="s">
        <v>1947</v>
      </c>
    </row>
    <row r="11" spans="1:14" ht="21">
      <c r="A11" s="1" t="s">
        <v>1975</v>
      </c>
      <c r="B11" s="1"/>
      <c r="C11" s="1" t="s">
        <v>1333</v>
      </c>
      <c r="D11" s="1" t="s">
        <v>27</v>
      </c>
      <c r="E11" s="3">
        <v>2566</v>
      </c>
      <c r="F11" s="1" t="s">
        <v>1819</v>
      </c>
      <c r="G11" s="1" t="s">
        <v>271</v>
      </c>
      <c r="H11" s="1" t="s">
        <v>1977</v>
      </c>
      <c r="I11" s="1" t="s">
        <v>1334</v>
      </c>
      <c r="J11" s="1" t="s">
        <v>933</v>
      </c>
      <c r="K11" s="1" t="s">
        <v>1838</v>
      </c>
      <c r="L11" s="1" t="s">
        <v>232</v>
      </c>
      <c r="M11" s="1" t="s">
        <v>2980</v>
      </c>
      <c r="N11" s="1" t="s">
        <v>1978</v>
      </c>
    </row>
    <row r="12" spans="1:14" ht="21">
      <c r="A12" s="1" t="s">
        <v>2034</v>
      </c>
      <c r="B12" s="1"/>
      <c r="C12" s="1" t="s">
        <v>2035</v>
      </c>
      <c r="D12" s="1" t="s">
        <v>27</v>
      </c>
      <c r="E12" s="3">
        <v>2566</v>
      </c>
      <c r="F12" s="1" t="s">
        <v>1819</v>
      </c>
      <c r="G12" s="1" t="s">
        <v>271</v>
      </c>
      <c r="H12" s="1" t="s">
        <v>1199</v>
      </c>
      <c r="I12" s="1" t="s">
        <v>3120</v>
      </c>
      <c r="J12" s="1" t="s">
        <v>245</v>
      </c>
      <c r="K12" s="1" t="s">
        <v>1838</v>
      </c>
      <c r="L12" s="1" t="s">
        <v>232</v>
      </c>
      <c r="M12" s="1" t="s">
        <v>2991</v>
      </c>
      <c r="N12" s="1" t="s">
        <v>2037</v>
      </c>
    </row>
    <row r="13" spans="1:14" ht="21">
      <c r="A13" s="1" t="s">
        <v>2050</v>
      </c>
      <c r="B13" s="1"/>
      <c r="C13" s="1" t="s">
        <v>1337</v>
      </c>
      <c r="D13" s="1" t="s">
        <v>27</v>
      </c>
      <c r="E13" s="3">
        <v>2566</v>
      </c>
      <c r="F13" s="1" t="s">
        <v>1819</v>
      </c>
      <c r="G13" s="1" t="s">
        <v>271</v>
      </c>
      <c r="H13" s="1" t="s">
        <v>1179</v>
      </c>
      <c r="I13" s="1" t="s">
        <v>371</v>
      </c>
      <c r="J13" s="1" t="s">
        <v>245</v>
      </c>
      <c r="K13" s="1" t="s">
        <v>1838</v>
      </c>
      <c r="L13" s="1" t="s">
        <v>1255</v>
      </c>
      <c r="M13" s="1" t="s">
        <v>2954</v>
      </c>
      <c r="N13" s="1" t="s">
        <v>2052</v>
      </c>
    </row>
    <row r="14" spans="1:14" ht="21">
      <c r="A14" s="1" t="s">
        <v>3600</v>
      </c>
      <c r="B14" s="1"/>
      <c r="C14" s="1" t="s">
        <v>3601</v>
      </c>
      <c r="D14" s="1" t="s">
        <v>27</v>
      </c>
      <c r="E14" s="3">
        <v>2565</v>
      </c>
      <c r="F14" s="1" t="s">
        <v>1819</v>
      </c>
      <c r="G14" s="1" t="s">
        <v>271</v>
      </c>
      <c r="H14" s="1" t="s">
        <v>459</v>
      </c>
      <c r="I14" s="1" t="s">
        <v>1160</v>
      </c>
      <c r="J14" s="1" t="s">
        <v>60</v>
      </c>
      <c r="K14" s="1"/>
      <c r="L14" s="1" t="s">
        <v>1255</v>
      </c>
      <c r="M14" s="1" t="s">
        <v>2954</v>
      </c>
      <c r="N14" s="1" t="s">
        <v>3603</v>
      </c>
    </row>
    <row r="15" spans="1:14" ht="21">
      <c r="A15" s="1" t="s">
        <v>3648</v>
      </c>
      <c r="B15" s="1"/>
      <c r="C15" s="1" t="s">
        <v>3649</v>
      </c>
      <c r="D15" s="1" t="s">
        <v>27</v>
      </c>
      <c r="E15" s="3">
        <v>2566</v>
      </c>
      <c r="F15" s="1" t="s">
        <v>1082</v>
      </c>
      <c r="G15" s="1" t="s">
        <v>71</v>
      </c>
      <c r="H15" s="1" t="s">
        <v>3651</v>
      </c>
      <c r="I15" s="1" t="s">
        <v>465</v>
      </c>
      <c r="J15" s="1" t="s">
        <v>466</v>
      </c>
      <c r="K15" s="1"/>
      <c r="L15" s="1" t="s">
        <v>1307</v>
      </c>
      <c r="M15" s="1" t="s">
        <v>2958</v>
      </c>
      <c r="N15" s="1" t="s">
        <v>3652</v>
      </c>
    </row>
    <row r="16" spans="1:14" ht="21">
      <c r="A16" s="1" t="s">
        <v>3654</v>
      </c>
      <c r="B16" s="1"/>
      <c r="C16" s="1" t="s">
        <v>3655</v>
      </c>
      <c r="D16" s="1" t="s">
        <v>27</v>
      </c>
      <c r="E16" s="3">
        <v>2566</v>
      </c>
      <c r="F16" s="1" t="s">
        <v>2167</v>
      </c>
      <c r="G16" s="1" t="s">
        <v>71</v>
      </c>
      <c r="H16" s="1" t="s">
        <v>1750</v>
      </c>
      <c r="I16" s="1" t="s">
        <v>843</v>
      </c>
      <c r="J16" s="1" t="s">
        <v>466</v>
      </c>
      <c r="K16" s="1"/>
      <c r="L16" s="1" t="s">
        <v>1255</v>
      </c>
      <c r="M16" s="1" t="s">
        <v>2964</v>
      </c>
      <c r="N16" s="1" t="s">
        <v>3657</v>
      </c>
    </row>
    <row r="17" spans="1:14" ht="21">
      <c r="A17" s="1" t="s">
        <v>3660</v>
      </c>
      <c r="B17" s="1"/>
      <c r="C17" s="1" t="s">
        <v>3661</v>
      </c>
      <c r="D17" s="1" t="s">
        <v>27</v>
      </c>
      <c r="E17" s="3">
        <v>2566</v>
      </c>
      <c r="F17" s="1" t="s">
        <v>1082</v>
      </c>
      <c r="G17" s="1" t="s">
        <v>71</v>
      </c>
      <c r="H17" s="1" t="s">
        <v>3663</v>
      </c>
      <c r="I17" s="1" t="s">
        <v>843</v>
      </c>
      <c r="J17" s="1" t="s">
        <v>466</v>
      </c>
      <c r="K17" s="1"/>
      <c r="L17" s="1" t="s">
        <v>1272</v>
      </c>
      <c r="M17" s="1" t="s">
        <v>2952</v>
      </c>
      <c r="N17" s="1" t="s">
        <v>3664</v>
      </c>
    </row>
    <row r="18" spans="1:14" ht="21">
      <c r="A18" s="1" t="s">
        <v>2099</v>
      </c>
      <c r="B18" s="1"/>
      <c r="C18" s="1" t="s">
        <v>1971</v>
      </c>
      <c r="D18" s="1" t="s">
        <v>27</v>
      </c>
      <c r="E18" s="3">
        <v>2565</v>
      </c>
      <c r="F18" s="1" t="s">
        <v>1082</v>
      </c>
      <c r="G18" s="1" t="s">
        <v>71</v>
      </c>
      <c r="H18" s="1" t="s">
        <v>459</v>
      </c>
      <c r="I18" s="1" t="s">
        <v>1973</v>
      </c>
      <c r="J18" s="1" t="s">
        <v>929</v>
      </c>
      <c r="K18" s="1"/>
      <c r="L18" s="1" t="s">
        <v>1255</v>
      </c>
      <c r="M18" s="1" t="s">
        <v>2954</v>
      </c>
      <c r="N18" s="1" t="s">
        <v>2101</v>
      </c>
    </row>
    <row r="19" spans="1:14" ht="21">
      <c r="A19" s="1" t="s">
        <v>2102</v>
      </c>
      <c r="B19" s="1"/>
      <c r="C19" s="1" t="s">
        <v>2103</v>
      </c>
      <c r="D19" s="1" t="s">
        <v>27</v>
      </c>
      <c r="E19" s="3">
        <v>2565</v>
      </c>
      <c r="F19" s="1" t="s">
        <v>1082</v>
      </c>
      <c r="G19" s="1" t="s">
        <v>71</v>
      </c>
      <c r="H19" s="1" t="s">
        <v>1357</v>
      </c>
      <c r="I19" s="1" t="s">
        <v>1358</v>
      </c>
      <c r="J19" s="1" t="s">
        <v>60</v>
      </c>
      <c r="K19" s="1"/>
      <c r="L19" s="1" t="s">
        <v>1255</v>
      </c>
      <c r="M19" s="1" t="s">
        <v>2954</v>
      </c>
      <c r="N19" s="1" t="s">
        <v>2105</v>
      </c>
    </row>
    <row r="20" spans="1:14" ht="21">
      <c r="A20" s="1" t="s">
        <v>2106</v>
      </c>
      <c r="B20" s="1"/>
      <c r="C20" s="1" t="s">
        <v>2107</v>
      </c>
      <c r="D20" s="1" t="s">
        <v>27</v>
      </c>
      <c r="E20" s="3">
        <v>2565</v>
      </c>
      <c r="F20" s="1" t="s">
        <v>1082</v>
      </c>
      <c r="G20" s="1" t="s">
        <v>71</v>
      </c>
      <c r="H20" s="1" t="s">
        <v>1605</v>
      </c>
      <c r="I20" s="1" t="s">
        <v>244</v>
      </c>
      <c r="J20" s="1" t="s">
        <v>245</v>
      </c>
      <c r="K20" s="1"/>
      <c r="L20" s="1" t="s">
        <v>1272</v>
      </c>
      <c r="M20" s="1" t="s">
        <v>2952</v>
      </c>
      <c r="N20" s="1" t="s">
        <v>2109</v>
      </c>
    </row>
    <row r="21" spans="1:14" ht="21">
      <c r="A21" s="1" t="s">
        <v>2110</v>
      </c>
      <c r="B21" s="1"/>
      <c r="C21" s="1" t="s">
        <v>2111</v>
      </c>
      <c r="D21" s="1" t="s">
        <v>27</v>
      </c>
      <c r="E21" s="3">
        <v>2565</v>
      </c>
      <c r="F21" s="1" t="s">
        <v>1082</v>
      </c>
      <c r="G21" s="1" t="s">
        <v>323</v>
      </c>
      <c r="H21" s="1" t="s">
        <v>753</v>
      </c>
      <c r="I21" s="1" t="s">
        <v>754</v>
      </c>
      <c r="J21" s="1" t="s">
        <v>245</v>
      </c>
      <c r="K21" s="1"/>
      <c r="L21" s="1" t="s">
        <v>1307</v>
      </c>
      <c r="M21" s="1" t="s">
        <v>2958</v>
      </c>
      <c r="N21" s="1" t="s">
        <v>2113</v>
      </c>
    </row>
    <row r="22" spans="1:14" ht="21">
      <c r="A22" s="1" t="s">
        <v>2114</v>
      </c>
      <c r="B22" s="1"/>
      <c r="C22" s="1" t="s">
        <v>2115</v>
      </c>
      <c r="D22" s="1" t="s">
        <v>27</v>
      </c>
      <c r="E22" s="3">
        <v>2565</v>
      </c>
      <c r="F22" s="1" t="s">
        <v>1082</v>
      </c>
      <c r="G22" s="1" t="s">
        <v>385</v>
      </c>
      <c r="H22" s="1" t="s">
        <v>753</v>
      </c>
      <c r="I22" s="1" t="s">
        <v>754</v>
      </c>
      <c r="J22" s="1" t="s">
        <v>245</v>
      </c>
      <c r="K22" s="1"/>
      <c r="L22" s="1" t="s">
        <v>232</v>
      </c>
      <c r="M22" s="1" t="s">
        <v>2960</v>
      </c>
      <c r="N22" s="1" t="s">
        <v>2117</v>
      </c>
    </row>
    <row r="23" spans="1:14" ht="21">
      <c r="A23" s="1" t="s">
        <v>2118</v>
      </c>
      <c r="B23" s="1"/>
      <c r="C23" s="1" t="s">
        <v>2119</v>
      </c>
      <c r="D23" s="1" t="s">
        <v>27</v>
      </c>
      <c r="E23" s="3">
        <v>2565</v>
      </c>
      <c r="F23" s="1" t="s">
        <v>1082</v>
      </c>
      <c r="G23" s="1" t="s">
        <v>71</v>
      </c>
      <c r="H23" s="1" t="s">
        <v>1477</v>
      </c>
      <c r="I23" s="1" t="s">
        <v>494</v>
      </c>
      <c r="J23" s="1" t="s">
        <v>107</v>
      </c>
      <c r="K23" s="1"/>
      <c r="L23" s="1" t="s">
        <v>1255</v>
      </c>
      <c r="M23" s="1" t="s">
        <v>2954</v>
      </c>
      <c r="N23" s="1" t="s">
        <v>2121</v>
      </c>
    </row>
    <row r="24" spans="1:14" ht="21">
      <c r="A24" s="1" t="s">
        <v>2122</v>
      </c>
      <c r="B24" s="1"/>
      <c r="C24" s="1" t="s">
        <v>2123</v>
      </c>
      <c r="D24" s="1" t="s">
        <v>27</v>
      </c>
      <c r="E24" s="3">
        <v>2565</v>
      </c>
      <c r="F24" s="1" t="s">
        <v>1082</v>
      </c>
      <c r="G24" s="1" t="s">
        <v>71</v>
      </c>
      <c r="H24" s="1" t="s">
        <v>1569</v>
      </c>
      <c r="I24" s="1" t="s">
        <v>244</v>
      </c>
      <c r="J24" s="1" t="s">
        <v>245</v>
      </c>
      <c r="K24" s="1"/>
      <c r="L24" s="1" t="s">
        <v>1255</v>
      </c>
      <c r="M24" s="1" t="s">
        <v>2954</v>
      </c>
      <c r="N24" s="1" t="s">
        <v>2125</v>
      </c>
    </row>
    <row r="25" spans="1:14" ht="21">
      <c r="A25" s="1" t="s">
        <v>2126</v>
      </c>
      <c r="B25" s="1"/>
      <c r="C25" s="1" t="s">
        <v>2127</v>
      </c>
      <c r="D25" s="1" t="s">
        <v>27</v>
      </c>
      <c r="E25" s="3">
        <v>2565</v>
      </c>
      <c r="F25" s="1" t="s">
        <v>1082</v>
      </c>
      <c r="G25" s="1" t="s">
        <v>71</v>
      </c>
      <c r="H25" s="1" t="s">
        <v>1569</v>
      </c>
      <c r="I25" s="1" t="s">
        <v>244</v>
      </c>
      <c r="J25" s="1" t="s">
        <v>245</v>
      </c>
      <c r="K25" s="1"/>
      <c r="L25" s="1" t="s">
        <v>1255</v>
      </c>
      <c r="M25" s="1" t="s">
        <v>2964</v>
      </c>
      <c r="N25" s="1" t="s">
        <v>2129</v>
      </c>
    </row>
    <row r="26" spans="1:14" ht="21">
      <c r="A26" s="1" t="s">
        <v>2130</v>
      </c>
      <c r="B26" s="1"/>
      <c r="C26" s="1" t="s">
        <v>2131</v>
      </c>
      <c r="D26" s="1" t="s">
        <v>27</v>
      </c>
      <c r="E26" s="3">
        <v>2565</v>
      </c>
      <c r="F26" s="1" t="s">
        <v>1082</v>
      </c>
      <c r="G26" s="1" t="s">
        <v>71</v>
      </c>
      <c r="H26" s="1" t="s">
        <v>175</v>
      </c>
      <c r="I26" s="1" t="s">
        <v>176</v>
      </c>
      <c r="J26" s="1" t="s">
        <v>60</v>
      </c>
      <c r="K26" s="1"/>
      <c r="L26" s="1" t="s">
        <v>1255</v>
      </c>
      <c r="M26" s="1" t="s">
        <v>2954</v>
      </c>
      <c r="N26" s="1" t="s">
        <v>2133</v>
      </c>
    </row>
    <row r="27" spans="1:14" ht="21">
      <c r="A27" s="1" t="s">
        <v>2135</v>
      </c>
      <c r="B27" s="1"/>
      <c r="C27" s="1" t="s">
        <v>2136</v>
      </c>
      <c r="D27" s="1" t="s">
        <v>27</v>
      </c>
      <c r="E27" s="3">
        <v>2565</v>
      </c>
      <c r="F27" s="1" t="s">
        <v>1082</v>
      </c>
      <c r="G27" s="1" t="s">
        <v>71</v>
      </c>
      <c r="H27" s="1"/>
      <c r="I27" s="1" t="s">
        <v>2138</v>
      </c>
      <c r="J27" s="1" t="s">
        <v>826</v>
      </c>
      <c r="K27" s="1"/>
      <c r="L27" s="1" t="s">
        <v>1255</v>
      </c>
      <c r="M27" s="1" t="s">
        <v>2964</v>
      </c>
      <c r="N27" s="1" t="s">
        <v>2139</v>
      </c>
    </row>
    <row r="28" spans="1:14" ht="21">
      <c r="A28" s="1" t="s">
        <v>2140</v>
      </c>
      <c r="B28" s="1"/>
      <c r="C28" s="1" t="s">
        <v>2141</v>
      </c>
      <c r="D28" s="1" t="s">
        <v>27</v>
      </c>
      <c r="E28" s="3">
        <v>2565</v>
      </c>
      <c r="F28" s="1" t="s">
        <v>1082</v>
      </c>
      <c r="G28" s="1" t="s">
        <v>71</v>
      </c>
      <c r="H28" s="1" t="s">
        <v>401</v>
      </c>
      <c r="I28" s="1" t="s">
        <v>402</v>
      </c>
      <c r="J28" s="1" t="s">
        <v>403</v>
      </c>
      <c r="K28" s="1"/>
      <c r="L28" s="1" t="s">
        <v>1255</v>
      </c>
      <c r="M28" s="1" t="s">
        <v>2954</v>
      </c>
      <c r="N28" s="1" t="s">
        <v>2143</v>
      </c>
    </row>
    <row r="29" spans="1:14" ht="21">
      <c r="A29" s="1" t="s">
        <v>2144</v>
      </c>
      <c r="B29" s="1"/>
      <c r="C29" s="1" t="s">
        <v>2145</v>
      </c>
      <c r="D29" s="1" t="s">
        <v>27</v>
      </c>
      <c r="E29" s="3">
        <v>2565</v>
      </c>
      <c r="F29" s="1" t="s">
        <v>1082</v>
      </c>
      <c r="G29" s="1" t="s">
        <v>71</v>
      </c>
      <c r="H29" s="1" t="s">
        <v>401</v>
      </c>
      <c r="I29" s="1" t="s">
        <v>402</v>
      </c>
      <c r="J29" s="1" t="s">
        <v>403</v>
      </c>
      <c r="K29" s="1"/>
      <c r="L29" s="1" t="s">
        <v>1255</v>
      </c>
      <c r="M29" s="1" t="s">
        <v>2954</v>
      </c>
      <c r="N29" s="1" t="s">
        <v>2147</v>
      </c>
    </row>
    <row r="30" spans="1:14" ht="21">
      <c r="A30" s="1" t="s">
        <v>2149</v>
      </c>
      <c r="B30" s="1"/>
      <c r="C30" s="1" t="s">
        <v>2150</v>
      </c>
      <c r="D30" s="1" t="s">
        <v>27</v>
      </c>
      <c r="E30" s="3">
        <v>2565</v>
      </c>
      <c r="F30" s="1" t="s">
        <v>1082</v>
      </c>
      <c r="G30" s="1" t="s">
        <v>71</v>
      </c>
      <c r="H30" s="1" t="s">
        <v>2152</v>
      </c>
      <c r="I30" s="1" t="s">
        <v>1723</v>
      </c>
      <c r="J30" s="1" t="s">
        <v>154</v>
      </c>
      <c r="K30" s="1"/>
      <c r="L30" s="1" t="s">
        <v>1272</v>
      </c>
      <c r="M30" s="1" t="s">
        <v>2970</v>
      </c>
      <c r="N30" s="1" t="s">
        <v>2153</v>
      </c>
    </row>
    <row r="31" spans="1:14" ht="21">
      <c r="A31" s="1" t="s">
        <v>2155</v>
      </c>
      <c r="B31" s="1"/>
      <c r="C31" s="1" t="s">
        <v>2156</v>
      </c>
      <c r="D31" s="1" t="s">
        <v>27</v>
      </c>
      <c r="E31" s="3">
        <v>2565</v>
      </c>
      <c r="F31" s="1" t="s">
        <v>1082</v>
      </c>
      <c r="G31" s="1" t="s">
        <v>71</v>
      </c>
      <c r="H31" s="1" t="s">
        <v>2158</v>
      </c>
      <c r="I31" s="1" t="s">
        <v>1012</v>
      </c>
      <c r="J31" s="1" t="s">
        <v>929</v>
      </c>
      <c r="K31" s="1"/>
      <c r="L31" s="1" t="s">
        <v>1307</v>
      </c>
      <c r="M31" s="1" t="s">
        <v>2972</v>
      </c>
      <c r="N31" s="1" t="s">
        <v>2159</v>
      </c>
    </row>
    <row r="32" spans="1:14" ht="21">
      <c r="A32" s="1" t="s">
        <v>2160</v>
      </c>
      <c r="B32" s="1"/>
      <c r="C32" s="1" t="s">
        <v>2161</v>
      </c>
      <c r="D32" s="1" t="s">
        <v>27</v>
      </c>
      <c r="E32" s="3">
        <v>2565</v>
      </c>
      <c r="F32" s="1" t="s">
        <v>1082</v>
      </c>
      <c r="G32" s="1" t="s">
        <v>71</v>
      </c>
      <c r="H32" s="1" t="s">
        <v>401</v>
      </c>
      <c r="I32" s="1" t="s">
        <v>402</v>
      </c>
      <c r="J32" s="1" t="s">
        <v>403</v>
      </c>
      <c r="K32" s="1"/>
      <c r="L32" s="1" t="s">
        <v>1255</v>
      </c>
      <c r="M32" s="1" t="s">
        <v>2964</v>
      </c>
      <c r="N32" s="1" t="s">
        <v>2163</v>
      </c>
    </row>
    <row r="33" spans="1:14" ht="21">
      <c r="A33" s="1" t="s">
        <v>2164</v>
      </c>
      <c r="B33" s="1"/>
      <c r="C33" s="1" t="s">
        <v>2165</v>
      </c>
      <c r="D33" s="1" t="s">
        <v>27</v>
      </c>
      <c r="E33" s="3">
        <v>2565</v>
      </c>
      <c r="F33" s="1" t="s">
        <v>1375</v>
      </c>
      <c r="G33" s="1" t="s">
        <v>2167</v>
      </c>
      <c r="H33" s="1" t="s">
        <v>33</v>
      </c>
      <c r="I33" s="1" t="s">
        <v>209</v>
      </c>
      <c r="J33" s="1" t="s">
        <v>42</v>
      </c>
      <c r="K33" s="1"/>
      <c r="L33" s="1" t="s">
        <v>232</v>
      </c>
      <c r="M33" s="1" t="s">
        <v>2960</v>
      </c>
      <c r="N33" s="1" t="s">
        <v>2168</v>
      </c>
    </row>
    <row r="34" spans="1:14" ht="21">
      <c r="A34" s="1" t="s">
        <v>2169</v>
      </c>
      <c r="B34" s="1"/>
      <c r="C34" s="1" t="s">
        <v>2170</v>
      </c>
      <c r="D34" s="1" t="s">
        <v>27</v>
      </c>
      <c r="E34" s="3">
        <v>2565</v>
      </c>
      <c r="F34" s="1" t="s">
        <v>174</v>
      </c>
      <c r="G34" s="1" t="s">
        <v>32</v>
      </c>
      <c r="H34" s="1" t="s">
        <v>401</v>
      </c>
      <c r="I34" s="1" t="s">
        <v>402</v>
      </c>
      <c r="J34" s="1" t="s">
        <v>403</v>
      </c>
      <c r="K34" s="1"/>
      <c r="L34" s="1" t="s">
        <v>1255</v>
      </c>
      <c r="M34" s="1" t="s">
        <v>2954</v>
      </c>
      <c r="N34" s="1" t="s">
        <v>2172</v>
      </c>
    </row>
    <row r="35" spans="1:14" ht="21">
      <c r="A35" s="1" t="s">
        <v>2173</v>
      </c>
      <c r="B35" s="1"/>
      <c r="C35" s="1" t="s">
        <v>2174</v>
      </c>
      <c r="D35" s="1" t="s">
        <v>27</v>
      </c>
      <c r="E35" s="3">
        <v>2565</v>
      </c>
      <c r="F35" s="1" t="s">
        <v>1082</v>
      </c>
      <c r="G35" s="1" t="s">
        <v>71</v>
      </c>
      <c r="H35" s="1" t="s">
        <v>401</v>
      </c>
      <c r="I35" s="1" t="s">
        <v>402</v>
      </c>
      <c r="J35" s="1" t="s">
        <v>403</v>
      </c>
      <c r="K35" s="1"/>
      <c r="L35" s="1" t="s">
        <v>1255</v>
      </c>
      <c r="M35" s="1" t="s">
        <v>2954</v>
      </c>
      <c r="N35" s="1" t="s">
        <v>2176</v>
      </c>
    </row>
    <row r="36" spans="1:14" ht="21">
      <c r="A36" s="1" t="s">
        <v>2177</v>
      </c>
      <c r="B36" s="1"/>
      <c r="C36" s="1" t="s">
        <v>1340</v>
      </c>
      <c r="D36" s="1" t="s">
        <v>27</v>
      </c>
      <c r="E36" s="3">
        <v>2565</v>
      </c>
      <c r="F36" s="1" t="s">
        <v>1082</v>
      </c>
      <c r="G36" s="1" t="s">
        <v>71</v>
      </c>
      <c r="H36" s="1" t="s">
        <v>175</v>
      </c>
      <c r="I36" s="1" t="s">
        <v>176</v>
      </c>
      <c r="J36" s="1" t="s">
        <v>60</v>
      </c>
      <c r="K36" s="1"/>
      <c r="L36" s="1" t="s">
        <v>1255</v>
      </c>
      <c r="M36" s="1" t="s">
        <v>2964</v>
      </c>
      <c r="N36" s="1" t="s">
        <v>2179</v>
      </c>
    </row>
    <row r="37" spans="1:14" ht="21">
      <c r="A37" s="1" t="s">
        <v>2180</v>
      </c>
      <c r="B37" s="1"/>
      <c r="C37" s="1" t="s">
        <v>2181</v>
      </c>
      <c r="D37" s="1" t="s">
        <v>27</v>
      </c>
      <c r="E37" s="3">
        <v>2565</v>
      </c>
      <c r="F37" s="1" t="s">
        <v>32</v>
      </c>
      <c r="G37" s="1" t="s">
        <v>2183</v>
      </c>
      <c r="H37" s="1" t="s">
        <v>123</v>
      </c>
      <c r="I37" s="1" t="s">
        <v>937</v>
      </c>
      <c r="J37" s="1" t="s">
        <v>938</v>
      </c>
      <c r="K37" s="1"/>
      <c r="L37" s="1" t="s">
        <v>1272</v>
      </c>
      <c r="M37" s="1" t="s">
        <v>2952</v>
      </c>
      <c r="N37" s="1" t="s">
        <v>2184</v>
      </c>
    </row>
    <row r="38" spans="1:14" ht="21">
      <c r="A38" s="1" t="s">
        <v>2185</v>
      </c>
      <c r="B38" s="1"/>
      <c r="C38" s="1" t="s">
        <v>2186</v>
      </c>
      <c r="D38" s="1" t="s">
        <v>27</v>
      </c>
      <c r="E38" s="3">
        <v>2565</v>
      </c>
      <c r="F38" s="1" t="s">
        <v>1082</v>
      </c>
      <c r="G38" s="1" t="s">
        <v>71</v>
      </c>
      <c r="H38" s="1" t="s">
        <v>33</v>
      </c>
      <c r="I38" s="1" t="s">
        <v>494</v>
      </c>
      <c r="J38" s="1" t="s">
        <v>107</v>
      </c>
      <c r="K38" s="1"/>
      <c r="L38" s="1" t="s">
        <v>232</v>
      </c>
      <c r="M38" s="1" t="s">
        <v>2980</v>
      </c>
      <c r="N38" s="1" t="s">
        <v>2188</v>
      </c>
    </row>
    <row r="39" spans="1:14" ht="21">
      <c r="A39" s="1" t="s">
        <v>2189</v>
      </c>
      <c r="B39" s="1"/>
      <c r="C39" s="1" t="s">
        <v>2190</v>
      </c>
      <c r="D39" s="1" t="s">
        <v>27</v>
      </c>
      <c r="E39" s="3">
        <v>2565</v>
      </c>
      <c r="F39" s="1" t="s">
        <v>1082</v>
      </c>
      <c r="G39" s="1" t="s">
        <v>71</v>
      </c>
      <c r="H39" s="1" t="s">
        <v>33</v>
      </c>
      <c r="I39" s="1" t="s">
        <v>494</v>
      </c>
      <c r="J39" s="1" t="s">
        <v>107</v>
      </c>
      <c r="K39" s="1"/>
      <c r="L39" s="1" t="s">
        <v>232</v>
      </c>
      <c r="M39" s="1" t="s">
        <v>2980</v>
      </c>
      <c r="N39" s="1" t="s">
        <v>2192</v>
      </c>
    </row>
    <row r="40" spans="1:14" ht="21">
      <c r="A40" s="1" t="s">
        <v>2194</v>
      </c>
      <c r="B40" s="1"/>
      <c r="C40" s="1" t="s">
        <v>2195</v>
      </c>
      <c r="D40" s="1" t="s">
        <v>27</v>
      </c>
      <c r="E40" s="3">
        <v>2565</v>
      </c>
      <c r="F40" s="1" t="s">
        <v>1082</v>
      </c>
      <c r="G40" s="1" t="s">
        <v>71</v>
      </c>
      <c r="H40" s="1"/>
      <c r="I40" s="1" t="s">
        <v>2197</v>
      </c>
      <c r="J40" s="1" t="s">
        <v>245</v>
      </c>
      <c r="K40" s="1"/>
      <c r="L40" s="1" t="s">
        <v>1255</v>
      </c>
      <c r="M40" s="1" t="s">
        <v>2954</v>
      </c>
      <c r="N40" s="1" t="s">
        <v>2198</v>
      </c>
    </row>
    <row r="41" spans="1:14" ht="21">
      <c r="A41" s="1" t="s">
        <v>2199</v>
      </c>
      <c r="B41" s="1"/>
      <c r="C41" s="1" t="s">
        <v>2200</v>
      </c>
      <c r="D41" s="1" t="s">
        <v>49</v>
      </c>
      <c r="E41" s="3">
        <v>2565</v>
      </c>
      <c r="F41" s="1" t="s">
        <v>1082</v>
      </c>
      <c r="G41" s="1" t="s">
        <v>71</v>
      </c>
      <c r="H41" s="1" t="s">
        <v>645</v>
      </c>
      <c r="I41" s="1" t="s">
        <v>254</v>
      </c>
      <c r="J41" s="1" t="s">
        <v>107</v>
      </c>
      <c r="K41" s="1"/>
      <c r="L41" s="1" t="s">
        <v>1255</v>
      </c>
      <c r="M41" s="1" t="s">
        <v>2954</v>
      </c>
      <c r="N41" s="1" t="s">
        <v>2202</v>
      </c>
    </row>
    <row r="42" spans="1:14" ht="21">
      <c r="A42" s="1" t="s">
        <v>2204</v>
      </c>
      <c r="B42" s="1"/>
      <c r="C42" s="1" t="s">
        <v>2205</v>
      </c>
      <c r="D42" s="1" t="s">
        <v>27</v>
      </c>
      <c r="E42" s="3">
        <v>2565</v>
      </c>
      <c r="F42" s="1" t="s">
        <v>1082</v>
      </c>
      <c r="G42" s="1" t="s">
        <v>71</v>
      </c>
      <c r="H42" s="1" t="s">
        <v>401</v>
      </c>
      <c r="I42" s="1" t="s">
        <v>2207</v>
      </c>
      <c r="J42" s="1" t="s">
        <v>403</v>
      </c>
      <c r="K42" s="1"/>
      <c r="L42" s="1" t="s">
        <v>1307</v>
      </c>
      <c r="M42" s="1" t="s">
        <v>2972</v>
      </c>
      <c r="N42" s="1" t="s">
        <v>2208</v>
      </c>
    </row>
    <row r="43" spans="1:14" ht="21">
      <c r="A43" s="1" t="s">
        <v>2209</v>
      </c>
      <c r="B43" s="1"/>
      <c r="C43" s="1" t="s">
        <v>2210</v>
      </c>
      <c r="D43" s="1" t="s">
        <v>27</v>
      </c>
      <c r="E43" s="3">
        <v>2565</v>
      </c>
      <c r="F43" s="1" t="s">
        <v>1082</v>
      </c>
      <c r="G43" s="1" t="s">
        <v>71</v>
      </c>
      <c r="H43" s="1" t="s">
        <v>1222</v>
      </c>
      <c r="I43" s="1" t="s">
        <v>1223</v>
      </c>
      <c r="J43" s="1" t="s">
        <v>67</v>
      </c>
      <c r="K43" s="1"/>
      <c r="L43" s="1" t="s">
        <v>1307</v>
      </c>
      <c r="M43" s="1" t="s">
        <v>2972</v>
      </c>
      <c r="N43" s="1" t="s">
        <v>2212</v>
      </c>
    </row>
    <row r="44" spans="1:14" ht="21">
      <c r="A44" s="1" t="s">
        <v>2213</v>
      </c>
      <c r="B44" s="1"/>
      <c r="C44" s="1" t="s">
        <v>2214</v>
      </c>
      <c r="D44" s="1" t="s">
        <v>27</v>
      </c>
      <c r="E44" s="3">
        <v>2565</v>
      </c>
      <c r="F44" s="1" t="s">
        <v>1082</v>
      </c>
      <c r="G44" s="1" t="s">
        <v>71</v>
      </c>
      <c r="H44" s="1" t="s">
        <v>1222</v>
      </c>
      <c r="I44" s="1" t="s">
        <v>1223</v>
      </c>
      <c r="J44" s="1" t="s">
        <v>67</v>
      </c>
      <c r="K44" s="1"/>
      <c r="L44" s="1" t="s">
        <v>1307</v>
      </c>
      <c r="M44" s="1" t="s">
        <v>2958</v>
      </c>
      <c r="N44" s="1" t="s">
        <v>2216</v>
      </c>
    </row>
    <row r="45" spans="1:14" ht="21">
      <c r="A45" s="1" t="s">
        <v>2217</v>
      </c>
      <c r="B45" s="1"/>
      <c r="C45" s="1" t="s">
        <v>2218</v>
      </c>
      <c r="D45" s="1" t="s">
        <v>27</v>
      </c>
      <c r="E45" s="3">
        <v>2565</v>
      </c>
      <c r="F45" s="1" t="s">
        <v>1082</v>
      </c>
      <c r="G45" s="1" t="s">
        <v>71</v>
      </c>
      <c r="H45" s="1" t="s">
        <v>1222</v>
      </c>
      <c r="I45" s="1" t="s">
        <v>1223</v>
      </c>
      <c r="J45" s="1" t="s">
        <v>67</v>
      </c>
      <c r="K45" s="1"/>
      <c r="L45" s="1" t="s">
        <v>1307</v>
      </c>
      <c r="M45" s="1" t="s">
        <v>2972</v>
      </c>
      <c r="N45" s="1" t="s">
        <v>2220</v>
      </c>
    </row>
    <row r="46" spans="1:14" ht="21">
      <c r="A46" s="1" t="s">
        <v>2221</v>
      </c>
      <c r="B46" s="1"/>
      <c r="C46" s="1" t="s">
        <v>2222</v>
      </c>
      <c r="D46" s="1" t="s">
        <v>27</v>
      </c>
      <c r="E46" s="3">
        <v>2565</v>
      </c>
      <c r="F46" s="1" t="s">
        <v>1082</v>
      </c>
      <c r="G46" s="1" t="s">
        <v>71</v>
      </c>
      <c r="H46" s="1" t="s">
        <v>1454</v>
      </c>
      <c r="I46" s="1" t="s">
        <v>515</v>
      </c>
      <c r="J46" s="1" t="s">
        <v>509</v>
      </c>
      <c r="K46" s="1"/>
      <c r="L46" s="1" t="s">
        <v>1255</v>
      </c>
      <c r="M46" s="1" t="s">
        <v>2954</v>
      </c>
      <c r="N46" s="1" t="s">
        <v>2224</v>
      </c>
    </row>
    <row r="47" spans="1:14" ht="21">
      <c r="A47" s="1" t="s">
        <v>2225</v>
      </c>
      <c r="B47" s="1"/>
      <c r="C47" s="1" t="s">
        <v>2226</v>
      </c>
      <c r="D47" s="1" t="s">
        <v>27</v>
      </c>
      <c r="E47" s="3">
        <v>2565</v>
      </c>
      <c r="F47" s="1" t="s">
        <v>1082</v>
      </c>
      <c r="G47" s="1" t="s">
        <v>71</v>
      </c>
      <c r="H47" s="1" t="s">
        <v>117</v>
      </c>
      <c r="I47" s="1" t="s">
        <v>106</v>
      </c>
      <c r="J47" s="1" t="s">
        <v>107</v>
      </c>
      <c r="K47" s="1"/>
      <c r="L47" s="1" t="s">
        <v>1255</v>
      </c>
      <c r="M47" s="1" t="s">
        <v>2954</v>
      </c>
      <c r="N47" s="1" t="s">
        <v>2228</v>
      </c>
    </row>
    <row r="48" spans="1:14" ht="21">
      <c r="A48" s="1" t="s">
        <v>2229</v>
      </c>
      <c r="B48" s="1"/>
      <c r="C48" s="1" t="s">
        <v>1481</v>
      </c>
      <c r="D48" s="1" t="s">
        <v>27</v>
      </c>
      <c r="E48" s="3">
        <v>2565</v>
      </c>
      <c r="F48" s="1" t="s">
        <v>1082</v>
      </c>
      <c r="G48" s="1" t="s">
        <v>71</v>
      </c>
      <c r="H48" s="1" t="s">
        <v>860</v>
      </c>
      <c r="I48" s="1" t="s">
        <v>517</v>
      </c>
      <c r="J48" s="1" t="s">
        <v>77</v>
      </c>
      <c r="K48" s="1"/>
      <c r="L48" s="1" t="s">
        <v>232</v>
      </c>
      <c r="M48" s="1" t="s">
        <v>2991</v>
      </c>
      <c r="N48" s="1" t="s">
        <v>2231</v>
      </c>
    </row>
    <row r="49" spans="1:14" ht="21">
      <c r="A49" s="1" t="s">
        <v>2232</v>
      </c>
      <c r="B49" s="1"/>
      <c r="C49" s="1" t="s">
        <v>2233</v>
      </c>
      <c r="D49" s="1" t="s">
        <v>27</v>
      </c>
      <c r="E49" s="3">
        <v>2565</v>
      </c>
      <c r="F49" s="1" t="s">
        <v>1082</v>
      </c>
      <c r="G49" s="1" t="s">
        <v>71</v>
      </c>
      <c r="H49" s="1"/>
      <c r="I49" s="1" t="s">
        <v>2197</v>
      </c>
      <c r="J49" s="1" t="s">
        <v>245</v>
      </c>
      <c r="K49" s="1" t="s">
        <v>1201</v>
      </c>
      <c r="L49" s="1" t="s">
        <v>1255</v>
      </c>
      <c r="M49" s="1" t="s">
        <v>2954</v>
      </c>
      <c r="N49" s="1" t="s">
        <v>2235</v>
      </c>
    </row>
    <row r="50" spans="1:14" ht="21">
      <c r="A50" s="1" t="s">
        <v>2237</v>
      </c>
      <c r="B50" s="1"/>
      <c r="C50" s="1" t="s">
        <v>2238</v>
      </c>
      <c r="D50" s="1" t="s">
        <v>49</v>
      </c>
      <c r="E50" s="3">
        <v>2565</v>
      </c>
      <c r="F50" s="1" t="s">
        <v>1082</v>
      </c>
      <c r="G50" s="1" t="s">
        <v>2995</v>
      </c>
      <c r="H50" s="1" t="s">
        <v>2239</v>
      </c>
      <c r="I50" s="1" t="s">
        <v>1326</v>
      </c>
      <c r="J50" s="1" t="s">
        <v>933</v>
      </c>
      <c r="K50" s="1"/>
      <c r="L50" s="1" t="s">
        <v>1272</v>
      </c>
      <c r="M50" s="1" t="s">
        <v>2970</v>
      </c>
      <c r="N50" s="1" t="s">
        <v>2240</v>
      </c>
    </row>
    <row r="51" spans="1:14" ht="21">
      <c r="A51" s="1" t="s">
        <v>2241</v>
      </c>
      <c r="B51" s="1"/>
      <c r="C51" s="1" t="s">
        <v>2242</v>
      </c>
      <c r="D51" s="1" t="s">
        <v>27</v>
      </c>
      <c r="E51" s="3">
        <v>2565</v>
      </c>
      <c r="F51" s="1" t="s">
        <v>1082</v>
      </c>
      <c r="G51" s="1" t="s">
        <v>1819</v>
      </c>
      <c r="H51" s="1" t="s">
        <v>147</v>
      </c>
      <c r="I51" s="1" t="s">
        <v>148</v>
      </c>
      <c r="J51" s="1" t="s">
        <v>149</v>
      </c>
      <c r="K51" s="1"/>
      <c r="L51" s="1" t="s">
        <v>1307</v>
      </c>
      <c r="M51" s="1" t="s">
        <v>2972</v>
      </c>
      <c r="N51" s="1" t="s">
        <v>2244</v>
      </c>
    </row>
    <row r="52" spans="1:14" ht="21">
      <c r="A52" s="1" t="s">
        <v>2245</v>
      </c>
      <c r="B52" s="1"/>
      <c r="C52" s="1" t="s">
        <v>2246</v>
      </c>
      <c r="D52" s="1" t="s">
        <v>27</v>
      </c>
      <c r="E52" s="3">
        <v>2565</v>
      </c>
      <c r="F52" s="1" t="s">
        <v>1082</v>
      </c>
      <c r="G52" s="1" t="s">
        <v>71</v>
      </c>
      <c r="H52" s="1" t="s">
        <v>1241</v>
      </c>
      <c r="I52" s="1" t="s">
        <v>1223</v>
      </c>
      <c r="J52" s="1" t="s">
        <v>67</v>
      </c>
      <c r="K52" s="1"/>
      <c r="L52" s="1" t="s">
        <v>1255</v>
      </c>
      <c r="M52" s="1" t="s">
        <v>2964</v>
      </c>
      <c r="N52" s="1" t="s">
        <v>2248</v>
      </c>
    </row>
    <row r="53" spans="1:14" ht="21">
      <c r="A53" s="1" t="s">
        <v>2249</v>
      </c>
      <c r="B53" s="1"/>
      <c r="C53" s="1" t="s">
        <v>1529</v>
      </c>
      <c r="D53" s="1" t="s">
        <v>27</v>
      </c>
      <c r="E53" s="3">
        <v>2565</v>
      </c>
      <c r="F53" s="1" t="s">
        <v>1082</v>
      </c>
      <c r="G53" s="1" t="s">
        <v>71</v>
      </c>
      <c r="H53" s="1" t="s">
        <v>984</v>
      </c>
      <c r="I53" s="1" t="s">
        <v>1530</v>
      </c>
      <c r="J53" s="1" t="s">
        <v>67</v>
      </c>
      <c r="K53" s="1"/>
      <c r="L53" s="1" t="s">
        <v>1255</v>
      </c>
      <c r="M53" s="1" t="s">
        <v>2954</v>
      </c>
      <c r="N53" s="1" t="s">
        <v>2251</v>
      </c>
    </row>
    <row r="54" spans="1:14" ht="21">
      <c r="A54" s="1" t="s">
        <v>2252</v>
      </c>
      <c r="B54" s="1"/>
      <c r="C54" s="1" t="s">
        <v>2253</v>
      </c>
      <c r="D54" s="1" t="s">
        <v>27</v>
      </c>
      <c r="E54" s="3">
        <v>2565</v>
      </c>
      <c r="F54" s="1" t="s">
        <v>1082</v>
      </c>
      <c r="G54" s="1" t="s">
        <v>71</v>
      </c>
      <c r="H54" s="1" t="s">
        <v>249</v>
      </c>
      <c r="I54" s="1" t="s">
        <v>124</v>
      </c>
      <c r="J54" s="1" t="s">
        <v>60</v>
      </c>
      <c r="K54" s="1"/>
      <c r="L54" s="1" t="s">
        <v>1255</v>
      </c>
      <c r="M54" s="1" t="s">
        <v>2964</v>
      </c>
      <c r="N54" s="1" t="s">
        <v>2255</v>
      </c>
    </row>
    <row r="55" spans="1:14" ht="21">
      <c r="A55" s="1" t="s">
        <v>2256</v>
      </c>
      <c r="B55" s="1"/>
      <c r="C55" s="1" t="s">
        <v>2257</v>
      </c>
      <c r="D55" s="1" t="s">
        <v>27</v>
      </c>
      <c r="E55" s="3">
        <v>2565</v>
      </c>
      <c r="F55" s="1" t="s">
        <v>1082</v>
      </c>
      <c r="G55" s="1" t="s">
        <v>385</v>
      </c>
      <c r="H55" s="1" t="s">
        <v>1813</v>
      </c>
      <c r="I55" s="1" t="s">
        <v>337</v>
      </c>
      <c r="J55" s="1" t="s">
        <v>2259</v>
      </c>
      <c r="K55" s="1"/>
      <c r="L55" s="1" t="s">
        <v>1255</v>
      </c>
      <c r="M55" s="1" t="s">
        <v>2954</v>
      </c>
      <c r="N55" s="1" t="s">
        <v>2260</v>
      </c>
    </row>
    <row r="56" spans="1:14" ht="21">
      <c r="A56" s="1" t="s">
        <v>2261</v>
      </c>
      <c r="B56" s="1"/>
      <c r="C56" s="1" t="s">
        <v>1461</v>
      </c>
      <c r="D56" s="1" t="s">
        <v>49</v>
      </c>
      <c r="E56" s="3">
        <v>2565</v>
      </c>
      <c r="F56" s="1" t="s">
        <v>1082</v>
      </c>
      <c r="G56" s="1" t="s">
        <v>71</v>
      </c>
      <c r="H56" s="1" t="s">
        <v>2263</v>
      </c>
      <c r="I56" s="1" t="s">
        <v>254</v>
      </c>
      <c r="J56" s="1" t="s">
        <v>107</v>
      </c>
      <c r="K56" s="1"/>
      <c r="L56" s="1" t="s">
        <v>1255</v>
      </c>
      <c r="M56" s="1" t="s">
        <v>2954</v>
      </c>
      <c r="N56" s="1" t="s">
        <v>2264</v>
      </c>
    </row>
    <row r="57" spans="1:14" ht="21">
      <c r="A57" s="1" t="s">
        <v>2265</v>
      </c>
      <c r="B57" s="1"/>
      <c r="C57" s="1" t="s">
        <v>2266</v>
      </c>
      <c r="D57" s="1" t="s">
        <v>49</v>
      </c>
      <c r="E57" s="3">
        <v>2565</v>
      </c>
      <c r="F57" s="1" t="s">
        <v>1082</v>
      </c>
      <c r="G57" s="1" t="s">
        <v>71</v>
      </c>
      <c r="H57" s="1" t="s">
        <v>2263</v>
      </c>
      <c r="I57" s="1" t="s">
        <v>254</v>
      </c>
      <c r="J57" s="1" t="s">
        <v>107</v>
      </c>
      <c r="K57" s="1"/>
      <c r="L57" s="1" t="s">
        <v>1255</v>
      </c>
      <c r="M57" s="1" t="s">
        <v>2954</v>
      </c>
      <c r="N57" s="1" t="s">
        <v>2268</v>
      </c>
    </row>
    <row r="58" spans="1:14" ht="21">
      <c r="A58" s="1" t="s">
        <v>2269</v>
      </c>
      <c r="B58" s="1"/>
      <c r="C58" s="1" t="s">
        <v>2270</v>
      </c>
      <c r="D58" s="1" t="s">
        <v>27</v>
      </c>
      <c r="E58" s="3">
        <v>2565</v>
      </c>
      <c r="F58" s="1" t="s">
        <v>1082</v>
      </c>
      <c r="G58" s="1" t="s">
        <v>71</v>
      </c>
      <c r="H58" s="1" t="s">
        <v>2272</v>
      </c>
      <c r="I58" s="1" t="s">
        <v>254</v>
      </c>
      <c r="J58" s="1" t="s">
        <v>107</v>
      </c>
      <c r="K58" s="1"/>
      <c r="L58" s="1" t="s">
        <v>1272</v>
      </c>
      <c r="M58" s="1" t="s">
        <v>2952</v>
      </c>
      <c r="N58" s="1" t="s">
        <v>2273</v>
      </c>
    </row>
    <row r="59" spans="1:14" ht="21">
      <c r="A59" s="1" t="s">
        <v>2274</v>
      </c>
      <c r="B59" s="1"/>
      <c r="C59" s="1" t="s">
        <v>2275</v>
      </c>
      <c r="D59" s="1" t="s">
        <v>27</v>
      </c>
      <c r="E59" s="3">
        <v>2565</v>
      </c>
      <c r="F59" s="1" t="s">
        <v>1082</v>
      </c>
      <c r="G59" s="1" t="s">
        <v>71</v>
      </c>
      <c r="H59" s="1" t="s">
        <v>98</v>
      </c>
      <c r="I59" s="1" t="s">
        <v>99</v>
      </c>
      <c r="J59" s="1" t="s">
        <v>42</v>
      </c>
      <c r="K59" s="1"/>
      <c r="L59" s="1" t="s">
        <v>1255</v>
      </c>
      <c r="M59" s="1" t="s">
        <v>2954</v>
      </c>
      <c r="N59" s="1" t="s">
        <v>2277</v>
      </c>
    </row>
    <row r="60" spans="1:14" ht="21">
      <c r="A60" s="1" t="s">
        <v>2278</v>
      </c>
      <c r="B60" s="1"/>
      <c r="C60" s="1" t="s">
        <v>757</v>
      </c>
      <c r="D60" s="1" t="s">
        <v>27</v>
      </c>
      <c r="E60" s="3">
        <v>2565</v>
      </c>
      <c r="F60" s="1" t="s">
        <v>1082</v>
      </c>
      <c r="G60" s="1" t="s">
        <v>71</v>
      </c>
      <c r="H60" s="1" t="s">
        <v>758</v>
      </c>
      <c r="I60" s="1" t="s">
        <v>727</v>
      </c>
      <c r="J60" s="1" t="s">
        <v>67</v>
      </c>
      <c r="K60" s="1"/>
      <c r="L60" s="1" t="s">
        <v>1255</v>
      </c>
      <c r="M60" s="1" t="s">
        <v>2954</v>
      </c>
      <c r="N60" s="1" t="s">
        <v>2280</v>
      </c>
    </row>
    <row r="61" spans="1:14" ht="21">
      <c r="A61" s="1" t="s">
        <v>2281</v>
      </c>
      <c r="B61" s="1"/>
      <c r="C61" s="1" t="s">
        <v>757</v>
      </c>
      <c r="D61" s="1" t="s">
        <v>27</v>
      </c>
      <c r="E61" s="3">
        <v>2565</v>
      </c>
      <c r="F61" s="1" t="s">
        <v>1082</v>
      </c>
      <c r="G61" s="1" t="s">
        <v>71</v>
      </c>
      <c r="H61" s="1" t="s">
        <v>758</v>
      </c>
      <c r="I61" s="1" t="s">
        <v>727</v>
      </c>
      <c r="J61" s="1" t="s">
        <v>67</v>
      </c>
      <c r="K61" s="1"/>
      <c r="L61" s="1" t="s">
        <v>1255</v>
      </c>
      <c r="M61" s="1" t="s">
        <v>2954</v>
      </c>
      <c r="N61" s="1" t="s">
        <v>2283</v>
      </c>
    </row>
    <row r="62" spans="1:14" ht="21">
      <c r="A62" s="1" t="s">
        <v>2284</v>
      </c>
      <c r="B62" s="1"/>
      <c r="C62" s="1" t="s">
        <v>2285</v>
      </c>
      <c r="D62" s="1" t="s">
        <v>27</v>
      </c>
      <c r="E62" s="3">
        <v>2565</v>
      </c>
      <c r="F62" s="1" t="s">
        <v>1315</v>
      </c>
      <c r="G62" s="1" t="s">
        <v>71</v>
      </c>
      <c r="H62" s="1" t="s">
        <v>98</v>
      </c>
      <c r="I62" s="1" t="s">
        <v>99</v>
      </c>
      <c r="J62" s="1" t="s">
        <v>42</v>
      </c>
      <c r="K62" s="1"/>
      <c r="L62" s="1" t="s">
        <v>232</v>
      </c>
      <c r="M62" s="1" t="s">
        <v>2980</v>
      </c>
      <c r="N62" s="1" t="s">
        <v>2287</v>
      </c>
    </row>
    <row r="63" spans="1:14" ht="21">
      <c r="A63" s="1" t="s">
        <v>2288</v>
      </c>
      <c r="B63" s="1"/>
      <c r="C63" s="1" t="s">
        <v>1449</v>
      </c>
      <c r="D63" s="1" t="s">
        <v>49</v>
      </c>
      <c r="E63" s="3">
        <v>2565</v>
      </c>
      <c r="F63" s="1" t="s">
        <v>1082</v>
      </c>
      <c r="G63" s="1" t="s">
        <v>71</v>
      </c>
      <c r="H63" s="1" t="s">
        <v>2263</v>
      </c>
      <c r="I63" s="1" t="s">
        <v>254</v>
      </c>
      <c r="J63" s="1" t="s">
        <v>107</v>
      </c>
      <c r="K63" s="1"/>
      <c r="L63" s="1" t="s">
        <v>1255</v>
      </c>
      <c r="M63" s="1" t="s">
        <v>2954</v>
      </c>
      <c r="N63" s="1" t="s">
        <v>2290</v>
      </c>
    </row>
    <row r="64" spans="1:14" ht="21">
      <c r="A64" s="1" t="s">
        <v>2291</v>
      </c>
      <c r="B64" s="1"/>
      <c r="C64" s="1" t="s">
        <v>567</v>
      </c>
      <c r="D64" s="1" t="s">
        <v>49</v>
      </c>
      <c r="E64" s="3">
        <v>2565</v>
      </c>
      <c r="F64" s="1" t="s">
        <v>1082</v>
      </c>
      <c r="G64" s="1" t="s">
        <v>71</v>
      </c>
      <c r="H64" s="1" t="s">
        <v>2263</v>
      </c>
      <c r="I64" s="1" t="s">
        <v>254</v>
      </c>
      <c r="J64" s="1" t="s">
        <v>107</v>
      </c>
      <c r="K64" s="1"/>
      <c r="L64" s="1" t="s">
        <v>1255</v>
      </c>
      <c r="M64" s="1" t="s">
        <v>2954</v>
      </c>
      <c r="N64" s="1" t="s">
        <v>2293</v>
      </c>
    </row>
    <row r="65" spans="1:14" ht="21">
      <c r="A65" s="1" t="s">
        <v>2294</v>
      </c>
      <c r="B65" s="1"/>
      <c r="C65" s="1" t="s">
        <v>569</v>
      </c>
      <c r="D65" s="1" t="s">
        <v>49</v>
      </c>
      <c r="E65" s="3">
        <v>2565</v>
      </c>
      <c r="F65" s="1" t="s">
        <v>1082</v>
      </c>
      <c r="G65" s="1" t="s">
        <v>71</v>
      </c>
      <c r="H65" s="1" t="s">
        <v>2263</v>
      </c>
      <c r="I65" s="1" t="s">
        <v>254</v>
      </c>
      <c r="J65" s="1" t="s">
        <v>107</v>
      </c>
      <c r="K65" s="1"/>
      <c r="L65" s="1" t="s">
        <v>1255</v>
      </c>
      <c r="M65" s="1" t="s">
        <v>2954</v>
      </c>
      <c r="N65" s="1" t="s">
        <v>2296</v>
      </c>
    </row>
    <row r="66" spans="1:14" ht="21">
      <c r="A66" s="1" t="s">
        <v>2297</v>
      </c>
      <c r="B66" s="1"/>
      <c r="C66" s="1" t="s">
        <v>2298</v>
      </c>
      <c r="D66" s="1" t="s">
        <v>49</v>
      </c>
      <c r="E66" s="3">
        <v>2565</v>
      </c>
      <c r="F66" s="1" t="s">
        <v>1082</v>
      </c>
      <c r="G66" s="1" t="s">
        <v>71</v>
      </c>
      <c r="H66" s="1" t="s">
        <v>2263</v>
      </c>
      <c r="I66" s="1" t="s">
        <v>254</v>
      </c>
      <c r="J66" s="1" t="s">
        <v>107</v>
      </c>
      <c r="K66" s="1"/>
      <c r="L66" s="1" t="s">
        <v>1307</v>
      </c>
      <c r="M66" s="1" t="s">
        <v>2958</v>
      </c>
      <c r="N66" s="1" t="s">
        <v>2300</v>
      </c>
    </row>
    <row r="67" spans="1:14" ht="21">
      <c r="A67" s="1" t="s">
        <v>2302</v>
      </c>
      <c r="B67" s="1"/>
      <c r="C67" s="1" t="s">
        <v>2303</v>
      </c>
      <c r="D67" s="1" t="s">
        <v>27</v>
      </c>
      <c r="E67" s="3">
        <v>2565</v>
      </c>
      <c r="F67" s="1" t="s">
        <v>323</v>
      </c>
      <c r="G67" s="1" t="s">
        <v>2183</v>
      </c>
      <c r="H67" s="1" t="s">
        <v>2305</v>
      </c>
      <c r="I67" s="1" t="s">
        <v>782</v>
      </c>
      <c r="J67" s="1" t="s">
        <v>77</v>
      </c>
      <c r="K67" s="1"/>
      <c r="L67" s="1" t="s">
        <v>1255</v>
      </c>
      <c r="M67" s="1" t="s">
        <v>2964</v>
      </c>
      <c r="N67" s="1" t="s">
        <v>2306</v>
      </c>
    </row>
    <row r="68" spans="1:14" ht="21">
      <c r="A68" s="1" t="s">
        <v>2307</v>
      </c>
      <c r="B68" s="1"/>
      <c r="C68" s="1" t="s">
        <v>1370</v>
      </c>
      <c r="D68" s="1" t="s">
        <v>27</v>
      </c>
      <c r="E68" s="3">
        <v>2565</v>
      </c>
      <c r="F68" s="1" t="s">
        <v>1082</v>
      </c>
      <c r="G68" s="1" t="s">
        <v>71</v>
      </c>
      <c r="H68" s="1" t="s">
        <v>202</v>
      </c>
      <c r="I68" s="1" t="s">
        <v>124</v>
      </c>
      <c r="J68" s="1" t="s">
        <v>60</v>
      </c>
      <c r="K68" s="1"/>
      <c r="L68" s="1" t="s">
        <v>1255</v>
      </c>
      <c r="M68" s="1" t="s">
        <v>2954</v>
      </c>
      <c r="N68" s="1" t="s">
        <v>2309</v>
      </c>
    </row>
    <row r="69" spans="1:14" ht="21">
      <c r="A69" s="1" t="s">
        <v>2310</v>
      </c>
      <c r="B69" s="1"/>
      <c r="C69" s="1" t="s">
        <v>2311</v>
      </c>
      <c r="D69" s="1" t="s">
        <v>27</v>
      </c>
      <c r="E69" s="3">
        <v>2565</v>
      </c>
      <c r="F69" s="1" t="s">
        <v>1082</v>
      </c>
      <c r="G69" s="1" t="s">
        <v>71</v>
      </c>
      <c r="H69" s="1" t="s">
        <v>645</v>
      </c>
      <c r="I69" s="1" t="s">
        <v>254</v>
      </c>
      <c r="J69" s="1" t="s">
        <v>107</v>
      </c>
      <c r="K69" s="1"/>
      <c r="L69" s="1" t="s">
        <v>1307</v>
      </c>
      <c r="M69" s="1" t="s">
        <v>2972</v>
      </c>
      <c r="N69" s="1" t="s">
        <v>2313</v>
      </c>
    </row>
    <row r="70" spans="1:14" ht="21">
      <c r="A70" s="1" t="s">
        <v>2314</v>
      </c>
      <c r="B70" s="1"/>
      <c r="C70" s="1" t="s">
        <v>2315</v>
      </c>
      <c r="D70" s="1" t="s">
        <v>27</v>
      </c>
      <c r="E70" s="3">
        <v>2565</v>
      </c>
      <c r="F70" s="1" t="s">
        <v>1082</v>
      </c>
      <c r="G70" s="1" t="s">
        <v>71</v>
      </c>
      <c r="H70" s="1" t="s">
        <v>2263</v>
      </c>
      <c r="I70" s="1" t="s">
        <v>254</v>
      </c>
      <c r="J70" s="1" t="s">
        <v>107</v>
      </c>
      <c r="K70" s="1"/>
      <c r="L70" s="1" t="s">
        <v>1255</v>
      </c>
      <c r="M70" s="1" t="s">
        <v>2954</v>
      </c>
      <c r="N70" s="1" t="s">
        <v>2317</v>
      </c>
    </row>
    <row r="71" spans="1:14" ht="21">
      <c r="A71" s="1" t="s">
        <v>2318</v>
      </c>
      <c r="B71" s="1"/>
      <c r="C71" s="1" t="s">
        <v>2319</v>
      </c>
      <c r="D71" s="1" t="s">
        <v>27</v>
      </c>
      <c r="E71" s="3">
        <v>2565</v>
      </c>
      <c r="F71" s="1" t="s">
        <v>1052</v>
      </c>
      <c r="G71" s="1" t="s">
        <v>71</v>
      </c>
      <c r="H71" s="1" t="s">
        <v>473</v>
      </c>
      <c r="I71" s="1" t="s">
        <v>281</v>
      </c>
      <c r="J71" s="1" t="s">
        <v>154</v>
      </c>
      <c r="K71" s="1"/>
      <c r="L71" s="1" t="s">
        <v>1255</v>
      </c>
      <c r="M71" s="1" t="s">
        <v>2964</v>
      </c>
      <c r="N71" s="1" t="s">
        <v>2321</v>
      </c>
    </row>
    <row r="72" spans="1:14" ht="21">
      <c r="A72" s="1" t="s">
        <v>2322</v>
      </c>
      <c r="B72" s="1"/>
      <c r="C72" s="1" t="s">
        <v>2323</v>
      </c>
      <c r="D72" s="1" t="s">
        <v>27</v>
      </c>
      <c r="E72" s="3">
        <v>2565</v>
      </c>
      <c r="F72" s="1" t="s">
        <v>1082</v>
      </c>
      <c r="G72" s="1" t="s">
        <v>2167</v>
      </c>
      <c r="H72" s="1" t="s">
        <v>1542</v>
      </c>
      <c r="I72" s="1" t="s">
        <v>967</v>
      </c>
      <c r="J72" s="1" t="s">
        <v>35</v>
      </c>
      <c r="K72" s="1"/>
      <c r="L72" s="1" t="s">
        <v>232</v>
      </c>
      <c r="M72" s="1" t="s">
        <v>2980</v>
      </c>
      <c r="N72" s="1" t="s">
        <v>2325</v>
      </c>
    </row>
    <row r="73" spans="1:14" ht="21">
      <c r="A73" s="1" t="s">
        <v>2327</v>
      </c>
      <c r="B73" s="1"/>
      <c r="C73" s="1" t="s">
        <v>2328</v>
      </c>
      <c r="D73" s="1" t="s">
        <v>27</v>
      </c>
      <c r="E73" s="3">
        <v>2565</v>
      </c>
      <c r="F73" s="1" t="s">
        <v>1082</v>
      </c>
      <c r="G73" s="1" t="s">
        <v>71</v>
      </c>
      <c r="H73" s="1" t="s">
        <v>2330</v>
      </c>
      <c r="I73" s="1" t="s">
        <v>254</v>
      </c>
      <c r="J73" s="1" t="s">
        <v>107</v>
      </c>
      <c r="K73" s="1"/>
      <c r="L73" s="1" t="s">
        <v>1255</v>
      </c>
      <c r="M73" s="1" t="s">
        <v>2954</v>
      </c>
      <c r="N73" s="1" t="s">
        <v>2331</v>
      </c>
    </row>
    <row r="74" spans="1:14" ht="21">
      <c r="A74" s="1" t="s">
        <v>2332</v>
      </c>
      <c r="B74" s="1"/>
      <c r="C74" s="1" t="s">
        <v>2333</v>
      </c>
      <c r="D74" s="1" t="s">
        <v>27</v>
      </c>
      <c r="E74" s="3">
        <v>2565</v>
      </c>
      <c r="F74" s="1" t="s">
        <v>1082</v>
      </c>
      <c r="G74" s="1" t="s">
        <v>71</v>
      </c>
      <c r="H74" s="1" t="s">
        <v>280</v>
      </c>
      <c r="I74" s="1" t="s">
        <v>281</v>
      </c>
      <c r="J74" s="1" t="s">
        <v>154</v>
      </c>
      <c r="K74" s="1"/>
      <c r="L74" s="1" t="s">
        <v>1307</v>
      </c>
      <c r="M74" s="1" t="s">
        <v>2972</v>
      </c>
      <c r="N74" s="1" t="s">
        <v>2335</v>
      </c>
    </row>
    <row r="75" spans="1:14" ht="21">
      <c r="A75" s="1" t="s">
        <v>2337</v>
      </c>
      <c r="B75" s="1"/>
      <c r="C75" s="1" t="s">
        <v>2338</v>
      </c>
      <c r="D75" s="1" t="s">
        <v>27</v>
      </c>
      <c r="E75" s="3">
        <v>2565</v>
      </c>
      <c r="F75" s="1" t="s">
        <v>1082</v>
      </c>
      <c r="G75" s="1" t="s">
        <v>71</v>
      </c>
      <c r="H75" s="1" t="s">
        <v>2340</v>
      </c>
      <c r="I75" s="1" t="s">
        <v>2341</v>
      </c>
      <c r="J75" s="1" t="s">
        <v>154</v>
      </c>
      <c r="K75" s="1"/>
      <c r="L75" s="1" t="s">
        <v>1272</v>
      </c>
      <c r="M75" s="1" t="s">
        <v>2952</v>
      </c>
      <c r="N75" s="1" t="s">
        <v>2342</v>
      </c>
    </row>
    <row r="76" spans="1:14" ht="21">
      <c r="A76" s="1" t="s">
        <v>2344</v>
      </c>
      <c r="B76" s="1"/>
      <c r="C76" s="1" t="s">
        <v>2345</v>
      </c>
      <c r="D76" s="1" t="s">
        <v>27</v>
      </c>
      <c r="E76" s="3">
        <v>2565</v>
      </c>
      <c r="F76" s="1" t="s">
        <v>1082</v>
      </c>
      <c r="G76" s="1" t="s">
        <v>71</v>
      </c>
      <c r="H76" s="1" t="s">
        <v>2347</v>
      </c>
      <c r="I76" s="1" t="s">
        <v>2348</v>
      </c>
      <c r="J76" s="1" t="s">
        <v>67</v>
      </c>
      <c r="K76" s="1"/>
      <c r="L76" s="1" t="s">
        <v>232</v>
      </c>
      <c r="M76" s="1" t="s">
        <v>2991</v>
      </c>
      <c r="N76" s="1" t="s">
        <v>2349</v>
      </c>
    </row>
    <row r="77" spans="1:14" ht="21">
      <c r="A77" s="1" t="s">
        <v>2350</v>
      </c>
      <c r="B77" s="1"/>
      <c r="C77" s="1" t="s">
        <v>2351</v>
      </c>
      <c r="D77" s="1" t="s">
        <v>27</v>
      </c>
      <c r="E77" s="3">
        <v>2565</v>
      </c>
      <c r="F77" s="1" t="s">
        <v>1082</v>
      </c>
      <c r="G77" s="1" t="s">
        <v>71</v>
      </c>
      <c r="H77" s="1" t="s">
        <v>1538</v>
      </c>
      <c r="I77" s="1" t="s">
        <v>488</v>
      </c>
      <c r="J77" s="1" t="s">
        <v>262</v>
      </c>
      <c r="K77" s="1"/>
      <c r="L77" s="1" t="s">
        <v>232</v>
      </c>
      <c r="M77" s="1" t="s">
        <v>2980</v>
      </c>
      <c r="N77" s="1" t="s">
        <v>2353</v>
      </c>
    </row>
    <row r="78" spans="1:14" ht="21">
      <c r="A78" s="1" t="s">
        <v>2355</v>
      </c>
      <c r="B78" s="1"/>
      <c r="C78" s="1" t="s">
        <v>2356</v>
      </c>
      <c r="D78" s="1" t="s">
        <v>27</v>
      </c>
      <c r="E78" s="3">
        <v>2565</v>
      </c>
      <c r="F78" s="1" t="s">
        <v>1082</v>
      </c>
      <c r="G78" s="1" t="s">
        <v>71</v>
      </c>
      <c r="H78" s="1" t="s">
        <v>2358</v>
      </c>
      <c r="I78" s="1" t="s">
        <v>2348</v>
      </c>
      <c r="J78" s="1" t="s">
        <v>67</v>
      </c>
      <c r="K78" s="1"/>
      <c r="L78" s="1" t="s">
        <v>1272</v>
      </c>
      <c r="M78" s="1" t="s">
        <v>2952</v>
      </c>
      <c r="N78" s="1" t="s">
        <v>2359</v>
      </c>
    </row>
    <row r="79" spans="1:14" ht="21">
      <c r="A79" s="1" t="s">
        <v>2360</v>
      </c>
      <c r="B79" s="1"/>
      <c r="C79" s="1" t="s">
        <v>1860</v>
      </c>
      <c r="D79" s="1" t="s">
        <v>27</v>
      </c>
      <c r="E79" s="3">
        <v>2565</v>
      </c>
      <c r="F79" s="1" t="s">
        <v>1082</v>
      </c>
      <c r="G79" s="1" t="s">
        <v>71</v>
      </c>
      <c r="H79" s="1" t="s">
        <v>272</v>
      </c>
      <c r="I79" s="1" t="s">
        <v>261</v>
      </c>
      <c r="J79" s="1" t="s">
        <v>262</v>
      </c>
      <c r="K79" s="1"/>
      <c r="L79" s="1" t="s">
        <v>1307</v>
      </c>
      <c r="M79" s="1" t="s">
        <v>2958</v>
      </c>
      <c r="N79" s="1" t="s">
        <v>2362</v>
      </c>
    </row>
    <row r="80" spans="1:14" ht="21">
      <c r="A80" s="1" t="s">
        <v>2363</v>
      </c>
      <c r="B80" s="1"/>
      <c r="C80" s="1" t="s">
        <v>2364</v>
      </c>
      <c r="D80" s="1" t="s">
        <v>27</v>
      </c>
      <c r="E80" s="3">
        <v>2565</v>
      </c>
      <c r="F80" s="1" t="s">
        <v>1082</v>
      </c>
      <c r="G80" s="1" t="s">
        <v>71</v>
      </c>
      <c r="H80" s="1" t="s">
        <v>236</v>
      </c>
      <c r="I80" s="1" t="s">
        <v>1223</v>
      </c>
      <c r="J80" s="1" t="s">
        <v>67</v>
      </c>
      <c r="K80" s="1"/>
      <c r="L80" s="1" t="s">
        <v>1307</v>
      </c>
      <c r="M80" s="1" t="s">
        <v>2958</v>
      </c>
      <c r="N80" s="1" t="s">
        <v>2366</v>
      </c>
    </row>
    <row r="81" spans="1:14" ht="21">
      <c r="A81" s="1" t="s">
        <v>2367</v>
      </c>
      <c r="B81" s="1"/>
      <c r="C81" s="1" t="s">
        <v>2368</v>
      </c>
      <c r="D81" s="1" t="s">
        <v>27</v>
      </c>
      <c r="E81" s="3">
        <v>2565</v>
      </c>
      <c r="F81" s="1" t="s">
        <v>1082</v>
      </c>
      <c r="G81" s="1" t="s">
        <v>71</v>
      </c>
      <c r="H81" s="1" t="s">
        <v>236</v>
      </c>
      <c r="I81" s="1" t="s">
        <v>1223</v>
      </c>
      <c r="J81" s="1" t="s">
        <v>67</v>
      </c>
      <c r="K81" s="1"/>
      <c r="L81" s="1" t="s">
        <v>1255</v>
      </c>
      <c r="M81" s="1" t="s">
        <v>2954</v>
      </c>
      <c r="N81" s="1" t="s">
        <v>2370</v>
      </c>
    </row>
    <row r="82" spans="1:14" ht="21">
      <c r="A82" s="1" t="s">
        <v>2371</v>
      </c>
      <c r="B82" s="1"/>
      <c r="C82" s="1" t="s">
        <v>2238</v>
      </c>
      <c r="D82" s="1" t="s">
        <v>27</v>
      </c>
      <c r="E82" s="3">
        <v>2565</v>
      </c>
      <c r="F82" s="1" t="s">
        <v>1082</v>
      </c>
      <c r="G82" s="1" t="s">
        <v>71</v>
      </c>
      <c r="H82" s="1" t="s">
        <v>280</v>
      </c>
      <c r="I82" s="1" t="s">
        <v>281</v>
      </c>
      <c r="J82" s="1" t="s">
        <v>154</v>
      </c>
      <c r="K82" s="1"/>
      <c r="L82" s="1" t="s">
        <v>1307</v>
      </c>
      <c r="M82" s="1" t="s">
        <v>2972</v>
      </c>
      <c r="N82" s="1" t="s">
        <v>2373</v>
      </c>
    </row>
    <row r="83" spans="1:14" ht="21">
      <c r="A83" s="1" t="s">
        <v>2375</v>
      </c>
      <c r="B83" s="1"/>
      <c r="C83" s="1" t="s">
        <v>2376</v>
      </c>
      <c r="D83" s="1" t="s">
        <v>27</v>
      </c>
      <c r="E83" s="3">
        <v>2565</v>
      </c>
      <c r="F83" s="1" t="s">
        <v>1082</v>
      </c>
      <c r="G83" s="1" t="s">
        <v>71</v>
      </c>
      <c r="H83" s="1" t="s">
        <v>401</v>
      </c>
      <c r="I83" s="1" t="s">
        <v>2378</v>
      </c>
      <c r="J83" s="1" t="s">
        <v>168</v>
      </c>
      <c r="K83" s="1"/>
      <c r="L83" s="1" t="s">
        <v>1255</v>
      </c>
      <c r="M83" s="1" t="s">
        <v>2964</v>
      </c>
      <c r="N83" s="1" t="s">
        <v>2379</v>
      </c>
    </row>
    <row r="84" spans="1:14" ht="21">
      <c r="A84" s="1" t="s">
        <v>2380</v>
      </c>
      <c r="B84" s="1"/>
      <c r="C84" s="1" t="s">
        <v>2381</v>
      </c>
      <c r="D84" s="1" t="s">
        <v>49</v>
      </c>
      <c r="E84" s="3">
        <v>2565</v>
      </c>
      <c r="F84" s="1" t="s">
        <v>1082</v>
      </c>
      <c r="G84" s="1" t="s">
        <v>71</v>
      </c>
      <c r="H84" s="1" t="s">
        <v>33</v>
      </c>
      <c r="I84" s="1" t="s">
        <v>254</v>
      </c>
      <c r="J84" s="1" t="s">
        <v>107</v>
      </c>
      <c r="K84" s="1"/>
      <c r="L84" s="1" t="s">
        <v>1255</v>
      </c>
      <c r="M84" s="1" t="s">
        <v>2954</v>
      </c>
      <c r="N84" s="1" t="s">
        <v>2383</v>
      </c>
    </row>
    <row r="85" spans="1:14" ht="21">
      <c r="A85" s="1" t="s">
        <v>2384</v>
      </c>
      <c r="B85" s="1"/>
      <c r="C85" s="1" t="s">
        <v>2385</v>
      </c>
      <c r="D85" s="1" t="s">
        <v>49</v>
      </c>
      <c r="E85" s="3">
        <v>2565</v>
      </c>
      <c r="F85" s="1" t="s">
        <v>1082</v>
      </c>
      <c r="G85" s="1" t="s">
        <v>71</v>
      </c>
      <c r="H85" s="1" t="s">
        <v>33</v>
      </c>
      <c r="I85" s="1" t="s">
        <v>254</v>
      </c>
      <c r="J85" s="1" t="s">
        <v>107</v>
      </c>
      <c r="K85" s="1"/>
      <c r="L85" s="1" t="s">
        <v>1255</v>
      </c>
      <c r="M85" s="1" t="s">
        <v>2954</v>
      </c>
      <c r="N85" s="1" t="s">
        <v>2387</v>
      </c>
    </row>
    <row r="86" spans="1:14" ht="21">
      <c r="A86" s="1" t="s">
        <v>2389</v>
      </c>
      <c r="B86" s="1"/>
      <c r="C86" s="1" t="s">
        <v>2390</v>
      </c>
      <c r="D86" s="1" t="s">
        <v>27</v>
      </c>
      <c r="E86" s="3">
        <v>2565</v>
      </c>
      <c r="F86" s="1" t="s">
        <v>1082</v>
      </c>
      <c r="G86" s="1" t="s">
        <v>71</v>
      </c>
      <c r="H86" s="1" t="s">
        <v>2392</v>
      </c>
      <c r="I86" s="1" t="s">
        <v>1530</v>
      </c>
      <c r="J86" s="1" t="s">
        <v>67</v>
      </c>
      <c r="K86" s="1"/>
      <c r="L86" s="1" t="s">
        <v>1272</v>
      </c>
      <c r="M86" s="1" t="s">
        <v>2952</v>
      </c>
      <c r="N86" s="1" t="s">
        <v>2393</v>
      </c>
    </row>
    <row r="87" spans="1:14" ht="21">
      <c r="A87" s="1" t="s">
        <v>2394</v>
      </c>
      <c r="B87" s="1"/>
      <c r="C87" s="1" t="s">
        <v>2395</v>
      </c>
      <c r="D87" s="1" t="s">
        <v>27</v>
      </c>
      <c r="E87" s="3">
        <v>2565</v>
      </c>
      <c r="F87" s="1" t="s">
        <v>1082</v>
      </c>
      <c r="G87" s="1" t="s">
        <v>71</v>
      </c>
      <c r="H87" s="1" t="s">
        <v>1324</v>
      </c>
      <c r="I87" s="1" t="s">
        <v>494</v>
      </c>
      <c r="J87" s="1" t="s">
        <v>107</v>
      </c>
      <c r="K87" s="1" t="s">
        <v>1201</v>
      </c>
      <c r="L87" s="1" t="s">
        <v>1255</v>
      </c>
      <c r="M87" s="1" t="s">
        <v>2954</v>
      </c>
      <c r="N87" s="1" t="s">
        <v>2397</v>
      </c>
    </row>
    <row r="88" spans="1:14" ht="21">
      <c r="A88" s="1" t="s">
        <v>2398</v>
      </c>
      <c r="B88" s="1"/>
      <c r="C88" s="1" t="s">
        <v>2399</v>
      </c>
      <c r="D88" s="1" t="s">
        <v>49</v>
      </c>
      <c r="E88" s="3">
        <v>2565</v>
      </c>
      <c r="F88" s="1" t="s">
        <v>1082</v>
      </c>
      <c r="G88" s="1" t="s">
        <v>442</v>
      </c>
      <c r="H88" s="1" t="s">
        <v>272</v>
      </c>
      <c r="I88" s="1" t="s">
        <v>727</v>
      </c>
      <c r="J88" s="1" t="s">
        <v>67</v>
      </c>
      <c r="K88" s="1"/>
      <c r="L88" s="1" t="s">
        <v>1307</v>
      </c>
      <c r="M88" s="1" t="s">
        <v>2972</v>
      </c>
      <c r="N88" s="1" t="s">
        <v>2401</v>
      </c>
    </row>
    <row r="89" spans="1:14" ht="21">
      <c r="A89" s="1" t="s">
        <v>2402</v>
      </c>
      <c r="B89" s="1"/>
      <c r="C89" s="1" t="s">
        <v>2403</v>
      </c>
      <c r="D89" s="1" t="s">
        <v>27</v>
      </c>
      <c r="E89" s="3">
        <v>2565</v>
      </c>
      <c r="F89" s="1" t="s">
        <v>1082</v>
      </c>
      <c r="G89" s="1" t="s">
        <v>71</v>
      </c>
      <c r="H89" s="1" t="s">
        <v>543</v>
      </c>
      <c r="I89" s="1" t="s">
        <v>477</v>
      </c>
      <c r="J89" s="1" t="s">
        <v>154</v>
      </c>
      <c r="K89" s="1"/>
      <c r="L89" s="1" t="s">
        <v>1255</v>
      </c>
      <c r="M89" s="1" t="s">
        <v>2954</v>
      </c>
      <c r="N89" s="1" t="s">
        <v>2405</v>
      </c>
    </row>
    <row r="90" spans="1:14" ht="21">
      <c r="A90" s="1" t="s">
        <v>2406</v>
      </c>
      <c r="B90" s="1"/>
      <c r="C90" s="1" t="s">
        <v>2407</v>
      </c>
      <c r="D90" s="1" t="s">
        <v>27</v>
      </c>
      <c r="E90" s="3">
        <v>2565</v>
      </c>
      <c r="F90" s="1" t="s">
        <v>1082</v>
      </c>
      <c r="G90" s="1" t="s">
        <v>71</v>
      </c>
      <c r="H90" s="1" t="s">
        <v>459</v>
      </c>
      <c r="I90" s="1" t="s">
        <v>281</v>
      </c>
      <c r="J90" s="1" t="s">
        <v>154</v>
      </c>
      <c r="K90" s="1"/>
      <c r="L90" s="1" t="s">
        <v>1255</v>
      </c>
      <c r="M90" s="1" t="s">
        <v>2964</v>
      </c>
      <c r="N90" s="1" t="s">
        <v>2409</v>
      </c>
    </row>
    <row r="91" spans="1:14" ht="21">
      <c r="A91" s="1" t="s">
        <v>2410</v>
      </c>
      <c r="B91" s="1"/>
      <c r="C91" s="1" t="s">
        <v>2411</v>
      </c>
      <c r="D91" s="1" t="s">
        <v>27</v>
      </c>
      <c r="E91" s="3">
        <v>2565</v>
      </c>
      <c r="F91" s="1" t="s">
        <v>1082</v>
      </c>
      <c r="G91" s="1" t="s">
        <v>71</v>
      </c>
      <c r="H91" s="1" t="s">
        <v>236</v>
      </c>
      <c r="I91" s="1" t="s">
        <v>1223</v>
      </c>
      <c r="J91" s="1" t="s">
        <v>67</v>
      </c>
      <c r="K91" s="1"/>
      <c r="L91" s="1" t="s">
        <v>1255</v>
      </c>
      <c r="M91" s="1" t="s">
        <v>2964</v>
      </c>
      <c r="N91" s="1" t="s">
        <v>2413</v>
      </c>
    </row>
    <row r="92" spans="1:14" ht="21">
      <c r="A92" s="1" t="s">
        <v>2414</v>
      </c>
      <c r="B92" s="1"/>
      <c r="C92" s="1" t="s">
        <v>458</v>
      </c>
      <c r="D92" s="1" t="s">
        <v>27</v>
      </c>
      <c r="E92" s="3">
        <v>2565</v>
      </c>
      <c r="F92" s="1" t="s">
        <v>1082</v>
      </c>
      <c r="G92" s="1" t="s">
        <v>71</v>
      </c>
      <c r="H92" s="1" t="s">
        <v>459</v>
      </c>
      <c r="I92" s="1" t="s">
        <v>281</v>
      </c>
      <c r="J92" s="1" t="s">
        <v>154</v>
      </c>
      <c r="K92" s="1"/>
      <c r="L92" s="1" t="s">
        <v>1255</v>
      </c>
      <c r="M92" s="1" t="s">
        <v>2964</v>
      </c>
      <c r="N92" s="1" t="s">
        <v>2416</v>
      </c>
    </row>
    <row r="93" spans="1:14" ht="21">
      <c r="A93" s="1" t="s">
        <v>2418</v>
      </c>
      <c r="B93" s="1"/>
      <c r="C93" s="1" t="s">
        <v>2419</v>
      </c>
      <c r="D93" s="1" t="s">
        <v>27</v>
      </c>
      <c r="E93" s="3">
        <v>2565</v>
      </c>
      <c r="F93" s="1" t="s">
        <v>1082</v>
      </c>
      <c r="G93" s="1" t="s">
        <v>71</v>
      </c>
      <c r="H93" s="1" t="s">
        <v>2421</v>
      </c>
      <c r="I93" s="1" t="s">
        <v>465</v>
      </c>
      <c r="J93" s="1" t="s">
        <v>466</v>
      </c>
      <c r="K93" s="1"/>
      <c r="L93" s="1" t="s">
        <v>1307</v>
      </c>
      <c r="M93" s="1" t="s">
        <v>2958</v>
      </c>
      <c r="N93" s="1" t="s">
        <v>2422</v>
      </c>
    </row>
    <row r="94" spans="1:14" ht="21">
      <c r="A94" s="1" t="s">
        <v>2423</v>
      </c>
      <c r="B94" s="1"/>
      <c r="C94" s="1" t="s">
        <v>2424</v>
      </c>
      <c r="D94" s="1" t="s">
        <v>27</v>
      </c>
      <c r="E94" s="3">
        <v>2565</v>
      </c>
      <c r="F94" s="1" t="s">
        <v>1082</v>
      </c>
      <c r="G94" s="1" t="s">
        <v>71</v>
      </c>
      <c r="H94" s="1" t="s">
        <v>401</v>
      </c>
      <c r="I94" s="1" t="s">
        <v>2378</v>
      </c>
      <c r="J94" s="1" t="s">
        <v>168</v>
      </c>
      <c r="K94" s="1"/>
      <c r="L94" s="1" t="s">
        <v>1255</v>
      </c>
      <c r="M94" s="1" t="s">
        <v>2964</v>
      </c>
      <c r="N94" s="1" t="s">
        <v>2426</v>
      </c>
    </row>
    <row r="95" spans="1:14" ht="21">
      <c r="A95" s="1" t="s">
        <v>2427</v>
      </c>
      <c r="B95" s="1"/>
      <c r="C95" s="1" t="s">
        <v>2428</v>
      </c>
      <c r="D95" s="1" t="s">
        <v>27</v>
      </c>
      <c r="E95" s="3">
        <v>2565</v>
      </c>
      <c r="F95" s="1" t="s">
        <v>1082</v>
      </c>
      <c r="G95" s="1" t="s">
        <v>71</v>
      </c>
      <c r="H95" s="1" t="s">
        <v>1613</v>
      </c>
      <c r="I95" s="1" t="s">
        <v>1223</v>
      </c>
      <c r="J95" s="1" t="s">
        <v>67</v>
      </c>
      <c r="K95" s="1"/>
      <c r="L95" s="1" t="s">
        <v>1307</v>
      </c>
      <c r="M95" s="1" t="s">
        <v>2958</v>
      </c>
      <c r="N95" s="1" t="s">
        <v>2430</v>
      </c>
    </row>
    <row r="96" spans="1:14" ht="21">
      <c r="A96" s="1" t="s">
        <v>2431</v>
      </c>
      <c r="B96" s="1"/>
      <c r="C96" s="1" t="s">
        <v>2432</v>
      </c>
      <c r="D96" s="1" t="s">
        <v>49</v>
      </c>
      <c r="E96" s="3">
        <v>2565</v>
      </c>
      <c r="F96" s="1" t="s">
        <v>1082</v>
      </c>
      <c r="G96" s="1" t="s">
        <v>71</v>
      </c>
      <c r="H96" s="1" t="s">
        <v>527</v>
      </c>
      <c r="I96" s="1" t="s">
        <v>254</v>
      </c>
      <c r="J96" s="1" t="s">
        <v>107</v>
      </c>
      <c r="K96" s="1"/>
      <c r="L96" s="1" t="s">
        <v>1255</v>
      </c>
      <c r="M96" s="1" t="s">
        <v>2954</v>
      </c>
      <c r="N96" s="1" t="s">
        <v>2434</v>
      </c>
    </row>
    <row r="97" spans="1:14" ht="21">
      <c r="A97" s="1" t="s">
        <v>2435</v>
      </c>
      <c r="B97" s="1"/>
      <c r="C97" s="1" t="s">
        <v>874</v>
      </c>
      <c r="D97" s="1" t="s">
        <v>49</v>
      </c>
      <c r="E97" s="3">
        <v>2565</v>
      </c>
      <c r="F97" s="1" t="s">
        <v>1082</v>
      </c>
      <c r="G97" s="1" t="s">
        <v>71</v>
      </c>
      <c r="H97" s="1" t="s">
        <v>527</v>
      </c>
      <c r="I97" s="1" t="s">
        <v>254</v>
      </c>
      <c r="J97" s="1" t="s">
        <v>107</v>
      </c>
      <c r="K97" s="1"/>
      <c r="L97" s="1" t="s">
        <v>1255</v>
      </c>
      <c r="M97" s="1" t="s">
        <v>2964</v>
      </c>
      <c r="N97" s="1" t="s">
        <v>2437</v>
      </c>
    </row>
    <row r="98" spans="1:14" ht="21">
      <c r="A98" s="1" t="s">
        <v>2438</v>
      </c>
      <c r="B98" s="1"/>
      <c r="C98" s="1" t="s">
        <v>886</v>
      </c>
      <c r="D98" s="1" t="s">
        <v>49</v>
      </c>
      <c r="E98" s="3">
        <v>2565</v>
      </c>
      <c r="F98" s="1" t="s">
        <v>1082</v>
      </c>
      <c r="G98" s="1" t="s">
        <v>71</v>
      </c>
      <c r="H98" s="1" t="s">
        <v>527</v>
      </c>
      <c r="I98" s="1" t="s">
        <v>254</v>
      </c>
      <c r="J98" s="1" t="s">
        <v>107</v>
      </c>
      <c r="K98" s="1"/>
      <c r="L98" s="1" t="s">
        <v>1255</v>
      </c>
      <c r="M98" s="1" t="s">
        <v>2964</v>
      </c>
      <c r="N98" s="1" t="s">
        <v>2440</v>
      </c>
    </row>
    <row r="99" spans="1:14" ht="21">
      <c r="A99" s="1" t="s">
        <v>2441</v>
      </c>
      <c r="B99" s="1"/>
      <c r="C99" s="1" t="s">
        <v>2442</v>
      </c>
      <c r="D99" s="1" t="s">
        <v>49</v>
      </c>
      <c r="E99" s="3">
        <v>2565</v>
      </c>
      <c r="F99" s="1" t="s">
        <v>1082</v>
      </c>
      <c r="G99" s="1" t="s">
        <v>71</v>
      </c>
      <c r="H99" s="1" t="s">
        <v>202</v>
      </c>
      <c r="I99" s="1" t="s">
        <v>254</v>
      </c>
      <c r="J99" s="1" t="s">
        <v>107</v>
      </c>
      <c r="K99" s="1"/>
      <c r="L99" s="1" t="s">
        <v>1255</v>
      </c>
      <c r="M99" s="1" t="s">
        <v>2954</v>
      </c>
      <c r="N99" s="1" t="s">
        <v>2444</v>
      </c>
    </row>
    <row r="100" spans="1:14" ht="21">
      <c r="A100" s="1" t="s">
        <v>2445</v>
      </c>
      <c r="B100" s="1"/>
      <c r="C100" s="1" t="s">
        <v>2446</v>
      </c>
      <c r="D100" s="1" t="s">
        <v>27</v>
      </c>
      <c r="E100" s="3">
        <v>2565</v>
      </c>
      <c r="F100" s="1" t="s">
        <v>1082</v>
      </c>
      <c r="G100" s="1" t="s">
        <v>71</v>
      </c>
      <c r="H100" s="1" t="s">
        <v>202</v>
      </c>
      <c r="I100" s="1" t="s">
        <v>254</v>
      </c>
      <c r="J100" s="1" t="s">
        <v>107</v>
      </c>
      <c r="K100" s="1"/>
      <c r="L100" s="1" t="s">
        <v>1255</v>
      </c>
      <c r="M100" s="1" t="s">
        <v>2954</v>
      </c>
      <c r="N100" s="1" t="s">
        <v>2448</v>
      </c>
    </row>
    <row r="101" spans="1:14" ht="21">
      <c r="A101" s="1" t="s">
        <v>2449</v>
      </c>
      <c r="B101" s="1"/>
      <c r="C101" s="1" t="s">
        <v>2450</v>
      </c>
      <c r="D101" s="1" t="s">
        <v>49</v>
      </c>
      <c r="E101" s="3">
        <v>2565</v>
      </c>
      <c r="F101" s="1" t="s">
        <v>1082</v>
      </c>
      <c r="G101" s="1" t="s">
        <v>71</v>
      </c>
      <c r="H101" s="1" t="s">
        <v>202</v>
      </c>
      <c r="I101" s="1" t="s">
        <v>254</v>
      </c>
      <c r="J101" s="1" t="s">
        <v>107</v>
      </c>
      <c r="K101" s="1"/>
      <c r="L101" s="1" t="s">
        <v>1255</v>
      </c>
      <c r="M101" s="1" t="s">
        <v>2954</v>
      </c>
      <c r="N101" s="1" t="s">
        <v>2452</v>
      </c>
    </row>
    <row r="102" spans="1:14" ht="21">
      <c r="A102" s="1" t="s">
        <v>2453</v>
      </c>
      <c r="B102" s="1"/>
      <c r="C102" s="1" t="s">
        <v>2454</v>
      </c>
      <c r="D102" s="1" t="s">
        <v>27</v>
      </c>
      <c r="E102" s="3">
        <v>2565</v>
      </c>
      <c r="F102" s="1" t="s">
        <v>1082</v>
      </c>
      <c r="G102" s="1" t="s">
        <v>71</v>
      </c>
      <c r="H102" s="1" t="s">
        <v>280</v>
      </c>
      <c r="I102" s="1" t="s">
        <v>281</v>
      </c>
      <c r="J102" s="1" t="s">
        <v>154</v>
      </c>
      <c r="K102" s="1"/>
      <c r="L102" s="1" t="s">
        <v>1255</v>
      </c>
      <c r="M102" s="1" t="s">
        <v>2954</v>
      </c>
      <c r="N102" s="1" t="s">
        <v>2456</v>
      </c>
    </row>
    <row r="103" spans="1:14" ht="21">
      <c r="A103" s="1" t="s">
        <v>2457</v>
      </c>
      <c r="B103" s="1"/>
      <c r="C103" s="1" t="s">
        <v>2458</v>
      </c>
      <c r="D103" s="1" t="s">
        <v>27</v>
      </c>
      <c r="E103" s="3">
        <v>2565</v>
      </c>
      <c r="F103" s="1" t="s">
        <v>1082</v>
      </c>
      <c r="G103" s="1" t="s">
        <v>71</v>
      </c>
      <c r="H103" s="1" t="s">
        <v>536</v>
      </c>
      <c r="I103" s="1" t="s">
        <v>286</v>
      </c>
      <c r="J103" s="1" t="s">
        <v>60</v>
      </c>
      <c r="K103" s="1"/>
      <c r="L103" s="1" t="s">
        <v>1272</v>
      </c>
      <c r="M103" s="1" t="s">
        <v>2970</v>
      </c>
      <c r="N103" s="1" t="s">
        <v>2460</v>
      </c>
    </row>
    <row r="104" spans="1:14" ht="21">
      <c r="A104" s="1" t="s">
        <v>2461</v>
      </c>
      <c r="B104" s="1"/>
      <c r="C104" s="1" t="s">
        <v>2462</v>
      </c>
      <c r="D104" s="1" t="s">
        <v>27</v>
      </c>
      <c r="E104" s="3">
        <v>2565</v>
      </c>
      <c r="F104" s="1" t="s">
        <v>1082</v>
      </c>
      <c r="G104" s="1" t="s">
        <v>71</v>
      </c>
      <c r="H104" s="1" t="s">
        <v>52</v>
      </c>
      <c r="I104" s="1" t="s">
        <v>515</v>
      </c>
      <c r="J104" s="1" t="s">
        <v>509</v>
      </c>
      <c r="K104" s="1"/>
      <c r="L104" s="1" t="s">
        <v>1255</v>
      </c>
      <c r="M104" s="1" t="s">
        <v>2954</v>
      </c>
      <c r="N104" s="1" t="s">
        <v>2464</v>
      </c>
    </row>
    <row r="105" spans="1:14" ht="21">
      <c r="A105" s="1" t="s">
        <v>2465</v>
      </c>
      <c r="B105" s="1"/>
      <c r="C105" s="1" t="s">
        <v>2466</v>
      </c>
      <c r="D105" s="1" t="s">
        <v>27</v>
      </c>
      <c r="E105" s="3">
        <v>2565</v>
      </c>
      <c r="F105" s="1" t="s">
        <v>1082</v>
      </c>
      <c r="G105" s="1" t="s">
        <v>71</v>
      </c>
      <c r="H105" s="1" t="s">
        <v>280</v>
      </c>
      <c r="I105" s="1" t="s">
        <v>281</v>
      </c>
      <c r="J105" s="1" t="s">
        <v>154</v>
      </c>
      <c r="K105" s="1"/>
      <c r="L105" s="1" t="s">
        <v>1255</v>
      </c>
      <c r="M105" s="1" t="s">
        <v>2954</v>
      </c>
      <c r="N105" s="1" t="s">
        <v>2468</v>
      </c>
    </row>
    <row r="106" spans="1:14" ht="21">
      <c r="A106" s="1" t="s">
        <v>2469</v>
      </c>
      <c r="B106" s="1"/>
      <c r="C106" s="1" t="s">
        <v>2470</v>
      </c>
      <c r="D106" s="1" t="s">
        <v>27</v>
      </c>
      <c r="E106" s="3">
        <v>2565</v>
      </c>
      <c r="F106" s="1" t="s">
        <v>174</v>
      </c>
      <c r="G106" s="1" t="s">
        <v>32</v>
      </c>
      <c r="H106" s="1" t="s">
        <v>315</v>
      </c>
      <c r="I106" s="1" t="s">
        <v>1047</v>
      </c>
      <c r="J106" s="1" t="s">
        <v>466</v>
      </c>
      <c r="K106" s="1"/>
      <c r="L106" s="1" t="s">
        <v>1255</v>
      </c>
      <c r="M106" s="1" t="s">
        <v>2964</v>
      </c>
      <c r="N106" s="1" t="s">
        <v>2472</v>
      </c>
    </row>
    <row r="107" spans="1:14" ht="21">
      <c r="A107" s="1" t="s">
        <v>2473</v>
      </c>
      <c r="B107" s="1"/>
      <c r="C107" s="1" t="s">
        <v>1335</v>
      </c>
      <c r="D107" s="1" t="s">
        <v>27</v>
      </c>
      <c r="E107" s="3">
        <v>2565</v>
      </c>
      <c r="F107" s="1" t="s">
        <v>323</v>
      </c>
      <c r="G107" s="1" t="s">
        <v>2167</v>
      </c>
      <c r="H107" s="1" t="s">
        <v>1179</v>
      </c>
      <c r="I107" s="1" t="s">
        <v>371</v>
      </c>
      <c r="J107" s="1" t="s">
        <v>245</v>
      </c>
      <c r="K107" s="1"/>
      <c r="L107" s="1" t="s">
        <v>1305</v>
      </c>
      <c r="M107" s="1" t="s">
        <v>3053</v>
      </c>
      <c r="N107" s="1" t="s">
        <v>2475</v>
      </c>
    </row>
    <row r="108" spans="1:14" ht="21">
      <c r="A108" s="1" t="s">
        <v>2476</v>
      </c>
      <c r="B108" s="1"/>
      <c r="C108" s="1" t="s">
        <v>2477</v>
      </c>
      <c r="D108" s="1" t="s">
        <v>27</v>
      </c>
      <c r="E108" s="3">
        <v>2565</v>
      </c>
      <c r="F108" s="1" t="s">
        <v>323</v>
      </c>
      <c r="G108" s="1" t="s">
        <v>2167</v>
      </c>
      <c r="H108" s="1" t="s">
        <v>1179</v>
      </c>
      <c r="I108" s="1" t="s">
        <v>371</v>
      </c>
      <c r="J108" s="1" t="s">
        <v>245</v>
      </c>
      <c r="K108" s="1"/>
      <c r="L108" s="1" t="s">
        <v>232</v>
      </c>
      <c r="M108" s="1" t="s">
        <v>2991</v>
      </c>
      <c r="N108" s="1" t="s">
        <v>2479</v>
      </c>
    </row>
    <row r="109" spans="1:14" ht="21">
      <c r="A109" s="1" t="s">
        <v>2481</v>
      </c>
      <c r="B109" s="1"/>
      <c r="C109" s="1" t="s">
        <v>2482</v>
      </c>
      <c r="D109" s="1" t="s">
        <v>49</v>
      </c>
      <c r="E109" s="3">
        <v>2565</v>
      </c>
      <c r="F109" s="1" t="s">
        <v>1082</v>
      </c>
      <c r="G109" s="1" t="s">
        <v>71</v>
      </c>
      <c r="H109" s="1" t="s">
        <v>2484</v>
      </c>
      <c r="I109" s="1" t="s">
        <v>41</v>
      </c>
      <c r="J109" s="1" t="s">
        <v>42</v>
      </c>
      <c r="K109" s="1"/>
      <c r="L109" s="1" t="s">
        <v>1255</v>
      </c>
      <c r="M109" s="1" t="s">
        <v>2954</v>
      </c>
      <c r="N109" s="1" t="s">
        <v>2485</v>
      </c>
    </row>
    <row r="110" spans="1:14" ht="21">
      <c r="A110" s="1" t="s">
        <v>2486</v>
      </c>
      <c r="B110" s="1"/>
      <c r="C110" s="1" t="s">
        <v>2487</v>
      </c>
      <c r="D110" s="1" t="s">
        <v>27</v>
      </c>
      <c r="E110" s="3">
        <v>2565</v>
      </c>
      <c r="F110" s="1" t="s">
        <v>1052</v>
      </c>
      <c r="G110" s="1" t="s">
        <v>2167</v>
      </c>
      <c r="H110" s="1" t="s">
        <v>1179</v>
      </c>
      <c r="I110" s="1" t="s">
        <v>371</v>
      </c>
      <c r="J110" s="1" t="s">
        <v>245</v>
      </c>
      <c r="K110" s="1"/>
      <c r="L110" s="1" t="s">
        <v>1255</v>
      </c>
      <c r="M110" s="1" t="s">
        <v>2954</v>
      </c>
      <c r="N110" s="1" t="s">
        <v>2489</v>
      </c>
    </row>
    <row r="111" spans="1:14" ht="21">
      <c r="A111" s="1" t="s">
        <v>2490</v>
      </c>
      <c r="B111" s="1"/>
      <c r="C111" s="1" t="s">
        <v>1174</v>
      </c>
      <c r="D111" s="1" t="s">
        <v>27</v>
      </c>
      <c r="E111" s="3">
        <v>2565</v>
      </c>
      <c r="F111" s="1" t="s">
        <v>323</v>
      </c>
      <c r="G111" s="1" t="s">
        <v>2167</v>
      </c>
      <c r="H111" s="1" t="s">
        <v>2492</v>
      </c>
      <c r="I111" s="1" t="s">
        <v>371</v>
      </c>
      <c r="J111" s="1" t="s">
        <v>245</v>
      </c>
      <c r="K111" s="1"/>
      <c r="L111" s="1" t="s">
        <v>1255</v>
      </c>
      <c r="M111" s="1" t="s">
        <v>2964</v>
      </c>
      <c r="N111" s="1" t="s">
        <v>2493</v>
      </c>
    </row>
    <row r="112" spans="1:14" ht="21">
      <c r="A112" s="1" t="s">
        <v>2495</v>
      </c>
      <c r="B112" s="1"/>
      <c r="C112" s="1" t="s">
        <v>2238</v>
      </c>
      <c r="D112" s="1" t="s">
        <v>27</v>
      </c>
      <c r="E112" s="3">
        <v>2565</v>
      </c>
      <c r="F112" s="1" t="s">
        <v>1082</v>
      </c>
      <c r="G112" s="1" t="s">
        <v>71</v>
      </c>
      <c r="H112" s="1" t="s">
        <v>2497</v>
      </c>
      <c r="I112" s="1" t="s">
        <v>2498</v>
      </c>
      <c r="J112" s="1" t="s">
        <v>35</v>
      </c>
      <c r="K112" s="1"/>
      <c r="L112" s="1" t="s">
        <v>232</v>
      </c>
      <c r="M112" s="1" t="s">
        <v>2991</v>
      </c>
      <c r="N112" s="1" t="s">
        <v>2499</v>
      </c>
    </row>
    <row r="113" spans="1:14" ht="21">
      <c r="A113" s="1" t="s">
        <v>2500</v>
      </c>
      <c r="B113" s="1"/>
      <c r="C113" s="1" t="s">
        <v>2501</v>
      </c>
      <c r="D113" s="1" t="s">
        <v>27</v>
      </c>
      <c r="E113" s="3">
        <v>2565</v>
      </c>
      <c r="F113" s="1" t="s">
        <v>1082</v>
      </c>
      <c r="G113" s="1" t="s">
        <v>71</v>
      </c>
      <c r="H113" s="1"/>
      <c r="I113" s="1" t="s">
        <v>1187</v>
      </c>
      <c r="J113" s="1" t="s">
        <v>338</v>
      </c>
      <c r="K113" s="1"/>
      <c r="L113" s="1" t="s">
        <v>232</v>
      </c>
      <c r="M113" s="1" t="s">
        <v>2980</v>
      </c>
      <c r="N113" s="1" t="s">
        <v>2503</v>
      </c>
    </row>
    <row r="114" spans="1:14" ht="21">
      <c r="A114" s="1" t="s">
        <v>2504</v>
      </c>
      <c r="B114" s="1"/>
      <c r="C114" s="1" t="s">
        <v>1186</v>
      </c>
      <c r="D114" s="1" t="s">
        <v>27</v>
      </c>
      <c r="E114" s="3">
        <v>2565</v>
      </c>
      <c r="F114" s="1" t="s">
        <v>1082</v>
      </c>
      <c r="G114" s="1" t="s">
        <v>71</v>
      </c>
      <c r="H114" s="1"/>
      <c r="I114" s="1" t="s">
        <v>1187</v>
      </c>
      <c r="J114" s="1" t="s">
        <v>338</v>
      </c>
      <c r="K114" s="1"/>
      <c r="L114" s="1" t="s">
        <v>1272</v>
      </c>
      <c r="M114" s="1" t="s">
        <v>2952</v>
      </c>
      <c r="N114" s="1" t="s">
        <v>2506</v>
      </c>
    </row>
    <row r="115" spans="1:14" ht="21">
      <c r="A115" s="1" t="s">
        <v>2507</v>
      </c>
      <c r="B115" s="1"/>
      <c r="C115" s="1" t="s">
        <v>2508</v>
      </c>
      <c r="D115" s="1" t="s">
        <v>27</v>
      </c>
      <c r="E115" s="3">
        <v>2565</v>
      </c>
      <c r="F115" s="1" t="s">
        <v>1082</v>
      </c>
      <c r="G115" s="1" t="s">
        <v>71</v>
      </c>
      <c r="H115" s="1"/>
      <c r="I115" s="1" t="s">
        <v>1187</v>
      </c>
      <c r="J115" s="1" t="s">
        <v>338</v>
      </c>
      <c r="K115" s="1"/>
      <c r="L115" s="1" t="s">
        <v>1255</v>
      </c>
      <c r="M115" s="1" t="s">
        <v>2964</v>
      </c>
      <c r="N115" s="1" t="s">
        <v>2510</v>
      </c>
    </row>
    <row r="116" spans="1:14" ht="21">
      <c r="A116" s="1" t="s">
        <v>2511</v>
      </c>
      <c r="B116" s="1"/>
      <c r="C116" s="1" t="s">
        <v>2512</v>
      </c>
      <c r="D116" s="1" t="s">
        <v>27</v>
      </c>
      <c r="E116" s="3">
        <v>2565</v>
      </c>
      <c r="F116" s="1" t="s">
        <v>1082</v>
      </c>
      <c r="G116" s="1" t="s">
        <v>71</v>
      </c>
      <c r="H116" s="1" t="s">
        <v>984</v>
      </c>
      <c r="I116" s="1" t="s">
        <v>765</v>
      </c>
      <c r="J116" s="1" t="s">
        <v>67</v>
      </c>
      <c r="K116" s="1"/>
      <c r="L116" s="1" t="s">
        <v>1272</v>
      </c>
      <c r="M116" s="1" t="s">
        <v>2952</v>
      </c>
      <c r="N116" s="1" t="s">
        <v>2514</v>
      </c>
    </row>
    <row r="117" spans="1:14" ht="21">
      <c r="A117" s="1" t="s">
        <v>2515</v>
      </c>
      <c r="B117" s="1"/>
      <c r="C117" s="1" t="s">
        <v>2516</v>
      </c>
      <c r="D117" s="1" t="s">
        <v>49</v>
      </c>
      <c r="E117" s="3">
        <v>2565</v>
      </c>
      <c r="F117" s="1" t="s">
        <v>270</v>
      </c>
      <c r="G117" s="1" t="s">
        <v>2183</v>
      </c>
      <c r="H117" s="1" t="s">
        <v>202</v>
      </c>
      <c r="I117" s="1" t="s">
        <v>41</v>
      </c>
      <c r="J117" s="1" t="s">
        <v>42</v>
      </c>
      <c r="K117" s="1"/>
      <c r="L117" s="1" t="s">
        <v>232</v>
      </c>
      <c r="M117" s="1" t="s">
        <v>2980</v>
      </c>
      <c r="N117" s="1" t="s">
        <v>2518</v>
      </c>
    </row>
    <row r="118" spans="1:14" ht="21">
      <c r="A118" s="1" t="s">
        <v>2519</v>
      </c>
      <c r="B118" s="1"/>
      <c r="C118" s="1" t="s">
        <v>2520</v>
      </c>
      <c r="D118" s="1" t="s">
        <v>49</v>
      </c>
      <c r="E118" s="3">
        <v>2565</v>
      </c>
      <c r="F118" s="1" t="s">
        <v>270</v>
      </c>
      <c r="G118" s="1" t="s">
        <v>2183</v>
      </c>
      <c r="H118" s="1" t="s">
        <v>202</v>
      </c>
      <c r="I118" s="1" t="s">
        <v>41</v>
      </c>
      <c r="J118" s="1" t="s">
        <v>42</v>
      </c>
      <c r="K118" s="1"/>
      <c r="L118" s="1" t="s">
        <v>232</v>
      </c>
      <c r="M118" s="1" t="s">
        <v>2980</v>
      </c>
      <c r="N118" s="1" t="s">
        <v>2522</v>
      </c>
    </row>
    <row r="119" spans="1:14" ht="21">
      <c r="A119" s="1" t="s">
        <v>2523</v>
      </c>
      <c r="B119" s="1"/>
      <c r="C119" s="1" t="s">
        <v>2524</v>
      </c>
      <c r="D119" s="1" t="s">
        <v>49</v>
      </c>
      <c r="E119" s="3">
        <v>2565</v>
      </c>
      <c r="F119" s="1" t="s">
        <v>270</v>
      </c>
      <c r="G119" s="1" t="s">
        <v>1101</v>
      </c>
      <c r="H119" s="1" t="s">
        <v>202</v>
      </c>
      <c r="I119" s="1" t="s">
        <v>41</v>
      </c>
      <c r="J119" s="1" t="s">
        <v>42</v>
      </c>
      <c r="K119" s="1"/>
      <c r="L119" s="1" t="s">
        <v>232</v>
      </c>
      <c r="M119" s="1" t="s">
        <v>2980</v>
      </c>
      <c r="N119" s="1" t="s">
        <v>2526</v>
      </c>
    </row>
    <row r="120" spans="1:14" ht="21">
      <c r="A120" s="1" t="s">
        <v>2527</v>
      </c>
      <c r="B120" s="1"/>
      <c r="C120" s="1" t="s">
        <v>2528</v>
      </c>
      <c r="D120" s="1" t="s">
        <v>49</v>
      </c>
      <c r="E120" s="3">
        <v>2565</v>
      </c>
      <c r="F120" s="1" t="s">
        <v>318</v>
      </c>
      <c r="G120" s="1" t="s">
        <v>2530</v>
      </c>
      <c r="H120" s="1" t="s">
        <v>202</v>
      </c>
      <c r="I120" s="1" t="s">
        <v>41</v>
      </c>
      <c r="J120" s="1" t="s">
        <v>42</v>
      </c>
      <c r="K120" s="1"/>
      <c r="L120" s="1" t="s">
        <v>232</v>
      </c>
      <c r="M120" s="1" t="s">
        <v>2980</v>
      </c>
      <c r="N120" s="1" t="s">
        <v>2531</v>
      </c>
    </row>
    <row r="121" spans="1:14" ht="21">
      <c r="A121" s="1" t="s">
        <v>2532</v>
      </c>
      <c r="B121" s="1"/>
      <c r="C121" s="1" t="s">
        <v>2533</v>
      </c>
      <c r="D121" s="1" t="s">
        <v>49</v>
      </c>
      <c r="E121" s="3">
        <v>2565</v>
      </c>
      <c r="F121" s="1" t="s">
        <v>318</v>
      </c>
      <c r="G121" s="1" t="s">
        <v>271</v>
      </c>
      <c r="H121" s="1" t="s">
        <v>202</v>
      </c>
      <c r="I121" s="1" t="s">
        <v>41</v>
      </c>
      <c r="J121" s="1" t="s">
        <v>42</v>
      </c>
      <c r="K121" s="1"/>
      <c r="L121" s="1" t="s">
        <v>232</v>
      </c>
      <c r="M121" s="1" t="s">
        <v>2980</v>
      </c>
      <c r="N121" s="1" t="s">
        <v>2535</v>
      </c>
    </row>
    <row r="122" spans="1:14" ht="21">
      <c r="A122" s="1" t="s">
        <v>2536</v>
      </c>
      <c r="B122" s="1"/>
      <c r="C122" s="1" t="s">
        <v>2537</v>
      </c>
      <c r="D122" s="1" t="s">
        <v>49</v>
      </c>
      <c r="E122" s="3">
        <v>2565</v>
      </c>
      <c r="F122" s="1" t="s">
        <v>1152</v>
      </c>
      <c r="G122" s="1" t="s">
        <v>271</v>
      </c>
      <c r="H122" s="1" t="s">
        <v>202</v>
      </c>
      <c r="I122" s="1" t="s">
        <v>41</v>
      </c>
      <c r="J122" s="1" t="s">
        <v>42</v>
      </c>
      <c r="K122" s="1"/>
      <c r="L122" s="1" t="s">
        <v>232</v>
      </c>
      <c r="M122" s="1" t="s">
        <v>2980</v>
      </c>
      <c r="N122" s="1" t="s">
        <v>2539</v>
      </c>
    </row>
    <row r="123" spans="1:14" ht="21">
      <c r="A123" s="1" t="s">
        <v>2540</v>
      </c>
      <c r="B123" s="1"/>
      <c r="C123" s="1" t="s">
        <v>2541</v>
      </c>
      <c r="D123" s="1" t="s">
        <v>49</v>
      </c>
      <c r="E123" s="3">
        <v>2565</v>
      </c>
      <c r="F123" s="1" t="s">
        <v>279</v>
      </c>
      <c r="G123" s="1" t="s">
        <v>271</v>
      </c>
      <c r="H123" s="1" t="s">
        <v>202</v>
      </c>
      <c r="I123" s="1" t="s">
        <v>41</v>
      </c>
      <c r="J123" s="1" t="s">
        <v>42</v>
      </c>
      <c r="K123" s="1"/>
      <c r="L123" s="1" t="s">
        <v>232</v>
      </c>
      <c r="M123" s="1" t="s">
        <v>2980</v>
      </c>
      <c r="N123" s="1" t="s">
        <v>2543</v>
      </c>
    </row>
    <row r="124" spans="1:14" ht="21">
      <c r="A124" s="1" t="s">
        <v>2544</v>
      </c>
      <c r="B124" s="1"/>
      <c r="C124" s="1" t="s">
        <v>2545</v>
      </c>
      <c r="D124" s="1" t="s">
        <v>49</v>
      </c>
      <c r="E124" s="3">
        <v>2565</v>
      </c>
      <c r="F124" s="1" t="s">
        <v>1082</v>
      </c>
      <c r="G124" s="1" t="s">
        <v>271</v>
      </c>
      <c r="H124" s="1" t="s">
        <v>202</v>
      </c>
      <c r="I124" s="1" t="s">
        <v>41</v>
      </c>
      <c r="J124" s="1" t="s">
        <v>42</v>
      </c>
      <c r="K124" s="1"/>
      <c r="L124" s="1" t="s">
        <v>232</v>
      </c>
      <c r="M124" s="1" t="s">
        <v>2980</v>
      </c>
      <c r="N124" s="1" t="s">
        <v>2547</v>
      </c>
    </row>
    <row r="125" spans="1:14" ht="21">
      <c r="A125" s="1" t="s">
        <v>2548</v>
      </c>
      <c r="B125" s="1"/>
      <c r="C125" s="1" t="s">
        <v>2549</v>
      </c>
      <c r="D125" s="1" t="s">
        <v>27</v>
      </c>
      <c r="E125" s="3">
        <v>2565</v>
      </c>
      <c r="F125" s="1" t="s">
        <v>1082</v>
      </c>
      <c r="G125" s="1" t="s">
        <v>71</v>
      </c>
      <c r="H125" s="1" t="s">
        <v>401</v>
      </c>
      <c r="I125" s="1" t="s">
        <v>2378</v>
      </c>
      <c r="J125" s="1" t="s">
        <v>168</v>
      </c>
      <c r="K125" s="1"/>
      <c r="L125" s="1" t="s">
        <v>1255</v>
      </c>
      <c r="M125" s="1" t="s">
        <v>2964</v>
      </c>
      <c r="N125" s="1" t="s">
        <v>2551</v>
      </c>
    </row>
    <row r="126" spans="1:14" ht="21">
      <c r="A126" s="1" t="s">
        <v>2552</v>
      </c>
      <c r="B126" s="1"/>
      <c r="C126" s="1" t="s">
        <v>2553</v>
      </c>
      <c r="D126" s="1" t="s">
        <v>27</v>
      </c>
      <c r="E126" s="3">
        <v>2565</v>
      </c>
      <c r="F126" s="1" t="s">
        <v>1082</v>
      </c>
      <c r="G126" s="1" t="s">
        <v>71</v>
      </c>
      <c r="H126" s="1" t="s">
        <v>141</v>
      </c>
      <c r="I126" s="1" t="s">
        <v>142</v>
      </c>
      <c r="J126" s="1" t="s">
        <v>107</v>
      </c>
      <c r="K126" s="1"/>
      <c r="L126" s="1" t="s">
        <v>1255</v>
      </c>
      <c r="M126" s="1" t="s">
        <v>2964</v>
      </c>
      <c r="N126" s="1" t="s">
        <v>2555</v>
      </c>
    </row>
    <row r="127" spans="1:14" ht="21">
      <c r="A127" s="1" t="s">
        <v>2557</v>
      </c>
      <c r="B127" s="1"/>
      <c r="C127" s="1" t="s">
        <v>2558</v>
      </c>
      <c r="D127" s="1" t="s">
        <v>27</v>
      </c>
      <c r="E127" s="3">
        <v>2565</v>
      </c>
      <c r="F127" s="1" t="s">
        <v>1082</v>
      </c>
      <c r="G127" s="1" t="s">
        <v>71</v>
      </c>
      <c r="H127" s="1" t="s">
        <v>2560</v>
      </c>
      <c r="I127" s="1" t="s">
        <v>1417</v>
      </c>
      <c r="J127" s="1" t="s">
        <v>1418</v>
      </c>
      <c r="K127" s="1" t="s">
        <v>1201</v>
      </c>
      <c r="L127" s="1" t="s">
        <v>1255</v>
      </c>
      <c r="M127" s="1" t="s">
        <v>2964</v>
      </c>
      <c r="N127" s="1" t="s">
        <v>2561</v>
      </c>
    </row>
    <row r="128" spans="1:14" ht="21">
      <c r="A128" s="1" t="s">
        <v>2562</v>
      </c>
      <c r="B128" s="1"/>
      <c r="C128" s="1" t="s">
        <v>2563</v>
      </c>
      <c r="D128" s="1" t="s">
        <v>27</v>
      </c>
      <c r="E128" s="3">
        <v>2565</v>
      </c>
      <c r="F128" s="1" t="s">
        <v>1082</v>
      </c>
      <c r="G128" s="1" t="s">
        <v>71</v>
      </c>
      <c r="H128" s="1" t="s">
        <v>304</v>
      </c>
      <c r="I128" s="1" t="s">
        <v>290</v>
      </c>
      <c r="J128" s="1" t="s">
        <v>42</v>
      </c>
      <c r="K128" s="1"/>
      <c r="L128" s="1" t="s">
        <v>1255</v>
      </c>
      <c r="M128" s="1" t="s">
        <v>2964</v>
      </c>
      <c r="N128" s="1" t="s">
        <v>2565</v>
      </c>
    </row>
    <row r="129" spans="1:14" ht="21">
      <c r="A129" s="1" t="s">
        <v>2566</v>
      </c>
      <c r="B129" s="1"/>
      <c r="C129" s="1" t="s">
        <v>2567</v>
      </c>
      <c r="D129" s="1" t="s">
        <v>27</v>
      </c>
      <c r="E129" s="3">
        <v>2565</v>
      </c>
      <c r="F129" s="1" t="s">
        <v>1082</v>
      </c>
      <c r="G129" s="1" t="s">
        <v>71</v>
      </c>
      <c r="H129" s="1" t="s">
        <v>304</v>
      </c>
      <c r="I129" s="1" t="s">
        <v>290</v>
      </c>
      <c r="J129" s="1" t="s">
        <v>42</v>
      </c>
      <c r="K129" s="1"/>
      <c r="L129" s="1" t="s">
        <v>1255</v>
      </c>
      <c r="M129" s="1" t="s">
        <v>2964</v>
      </c>
      <c r="N129" s="1" t="s">
        <v>2569</v>
      </c>
    </row>
    <row r="130" spans="1:14" ht="21">
      <c r="A130" s="1" t="s">
        <v>3077</v>
      </c>
      <c r="B130" s="1"/>
      <c r="C130" s="1" t="s">
        <v>3078</v>
      </c>
      <c r="D130" s="1" t="s">
        <v>27</v>
      </c>
      <c r="E130" s="3">
        <v>2565</v>
      </c>
      <c r="F130" s="1" t="s">
        <v>1082</v>
      </c>
      <c r="G130" s="1" t="s">
        <v>71</v>
      </c>
      <c r="H130" s="1" t="s">
        <v>1802</v>
      </c>
      <c r="I130" s="1" t="s">
        <v>843</v>
      </c>
      <c r="J130" s="1" t="s">
        <v>466</v>
      </c>
      <c r="K130" s="1"/>
      <c r="L130" s="1" t="s">
        <v>1255</v>
      </c>
      <c r="M130" s="1" t="s">
        <v>2964</v>
      </c>
      <c r="N130" s="1" t="s">
        <v>3084</v>
      </c>
    </row>
    <row r="131" spans="1:14" ht="21">
      <c r="A131" s="1" t="s">
        <v>2570</v>
      </c>
      <c r="B131" s="1"/>
      <c r="C131" s="1" t="s">
        <v>2571</v>
      </c>
      <c r="D131" s="1" t="s">
        <v>27</v>
      </c>
      <c r="E131" s="3">
        <v>2565</v>
      </c>
      <c r="F131" s="1" t="s">
        <v>1082</v>
      </c>
      <c r="G131" s="1" t="s">
        <v>71</v>
      </c>
      <c r="H131" s="1" t="s">
        <v>33</v>
      </c>
      <c r="I131" s="1" t="s">
        <v>416</v>
      </c>
      <c r="J131" s="1" t="s">
        <v>54</v>
      </c>
      <c r="K131" s="1"/>
      <c r="L131" s="1" t="s">
        <v>232</v>
      </c>
      <c r="M131" s="1" t="s">
        <v>2960</v>
      </c>
      <c r="N131" s="1" t="s">
        <v>2573</v>
      </c>
    </row>
    <row r="132" spans="1:14" ht="21">
      <c r="A132" s="1" t="s">
        <v>2574</v>
      </c>
      <c r="B132" s="1"/>
      <c r="C132" s="1" t="s">
        <v>2575</v>
      </c>
      <c r="D132" s="1" t="s">
        <v>27</v>
      </c>
      <c r="E132" s="3">
        <v>2565</v>
      </c>
      <c r="F132" s="1" t="s">
        <v>1082</v>
      </c>
      <c r="G132" s="1" t="s">
        <v>71</v>
      </c>
      <c r="H132" s="1" t="s">
        <v>315</v>
      </c>
      <c r="I132" s="1" t="s">
        <v>290</v>
      </c>
      <c r="J132" s="1" t="s">
        <v>42</v>
      </c>
      <c r="K132" s="1"/>
      <c r="L132" s="1" t="s">
        <v>232</v>
      </c>
      <c r="M132" s="1" t="s">
        <v>2960</v>
      </c>
      <c r="N132" s="1" t="s">
        <v>2577</v>
      </c>
    </row>
    <row r="133" spans="1:14" ht="21">
      <c r="A133" s="1" t="s">
        <v>2578</v>
      </c>
      <c r="B133" s="1"/>
      <c r="C133" s="1" t="s">
        <v>2579</v>
      </c>
      <c r="D133" s="1" t="s">
        <v>27</v>
      </c>
      <c r="E133" s="3">
        <v>2565</v>
      </c>
      <c r="F133" s="1" t="s">
        <v>1082</v>
      </c>
      <c r="G133" s="1" t="s">
        <v>71</v>
      </c>
      <c r="H133" s="1" t="s">
        <v>300</v>
      </c>
      <c r="I133" s="1" t="s">
        <v>290</v>
      </c>
      <c r="J133" s="1" t="s">
        <v>42</v>
      </c>
      <c r="K133" s="1"/>
      <c r="L133" s="1" t="s">
        <v>1255</v>
      </c>
      <c r="M133" s="1" t="s">
        <v>2954</v>
      </c>
      <c r="N133" s="1" t="s">
        <v>2581</v>
      </c>
    </row>
    <row r="134" spans="1:14" ht="21">
      <c r="A134" s="1" t="s">
        <v>2582</v>
      </c>
      <c r="B134" s="1"/>
      <c r="C134" s="1" t="s">
        <v>2583</v>
      </c>
      <c r="D134" s="1" t="s">
        <v>27</v>
      </c>
      <c r="E134" s="3">
        <v>2565</v>
      </c>
      <c r="F134" s="1" t="s">
        <v>1082</v>
      </c>
      <c r="G134" s="1" t="s">
        <v>71</v>
      </c>
      <c r="H134" s="1" t="s">
        <v>304</v>
      </c>
      <c r="I134" s="1" t="s">
        <v>290</v>
      </c>
      <c r="J134" s="1" t="s">
        <v>42</v>
      </c>
      <c r="K134" s="1"/>
      <c r="L134" s="1" t="s">
        <v>1255</v>
      </c>
      <c r="M134" s="1" t="s">
        <v>2964</v>
      </c>
      <c r="N134" s="1" t="s">
        <v>2585</v>
      </c>
    </row>
    <row r="135" spans="1:14" ht="21">
      <c r="A135" s="1" t="s">
        <v>2586</v>
      </c>
      <c r="B135" s="1"/>
      <c r="C135" s="1" t="s">
        <v>2587</v>
      </c>
      <c r="D135" s="1" t="s">
        <v>27</v>
      </c>
      <c r="E135" s="3">
        <v>2565</v>
      </c>
      <c r="F135" s="1" t="s">
        <v>1082</v>
      </c>
      <c r="G135" s="1" t="s">
        <v>71</v>
      </c>
      <c r="H135" s="1" t="s">
        <v>311</v>
      </c>
      <c r="I135" s="1" t="s">
        <v>290</v>
      </c>
      <c r="J135" s="1" t="s">
        <v>42</v>
      </c>
      <c r="K135" s="1"/>
      <c r="L135" s="1" t="s">
        <v>232</v>
      </c>
      <c r="M135" s="1" t="s">
        <v>2980</v>
      </c>
      <c r="N135" s="1" t="s">
        <v>2589</v>
      </c>
    </row>
    <row r="136" spans="1:14" ht="21">
      <c r="A136" s="1" t="s">
        <v>3091</v>
      </c>
      <c r="B136" s="1"/>
      <c r="C136" s="1" t="s">
        <v>3092</v>
      </c>
      <c r="D136" s="1" t="s">
        <v>27</v>
      </c>
      <c r="E136" s="3">
        <v>2565</v>
      </c>
      <c r="F136" s="1" t="s">
        <v>1082</v>
      </c>
      <c r="G136" s="1" t="s">
        <v>71</v>
      </c>
      <c r="H136" s="1" t="s">
        <v>1802</v>
      </c>
      <c r="I136" s="1" t="s">
        <v>843</v>
      </c>
      <c r="J136" s="1" t="s">
        <v>466</v>
      </c>
      <c r="K136" s="1"/>
      <c r="L136" s="1" t="s">
        <v>232</v>
      </c>
      <c r="M136" s="1" t="s">
        <v>2980</v>
      </c>
      <c r="N136" s="1" t="s">
        <v>3094</v>
      </c>
    </row>
    <row r="137" spans="1:14" ht="21">
      <c r="A137" s="1" t="s">
        <v>2590</v>
      </c>
      <c r="B137" s="1"/>
      <c r="C137" s="1" t="s">
        <v>1510</v>
      </c>
      <c r="D137" s="1" t="s">
        <v>27</v>
      </c>
      <c r="E137" s="3">
        <v>2565</v>
      </c>
      <c r="F137" s="1" t="s">
        <v>1082</v>
      </c>
      <c r="G137" s="1" t="s">
        <v>71</v>
      </c>
      <c r="H137" s="1" t="s">
        <v>128</v>
      </c>
      <c r="I137" s="1" t="s">
        <v>129</v>
      </c>
      <c r="J137" s="1" t="s">
        <v>60</v>
      </c>
      <c r="K137" s="1"/>
      <c r="L137" s="1" t="s">
        <v>232</v>
      </c>
      <c r="M137" s="1" t="s">
        <v>2960</v>
      </c>
      <c r="N137" s="1" t="s">
        <v>2592</v>
      </c>
    </row>
    <row r="138" spans="1:14" ht="21">
      <c r="A138" s="1" t="s">
        <v>2593</v>
      </c>
      <c r="B138" s="1"/>
      <c r="C138" s="1" t="s">
        <v>2594</v>
      </c>
      <c r="D138" s="1" t="s">
        <v>27</v>
      </c>
      <c r="E138" s="3">
        <v>2565</v>
      </c>
      <c r="F138" s="1" t="s">
        <v>1082</v>
      </c>
      <c r="G138" s="1" t="s">
        <v>71</v>
      </c>
      <c r="H138" s="1" t="s">
        <v>481</v>
      </c>
      <c r="I138" s="1" t="s">
        <v>922</v>
      </c>
      <c r="J138" s="1" t="s">
        <v>923</v>
      </c>
      <c r="K138" s="1"/>
      <c r="L138" s="1" t="s">
        <v>1255</v>
      </c>
      <c r="M138" s="1" t="s">
        <v>2964</v>
      </c>
      <c r="N138" s="1" t="s">
        <v>2596</v>
      </c>
    </row>
    <row r="139" spans="1:14" ht="21">
      <c r="A139" s="1" t="s">
        <v>2598</v>
      </c>
      <c r="B139" s="1"/>
      <c r="C139" s="1" t="s">
        <v>2599</v>
      </c>
      <c r="D139" s="1" t="s">
        <v>49</v>
      </c>
      <c r="E139" s="3">
        <v>2565</v>
      </c>
      <c r="F139" s="1" t="s">
        <v>1082</v>
      </c>
      <c r="G139" s="1" t="s">
        <v>71</v>
      </c>
      <c r="H139" s="1" t="s">
        <v>2601</v>
      </c>
      <c r="I139" s="1" t="s">
        <v>2602</v>
      </c>
      <c r="J139" s="1" t="s">
        <v>466</v>
      </c>
      <c r="K139" s="1"/>
      <c r="L139" s="1" t="s">
        <v>232</v>
      </c>
      <c r="M139" s="1" t="s">
        <v>2980</v>
      </c>
      <c r="N139" s="1" t="s">
        <v>2603</v>
      </c>
    </row>
    <row r="140" spans="1:14" ht="21">
      <c r="A140" s="1" t="s">
        <v>2604</v>
      </c>
      <c r="B140" s="1"/>
      <c r="C140" s="1" t="s">
        <v>2605</v>
      </c>
      <c r="D140" s="1" t="s">
        <v>49</v>
      </c>
      <c r="E140" s="3">
        <v>2565</v>
      </c>
      <c r="F140" s="1" t="s">
        <v>1082</v>
      </c>
      <c r="G140" s="1" t="s">
        <v>71</v>
      </c>
      <c r="H140" s="1" t="s">
        <v>33</v>
      </c>
      <c r="I140" s="1" t="s">
        <v>83</v>
      </c>
      <c r="J140" s="1" t="s">
        <v>54</v>
      </c>
      <c r="K140" s="1"/>
      <c r="L140" s="1" t="s">
        <v>232</v>
      </c>
      <c r="M140" s="1" t="s">
        <v>2980</v>
      </c>
      <c r="N140" s="1" t="s">
        <v>2607</v>
      </c>
    </row>
    <row r="141" spans="1:14" ht="21">
      <c r="A141" s="1" t="s">
        <v>2609</v>
      </c>
      <c r="B141" s="1"/>
      <c r="C141" s="1" t="s">
        <v>2610</v>
      </c>
      <c r="D141" s="1" t="s">
        <v>49</v>
      </c>
      <c r="E141" s="3">
        <v>2565</v>
      </c>
      <c r="F141" s="1" t="s">
        <v>1082</v>
      </c>
      <c r="G141" s="1" t="s">
        <v>71</v>
      </c>
      <c r="H141" s="1" t="s">
        <v>236</v>
      </c>
      <c r="I141" s="1" t="s">
        <v>2612</v>
      </c>
      <c r="J141" s="1" t="s">
        <v>67</v>
      </c>
      <c r="K141" s="1"/>
      <c r="L141" s="1" t="s">
        <v>1307</v>
      </c>
      <c r="M141" s="1" t="s">
        <v>2958</v>
      </c>
      <c r="N141" s="1" t="s">
        <v>2613</v>
      </c>
    </row>
    <row r="142" spans="1:14" ht="21">
      <c r="A142" s="1" t="s">
        <v>2615</v>
      </c>
      <c r="B142" s="1"/>
      <c r="C142" s="1" t="s">
        <v>2616</v>
      </c>
      <c r="D142" s="1" t="s">
        <v>27</v>
      </c>
      <c r="E142" s="3">
        <v>2565</v>
      </c>
      <c r="F142" s="1" t="s">
        <v>1082</v>
      </c>
      <c r="G142" s="1" t="s">
        <v>71</v>
      </c>
      <c r="H142" s="1" t="s">
        <v>2618</v>
      </c>
      <c r="I142" s="1" t="s">
        <v>2619</v>
      </c>
      <c r="J142" s="1" t="s">
        <v>67</v>
      </c>
      <c r="K142" s="1"/>
      <c r="L142" s="1" t="s">
        <v>1307</v>
      </c>
      <c r="M142" s="1" t="s">
        <v>2972</v>
      </c>
      <c r="N142" s="1" t="s">
        <v>2620</v>
      </c>
    </row>
    <row r="143" spans="1:14" ht="21">
      <c r="A143" s="1" t="s">
        <v>2621</v>
      </c>
      <c r="B143" s="1"/>
      <c r="C143" s="1" t="s">
        <v>2622</v>
      </c>
      <c r="D143" s="1" t="s">
        <v>27</v>
      </c>
      <c r="E143" s="3">
        <v>2565</v>
      </c>
      <c r="F143" s="1" t="s">
        <v>1082</v>
      </c>
      <c r="G143" s="1" t="s">
        <v>71</v>
      </c>
      <c r="H143" s="1" t="s">
        <v>459</v>
      </c>
      <c r="I143" s="1" t="s">
        <v>1311</v>
      </c>
      <c r="J143" s="1" t="s">
        <v>923</v>
      </c>
      <c r="K143" s="1"/>
      <c r="L143" s="1" t="s">
        <v>232</v>
      </c>
      <c r="M143" s="1" t="s">
        <v>2960</v>
      </c>
      <c r="N143" s="1" t="s">
        <v>2624</v>
      </c>
    </row>
    <row r="144" spans="1:14" ht="21">
      <c r="A144" s="1" t="s">
        <v>2625</v>
      </c>
      <c r="B144" s="1"/>
      <c r="C144" s="1" t="s">
        <v>906</v>
      </c>
      <c r="D144" s="1" t="s">
        <v>27</v>
      </c>
      <c r="E144" s="3">
        <v>2565</v>
      </c>
      <c r="F144" s="1" t="s">
        <v>1082</v>
      </c>
      <c r="G144" s="1" t="s">
        <v>71</v>
      </c>
      <c r="H144" s="1" t="s">
        <v>33</v>
      </c>
      <c r="I144" s="1" t="s">
        <v>158</v>
      </c>
      <c r="J144" s="1" t="s">
        <v>107</v>
      </c>
      <c r="K144" s="1"/>
      <c r="L144" s="1" t="s">
        <v>1255</v>
      </c>
      <c r="M144" s="1" t="s">
        <v>2954</v>
      </c>
      <c r="N144" s="1" t="s">
        <v>2627</v>
      </c>
    </row>
    <row r="145" spans="1:14" ht="21">
      <c r="A145" s="1" t="s">
        <v>2628</v>
      </c>
      <c r="B145" s="1"/>
      <c r="C145" s="1" t="s">
        <v>2629</v>
      </c>
      <c r="D145" s="1" t="s">
        <v>27</v>
      </c>
      <c r="E145" s="3">
        <v>2565</v>
      </c>
      <c r="F145" s="1" t="s">
        <v>1082</v>
      </c>
      <c r="G145" s="1" t="s">
        <v>71</v>
      </c>
      <c r="H145" s="1" t="s">
        <v>459</v>
      </c>
      <c r="I145" s="1" t="s">
        <v>1311</v>
      </c>
      <c r="J145" s="1" t="s">
        <v>923</v>
      </c>
      <c r="K145" s="1"/>
      <c r="L145" s="1" t="s">
        <v>232</v>
      </c>
      <c r="M145" s="1" t="s">
        <v>3104</v>
      </c>
      <c r="N145" s="1" t="s">
        <v>2631</v>
      </c>
    </row>
    <row r="146" spans="1:14" ht="21">
      <c r="A146" s="1" t="s">
        <v>2632</v>
      </c>
      <c r="B146" s="1"/>
      <c r="C146" s="1" t="s">
        <v>2633</v>
      </c>
      <c r="D146" s="1" t="s">
        <v>27</v>
      </c>
      <c r="E146" s="3">
        <v>2565</v>
      </c>
      <c r="F146" s="1" t="s">
        <v>1082</v>
      </c>
      <c r="G146" s="1" t="s">
        <v>71</v>
      </c>
      <c r="H146" s="1" t="s">
        <v>459</v>
      </c>
      <c r="I146" s="1" t="s">
        <v>1311</v>
      </c>
      <c r="J146" s="1" t="s">
        <v>923</v>
      </c>
      <c r="K146" s="1" t="s">
        <v>1201</v>
      </c>
      <c r="L146" s="1" t="s">
        <v>232</v>
      </c>
      <c r="M146" s="1" t="s">
        <v>3104</v>
      </c>
      <c r="N146" s="1" t="s">
        <v>2635</v>
      </c>
    </row>
    <row r="147" spans="1:14" ht="21">
      <c r="A147" s="1" t="s">
        <v>2636</v>
      </c>
      <c r="B147" s="1"/>
      <c r="C147" s="1" t="s">
        <v>2637</v>
      </c>
      <c r="D147" s="1" t="s">
        <v>27</v>
      </c>
      <c r="E147" s="3">
        <v>2565</v>
      </c>
      <c r="F147" s="1" t="s">
        <v>1082</v>
      </c>
      <c r="G147" s="1" t="s">
        <v>71</v>
      </c>
      <c r="H147" s="1"/>
      <c r="I147" s="1" t="s">
        <v>1187</v>
      </c>
      <c r="J147" s="1" t="s">
        <v>338</v>
      </c>
      <c r="K147" s="1"/>
      <c r="L147" s="1" t="s">
        <v>232</v>
      </c>
      <c r="M147" s="1" t="s">
        <v>2980</v>
      </c>
      <c r="N147" s="1" t="s">
        <v>2639</v>
      </c>
    </row>
    <row r="148" spans="1:14" ht="21">
      <c r="A148" s="1" t="s">
        <v>2640</v>
      </c>
      <c r="B148" s="1"/>
      <c r="C148" s="1" t="s">
        <v>2641</v>
      </c>
      <c r="D148" s="1" t="s">
        <v>27</v>
      </c>
      <c r="E148" s="3">
        <v>2565</v>
      </c>
      <c r="F148" s="1" t="s">
        <v>1082</v>
      </c>
      <c r="G148" s="1" t="s">
        <v>71</v>
      </c>
      <c r="H148" s="1"/>
      <c r="I148" s="1" t="s">
        <v>1187</v>
      </c>
      <c r="J148" s="1" t="s">
        <v>338</v>
      </c>
      <c r="K148" s="1"/>
      <c r="L148" s="1" t="s">
        <v>232</v>
      </c>
      <c r="M148" s="1" t="s">
        <v>2980</v>
      </c>
      <c r="N148" s="1" t="s">
        <v>2643</v>
      </c>
    </row>
    <row r="149" spans="1:14" ht="21">
      <c r="A149" s="1" t="s">
        <v>2644</v>
      </c>
      <c r="B149" s="1"/>
      <c r="C149" s="1" t="s">
        <v>2645</v>
      </c>
      <c r="D149" s="1" t="s">
        <v>27</v>
      </c>
      <c r="E149" s="3">
        <v>2565</v>
      </c>
      <c r="F149" s="1" t="s">
        <v>1082</v>
      </c>
      <c r="G149" s="1" t="s">
        <v>71</v>
      </c>
      <c r="H149" s="1"/>
      <c r="I149" s="1" t="s">
        <v>1187</v>
      </c>
      <c r="J149" s="1" t="s">
        <v>338</v>
      </c>
      <c r="K149" s="1"/>
      <c r="L149" s="1" t="s">
        <v>232</v>
      </c>
      <c r="M149" s="1" t="s">
        <v>2980</v>
      </c>
      <c r="N149" s="1" t="s">
        <v>2647</v>
      </c>
    </row>
    <row r="150" spans="1:14" ht="21">
      <c r="A150" s="1" t="s">
        <v>2648</v>
      </c>
      <c r="B150" s="1"/>
      <c r="C150" s="1" t="s">
        <v>2649</v>
      </c>
      <c r="D150" s="1" t="s">
        <v>27</v>
      </c>
      <c r="E150" s="3">
        <v>2565</v>
      </c>
      <c r="F150" s="1" t="s">
        <v>1082</v>
      </c>
      <c r="G150" s="1" t="s">
        <v>71</v>
      </c>
      <c r="H150" s="1"/>
      <c r="I150" s="1" t="s">
        <v>1187</v>
      </c>
      <c r="J150" s="1" t="s">
        <v>338</v>
      </c>
      <c r="K150" s="1"/>
      <c r="L150" s="1" t="s">
        <v>232</v>
      </c>
      <c r="M150" s="1" t="s">
        <v>2980</v>
      </c>
      <c r="N150" s="1" t="s">
        <v>2651</v>
      </c>
    </row>
    <row r="151" spans="1:14" ht="21">
      <c r="A151" s="1" t="s">
        <v>2652</v>
      </c>
      <c r="B151" s="1"/>
      <c r="C151" s="1" t="s">
        <v>2653</v>
      </c>
      <c r="D151" s="1" t="s">
        <v>27</v>
      </c>
      <c r="E151" s="3">
        <v>2565</v>
      </c>
      <c r="F151" s="1" t="s">
        <v>1082</v>
      </c>
      <c r="G151" s="1" t="s">
        <v>71</v>
      </c>
      <c r="H151" s="1"/>
      <c r="I151" s="1" t="s">
        <v>1187</v>
      </c>
      <c r="J151" s="1" t="s">
        <v>338</v>
      </c>
      <c r="K151" s="1"/>
      <c r="L151" s="1" t="s">
        <v>232</v>
      </c>
      <c r="M151" s="1" t="s">
        <v>2980</v>
      </c>
      <c r="N151" s="1" t="s">
        <v>2655</v>
      </c>
    </row>
    <row r="152" spans="1:14" ht="21">
      <c r="A152" s="1" t="s">
        <v>2656</v>
      </c>
      <c r="B152" s="1"/>
      <c r="C152" s="1" t="s">
        <v>2657</v>
      </c>
      <c r="D152" s="1" t="s">
        <v>27</v>
      </c>
      <c r="E152" s="3">
        <v>2565</v>
      </c>
      <c r="F152" s="1" t="s">
        <v>1082</v>
      </c>
      <c r="G152" s="1" t="s">
        <v>71</v>
      </c>
      <c r="H152" s="1" t="s">
        <v>553</v>
      </c>
      <c r="I152" s="1" t="s">
        <v>465</v>
      </c>
      <c r="J152" s="1" t="s">
        <v>466</v>
      </c>
      <c r="K152" s="1"/>
      <c r="L152" s="1" t="s">
        <v>1307</v>
      </c>
      <c r="M152" s="1" t="s">
        <v>2958</v>
      </c>
      <c r="N152" s="1" t="s">
        <v>2659</v>
      </c>
    </row>
    <row r="153" spans="1:14" ht="21">
      <c r="A153" s="1" t="s">
        <v>3114</v>
      </c>
      <c r="B153" s="1"/>
      <c r="C153" s="1" t="s">
        <v>3115</v>
      </c>
      <c r="D153" s="1" t="s">
        <v>27</v>
      </c>
      <c r="E153" s="3">
        <v>2565</v>
      </c>
      <c r="F153" s="1" t="s">
        <v>1052</v>
      </c>
      <c r="G153" s="1" t="s">
        <v>323</v>
      </c>
      <c r="H153" s="1" t="s">
        <v>3117</v>
      </c>
      <c r="I153" s="1" t="s">
        <v>843</v>
      </c>
      <c r="J153" s="1" t="s">
        <v>466</v>
      </c>
      <c r="K153" s="1"/>
      <c r="L153" s="1" t="s">
        <v>232</v>
      </c>
      <c r="M153" s="1" t="s">
        <v>2991</v>
      </c>
      <c r="N153" s="1" t="s">
        <v>3118</v>
      </c>
    </row>
    <row r="154" spans="1:14" ht="21">
      <c r="A154" s="1" t="s">
        <v>2660</v>
      </c>
      <c r="B154" s="1"/>
      <c r="C154" s="1" t="s">
        <v>2661</v>
      </c>
      <c r="D154" s="1" t="s">
        <v>27</v>
      </c>
      <c r="E154" s="3">
        <v>2565</v>
      </c>
      <c r="F154" s="1" t="s">
        <v>1082</v>
      </c>
      <c r="G154" s="1" t="s">
        <v>71</v>
      </c>
      <c r="H154" s="1" t="s">
        <v>1199</v>
      </c>
      <c r="I154" s="1" t="s">
        <v>3120</v>
      </c>
      <c r="J154" s="1" t="s">
        <v>245</v>
      </c>
      <c r="K154" s="1"/>
      <c r="L154" s="1" t="s">
        <v>1307</v>
      </c>
      <c r="M154" s="1" t="s">
        <v>2958</v>
      </c>
      <c r="N154" s="1" t="s">
        <v>2663</v>
      </c>
    </row>
    <row r="155" spans="1:14" ht="21">
      <c r="A155" s="1" t="s">
        <v>2664</v>
      </c>
      <c r="B155" s="1"/>
      <c r="C155" s="1" t="s">
        <v>2665</v>
      </c>
      <c r="D155" s="1" t="s">
        <v>27</v>
      </c>
      <c r="E155" s="3">
        <v>2565</v>
      </c>
      <c r="F155" s="1" t="s">
        <v>1314</v>
      </c>
      <c r="G155" s="1" t="s">
        <v>71</v>
      </c>
      <c r="H155" s="1" t="s">
        <v>1193</v>
      </c>
      <c r="I155" s="1" t="s">
        <v>465</v>
      </c>
      <c r="J155" s="1" t="s">
        <v>466</v>
      </c>
      <c r="K155" s="1"/>
      <c r="L155" s="1" t="s">
        <v>232</v>
      </c>
      <c r="M155" s="1" t="s">
        <v>2960</v>
      </c>
      <c r="N155" s="1" t="s">
        <v>2667</v>
      </c>
    </row>
    <row r="156" spans="1:14" ht="21">
      <c r="A156" s="1" t="s">
        <v>2668</v>
      </c>
      <c r="B156" s="1"/>
      <c r="C156" s="1" t="s">
        <v>2669</v>
      </c>
      <c r="D156" s="1" t="s">
        <v>27</v>
      </c>
      <c r="E156" s="3">
        <v>2565</v>
      </c>
      <c r="F156" s="1" t="s">
        <v>1082</v>
      </c>
      <c r="G156" s="1" t="s">
        <v>71</v>
      </c>
      <c r="H156" s="1" t="s">
        <v>1199</v>
      </c>
      <c r="I156" s="1" t="s">
        <v>3120</v>
      </c>
      <c r="J156" s="1" t="s">
        <v>245</v>
      </c>
      <c r="K156" s="1"/>
      <c r="L156" s="1" t="s">
        <v>232</v>
      </c>
      <c r="M156" s="1" t="s">
        <v>3123</v>
      </c>
      <c r="N156" s="1" t="s">
        <v>2671</v>
      </c>
    </row>
    <row r="157" spans="1:14" ht="21">
      <c r="A157" s="1" t="s">
        <v>2672</v>
      </c>
      <c r="B157" s="1"/>
      <c r="C157" s="1" t="s">
        <v>2673</v>
      </c>
      <c r="D157" s="1" t="s">
        <v>27</v>
      </c>
      <c r="E157" s="3">
        <v>2565</v>
      </c>
      <c r="F157" s="1" t="s">
        <v>1082</v>
      </c>
      <c r="G157" s="1" t="s">
        <v>71</v>
      </c>
      <c r="H157" s="1" t="s">
        <v>1199</v>
      </c>
      <c r="I157" s="1" t="s">
        <v>3120</v>
      </c>
      <c r="J157" s="1" t="s">
        <v>245</v>
      </c>
      <c r="K157" s="1"/>
      <c r="L157" s="1" t="s">
        <v>232</v>
      </c>
      <c r="M157" s="1" t="s">
        <v>2980</v>
      </c>
      <c r="N157" s="1" t="s">
        <v>2675</v>
      </c>
    </row>
    <row r="158" spans="1:14" ht="21">
      <c r="A158" s="1" t="s">
        <v>2676</v>
      </c>
      <c r="B158" s="1"/>
      <c r="C158" s="1" t="s">
        <v>2677</v>
      </c>
      <c r="D158" s="1" t="s">
        <v>27</v>
      </c>
      <c r="E158" s="3">
        <v>2565</v>
      </c>
      <c r="F158" s="1" t="s">
        <v>1082</v>
      </c>
      <c r="G158" s="1" t="s">
        <v>71</v>
      </c>
      <c r="H158" s="1" t="s">
        <v>1199</v>
      </c>
      <c r="I158" s="1" t="s">
        <v>3120</v>
      </c>
      <c r="J158" s="1" t="s">
        <v>245</v>
      </c>
      <c r="K158" s="1"/>
      <c r="L158" s="1" t="s">
        <v>232</v>
      </c>
      <c r="M158" s="1" t="s">
        <v>2980</v>
      </c>
      <c r="N158" s="1" t="s">
        <v>2679</v>
      </c>
    </row>
    <row r="159" spans="1:14" ht="21">
      <c r="A159" s="1" t="s">
        <v>3128</v>
      </c>
      <c r="B159" s="1"/>
      <c r="C159" s="1" t="s">
        <v>3129</v>
      </c>
      <c r="D159" s="1" t="s">
        <v>27</v>
      </c>
      <c r="E159" s="3">
        <v>2565</v>
      </c>
      <c r="F159" s="1" t="s">
        <v>1082</v>
      </c>
      <c r="G159" s="1" t="s">
        <v>71</v>
      </c>
      <c r="H159" s="1" t="s">
        <v>3131</v>
      </c>
      <c r="I159" s="1" t="s">
        <v>3132</v>
      </c>
      <c r="J159" s="1" t="s">
        <v>67</v>
      </c>
      <c r="K159" s="1"/>
      <c r="L159" s="1" t="s">
        <v>1307</v>
      </c>
      <c r="M159" s="1" t="s">
        <v>2972</v>
      </c>
      <c r="N159" s="1" t="s">
        <v>3133</v>
      </c>
    </row>
    <row r="160" spans="1:14" ht="21">
      <c r="A160" s="1" t="s">
        <v>2680</v>
      </c>
      <c r="B160" s="1"/>
      <c r="C160" s="1" t="s">
        <v>2681</v>
      </c>
      <c r="D160" s="1" t="s">
        <v>27</v>
      </c>
      <c r="E160" s="3">
        <v>2565</v>
      </c>
      <c r="F160" s="1" t="s">
        <v>1082</v>
      </c>
      <c r="G160" s="1" t="s">
        <v>71</v>
      </c>
      <c r="H160" s="1" t="s">
        <v>1199</v>
      </c>
      <c r="I160" s="1" t="s">
        <v>3120</v>
      </c>
      <c r="J160" s="1" t="s">
        <v>245</v>
      </c>
      <c r="K160" s="1"/>
      <c r="L160" s="1" t="s">
        <v>232</v>
      </c>
      <c r="M160" s="1" t="s">
        <v>2991</v>
      </c>
      <c r="N160" s="1" t="s">
        <v>2683</v>
      </c>
    </row>
    <row r="161" spans="1:14" ht="21">
      <c r="A161" s="1" t="s">
        <v>2684</v>
      </c>
      <c r="B161" s="1"/>
      <c r="C161" s="1" t="s">
        <v>2685</v>
      </c>
      <c r="D161" s="1" t="s">
        <v>27</v>
      </c>
      <c r="E161" s="3">
        <v>2565</v>
      </c>
      <c r="F161" s="1" t="s">
        <v>1082</v>
      </c>
      <c r="G161" s="1" t="s">
        <v>71</v>
      </c>
      <c r="H161" s="1" t="s">
        <v>1199</v>
      </c>
      <c r="I161" s="1" t="s">
        <v>3120</v>
      </c>
      <c r="J161" s="1" t="s">
        <v>245</v>
      </c>
      <c r="K161" s="1"/>
      <c r="L161" s="1" t="s">
        <v>232</v>
      </c>
      <c r="M161" s="1" t="s">
        <v>2991</v>
      </c>
      <c r="N161" s="1" t="s">
        <v>2687</v>
      </c>
    </row>
    <row r="162" spans="1:14" ht="21">
      <c r="A162" s="1" t="s">
        <v>2688</v>
      </c>
      <c r="B162" s="1"/>
      <c r="C162" s="1" t="s">
        <v>2689</v>
      </c>
      <c r="D162" s="1" t="s">
        <v>27</v>
      </c>
      <c r="E162" s="3">
        <v>2565</v>
      </c>
      <c r="F162" s="1" t="s">
        <v>1082</v>
      </c>
      <c r="G162" s="1" t="s">
        <v>71</v>
      </c>
      <c r="H162" s="1" t="s">
        <v>1199</v>
      </c>
      <c r="I162" s="1" t="s">
        <v>3120</v>
      </c>
      <c r="J162" s="1" t="s">
        <v>245</v>
      </c>
      <c r="K162" s="1"/>
      <c r="L162" s="1" t="s">
        <v>232</v>
      </c>
      <c r="M162" s="1" t="s">
        <v>2991</v>
      </c>
      <c r="N162" s="1" t="s">
        <v>2691</v>
      </c>
    </row>
    <row r="163" spans="1:14" ht="21">
      <c r="A163" s="1" t="s">
        <v>2692</v>
      </c>
      <c r="B163" s="1"/>
      <c r="C163" s="1" t="s">
        <v>2693</v>
      </c>
      <c r="D163" s="1" t="s">
        <v>27</v>
      </c>
      <c r="E163" s="3">
        <v>2565</v>
      </c>
      <c r="F163" s="1" t="s">
        <v>1082</v>
      </c>
      <c r="G163" s="1" t="s">
        <v>71</v>
      </c>
      <c r="H163" s="1" t="s">
        <v>1669</v>
      </c>
      <c r="I163" s="1" t="s">
        <v>465</v>
      </c>
      <c r="J163" s="1" t="s">
        <v>466</v>
      </c>
      <c r="K163" s="1"/>
      <c r="L163" s="1" t="s">
        <v>1272</v>
      </c>
      <c r="M163" s="1" t="s">
        <v>2952</v>
      </c>
      <c r="N163" s="1" t="s">
        <v>2695</v>
      </c>
    </row>
    <row r="164" spans="1:14" ht="21">
      <c r="A164" s="1" t="s">
        <v>2697</v>
      </c>
      <c r="B164" s="1"/>
      <c r="C164" s="1" t="s">
        <v>2698</v>
      </c>
      <c r="D164" s="1" t="s">
        <v>27</v>
      </c>
      <c r="E164" s="3">
        <v>2565</v>
      </c>
      <c r="F164" s="1" t="s">
        <v>1082</v>
      </c>
      <c r="G164" s="1" t="s">
        <v>71</v>
      </c>
      <c r="H164" s="1" t="s">
        <v>2700</v>
      </c>
      <c r="I164" s="1" t="s">
        <v>3139</v>
      </c>
      <c r="J164" s="1" t="s">
        <v>938</v>
      </c>
      <c r="K164" s="1" t="s">
        <v>1201</v>
      </c>
      <c r="L164" s="1" t="s">
        <v>232</v>
      </c>
      <c r="M164" s="1" t="s">
        <v>2991</v>
      </c>
      <c r="N164" s="1" t="s">
        <v>2701</v>
      </c>
    </row>
    <row r="165" spans="1:14" ht="21">
      <c r="A165" s="1" t="s">
        <v>2703</v>
      </c>
      <c r="B165" s="1"/>
      <c r="C165" s="1" t="s">
        <v>2704</v>
      </c>
      <c r="D165" s="1" t="s">
        <v>49</v>
      </c>
      <c r="E165" s="3">
        <v>2565</v>
      </c>
      <c r="F165" s="1" t="s">
        <v>1082</v>
      </c>
      <c r="G165" s="1" t="s">
        <v>71</v>
      </c>
      <c r="H165" s="1" t="s">
        <v>2706</v>
      </c>
      <c r="I165" s="1" t="s">
        <v>2707</v>
      </c>
      <c r="J165" s="1" t="s">
        <v>67</v>
      </c>
      <c r="K165" s="1"/>
      <c r="L165" s="1" t="s">
        <v>1307</v>
      </c>
      <c r="M165" s="1" t="s">
        <v>2958</v>
      </c>
      <c r="N165" s="1" t="s">
        <v>2708</v>
      </c>
    </row>
    <row r="166" spans="1:14" ht="21">
      <c r="A166" s="1" t="s">
        <v>2709</v>
      </c>
      <c r="B166" s="1"/>
      <c r="C166" s="1" t="s">
        <v>2710</v>
      </c>
      <c r="D166" s="1" t="s">
        <v>27</v>
      </c>
      <c r="E166" s="3">
        <v>2565</v>
      </c>
      <c r="F166" s="1" t="s">
        <v>1082</v>
      </c>
      <c r="G166" s="1" t="s">
        <v>71</v>
      </c>
      <c r="H166" s="1" t="s">
        <v>1199</v>
      </c>
      <c r="I166" s="1" t="s">
        <v>3120</v>
      </c>
      <c r="J166" s="1" t="s">
        <v>245</v>
      </c>
      <c r="K166" s="1"/>
      <c r="L166" s="1" t="s">
        <v>232</v>
      </c>
      <c r="M166" s="1" t="s">
        <v>2991</v>
      </c>
      <c r="N166" s="1" t="s">
        <v>2712</v>
      </c>
    </row>
    <row r="167" spans="1:14" ht="21">
      <c r="A167" s="1" t="s">
        <v>2713</v>
      </c>
      <c r="B167" s="1"/>
      <c r="C167" s="1" t="s">
        <v>2714</v>
      </c>
      <c r="D167" s="1" t="s">
        <v>27</v>
      </c>
      <c r="E167" s="3">
        <v>2565</v>
      </c>
      <c r="F167" s="1" t="s">
        <v>1082</v>
      </c>
      <c r="G167" s="1" t="s">
        <v>71</v>
      </c>
      <c r="H167" s="1" t="s">
        <v>1199</v>
      </c>
      <c r="I167" s="1" t="s">
        <v>3120</v>
      </c>
      <c r="J167" s="1" t="s">
        <v>245</v>
      </c>
      <c r="K167" s="1"/>
      <c r="L167" s="1" t="s">
        <v>232</v>
      </c>
      <c r="M167" s="1" t="s">
        <v>2991</v>
      </c>
      <c r="N167" s="1" t="s">
        <v>2716</v>
      </c>
    </row>
    <row r="168" spans="1:14" ht="21">
      <c r="A168" s="1" t="s">
        <v>2717</v>
      </c>
      <c r="B168" s="1"/>
      <c r="C168" s="1" t="s">
        <v>1607</v>
      </c>
      <c r="D168" s="1" t="s">
        <v>27</v>
      </c>
      <c r="E168" s="3">
        <v>2565</v>
      </c>
      <c r="F168" s="1" t="s">
        <v>1082</v>
      </c>
      <c r="G168" s="1" t="s">
        <v>71</v>
      </c>
      <c r="H168" s="1" t="s">
        <v>1199</v>
      </c>
      <c r="I168" s="1" t="s">
        <v>3120</v>
      </c>
      <c r="J168" s="1" t="s">
        <v>245</v>
      </c>
      <c r="K168" s="1"/>
      <c r="L168" s="1" t="s">
        <v>1272</v>
      </c>
      <c r="M168" s="1" t="s">
        <v>2952</v>
      </c>
      <c r="N168" s="1" t="s">
        <v>2719</v>
      </c>
    </row>
    <row r="169" spans="1:14" ht="21">
      <c r="A169" s="1" t="s">
        <v>2720</v>
      </c>
      <c r="B169" s="1"/>
      <c r="C169" s="1" t="s">
        <v>2721</v>
      </c>
      <c r="D169" s="1" t="s">
        <v>27</v>
      </c>
      <c r="E169" s="3">
        <v>2565</v>
      </c>
      <c r="F169" s="1" t="s">
        <v>1082</v>
      </c>
      <c r="G169" s="1" t="s">
        <v>71</v>
      </c>
      <c r="H169" s="1" t="s">
        <v>1199</v>
      </c>
      <c r="I169" s="1" t="s">
        <v>3120</v>
      </c>
      <c r="J169" s="1" t="s">
        <v>245</v>
      </c>
      <c r="K169" s="1"/>
      <c r="L169" s="1" t="s">
        <v>232</v>
      </c>
      <c r="M169" s="1" t="s">
        <v>2980</v>
      </c>
      <c r="N169" s="1" t="s">
        <v>2723</v>
      </c>
    </row>
    <row r="170" spans="1:14" ht="21">
      <c r="A170" s="1" t="s">
        <v>2724</v>
      </c>
      <c r="B170" s="1"/>
      <c r="C170" s="1" t="s">
        <v>1198</v>
      </c>
      <c r="D170" s="1" t="s">
        <v>27</v>
      </c>
      <c r="E170" s="3">
        <v>2565</v>
      </c>
      <c r="F170" s="1" t="s">
        <v>1082</v>
      </c>
      <c r="G170" s="1" t="s">
        <v>71</v>
      </c>
      <c r="H170" s="1" t="s">
        <v>1199</v>
      </c>
      <c r="I170" s="1" t="s">
        <v>3120</v>
      </c>
      <c r="J170" s="1" t="s">
        <v>245</v>
      </c>
      <c r="K170" s="1"/>
      <c r="L170" s="1" t="s">
        <v>232</v>
      </c>
      <c r="M170" s="1" t="s">
        <v>2980</v>
      </c>
      <c r="N170" s="1" t="s">
        <v>2726</v>
      </c>
    </row>
    <row r="171" spans="1:14" ht="21">
      <c r="A171" s="1" t="s">
        <v>2727</v>
      </c>
      <c r="B171" s="1"/>
      <c r="C171" s="1" t="s">
        <v>2054</v>
      </c>
      <c r="D171" s="1" t="s">
        <v>27</v>
      </c>
      <c r="E171" s="3">
        <v>2565</v>
      </c>
      <c r="F171" s="1" t="s">
        <v>1082</v>
      </c>
      <c r="G171" s="1" t="s">
        <v>71</v>
      </c>
      <c r="H171" s="1" t="s">
        <v>1199</v>
      </c>
      <c r="I171" s="1" t="s">
        <v>3120</v>
      </c>
      <c r="J171" s="1" t="s">
        <v>245</v>
      </c>
      <c r="K171" s="1"/>
      <c r="L171" s="1" t="s">
        <v>232</v>
      </c>
      <c r="M171" s="1" t="s">
        <v>3104</v>
      </c>
      <c r="N171" s="1" t="s">
        <v>2729</v>
      </c>
    </row>
    <row r="172" spans="1:14" ht="21">
      <c r="A172" s="1" t="s">
        <v>3149</v>
      </c>
      <c r="B172" s="1"/>
      <c r="C172" s="1" t="s">
        <v>3150</v>
      </c>
      <c r="D172" s="1" t="s">
        <v>27</v>
      </c>
      <c r="E172" s="3">
        <v>2565</v>
      </c>
      <c r="F172" s="1" t="s">
        <v>1082</v>
      </c>
      <c r="G172" s="1" t="s">
        <v>71</v>
      </c>
      <c r="H172" s="1" t="s">
        <v>289</v>
      </c>
      <c r="I172" s="1" t="s">
        <v>3152</v>
      </c>
      <c r="J172" s="1" t="s">
        <v>67</v>
      </c>
      <c r="K172" s="1"/>
      <c r="L172" s="1" t="s">
        <v>232</v>
      </c>
      <c r="M172" s="1" t="s">
        <v>2960</v>
      </c>
      <c r="N172" s="1" t="s">
        <v>3153</v>
      </c>
    </row>
    <row r="173" spans="1:14" ht="21">
      <c r="A173" s="1" t="s">
        <v>2731</v>
      </c>
      <c r="B173" s="1"/>
      <c r="C173" s="1" t="s">
        <v>2732</v>
      </c>
      <c r="D173" s="1" t="s">
        <v>27</v>
      </c>
      <c r="E173" s="3">
        <v>2565</v>
      </c>
      <c r="F173" s="1" t="s">
        <v>1082</v>
      </c>
      <c r="G173" s="1" t="s">
        <v>71</v>
      </c>
      <c r="H173" s="1" t="s">
        <v>2734</v>
      </c>
      <c r="I173" s="1" t="s">
        <v>465</v>
      </c>
      <c r="J173" s="1" t="s">
        <v>466</v>
      </c>
      <c r="K173" s="1"/>
      <c r="L173" s="1" t="s">
        <v>1307</v>
      </c>
      <c r="M173" s="1" t="s">
        <v>2958</v>
      </c>
      <c r="N173" s="1" t="s">
        <v>2735</v>
      </c>
    </row>
    <row r="174" spans="1:14" ht="21">
      <c r="A174" s="1" t="s">
        <v>3157</v>
      </c>
      <c r="B174" s="1"/>
      <c r="C174" s="1" t="s">
        <v>3158</v>
      </c>
      <c r="D174" s="1" t="s">
        <v>27</v>
      </c>
      <c r="E174" s="3">
        <v>2565</v>
      </c>
      <c r="F174" s="1" t="s">
        <v>1082</v>
      </c>
      <c r="G174" s="1" t="s">
        <v>71</v>
      </c>
      <c r="H174" s="1" t="s">
        <v>3160</v>
      </c>
      <c r="I174" s="1" t="s">
        <v>843</v>
      </c>
      <c r="J174" s="1" t="s">
        <v>466</v>
      </c>
      <c r="K174" s="1"/>
      <c r="L174" s="1" t="s">
        <v>232</v>
      </c>
      <c r="M174" s="1" t="s">
        <v>2960</v>
      </c>
      <c r="N174" s="1" t="s">
        <v>3161</v>
      </c>
    </row>
    <row r="175" spans="1:14" ht="21">
      <c r="A175" s="1" t="s">
        <v>2736</v>
      </c>
      <c r="B175" s="1"/>
      <c r="C175" s="1" t="s">
        <v>2737</v>
      </c>
      <c r="D175" s="1" t="s">
        <v>27</v>
      </c>
      <c r="E175" s="3">
        <v>2565</v>
      </c>
      <c r="F175" s="1" t="s">
        <v>1082</v>
      </c>
      <c r="G175" s="1" t="s">
        <v>71</v>
      </c>
      <c r="H175" s="1" t="s">
        <v>147</v>
      </c>
      <c r="I175" s="1" t="s">
        <v>148</v>
      </c>
      <c r="J175" s="1" t="s">
        <v>149</v>
      </c>
      <c r="K175" s="1"/>
      <c r="L175" s="1" t="s">
        <v>1307</v>
      </c>
      <c r="M175" s="1" t="s">
        <v>2958</v>
      </c>
      <c r="N175" s="1" t="s">
        <v>2739</v>
      </c>
    </row>
    <row r="176" spans="1:14" ht="21">
      <c r="A176" s="1" t="s">
        <v>2740</v>
      </c>
      <c r="B176" s="1"/>
      <c r="C176" s="1" t="s">
        <v>2741</v>
      </c>
      <c r="D176" s="1" t="s">
        <v>27</v>
      </c>
      <c r="E176" s="3">
        <v>2565</v>
      </c>
      <c r="F176" s="1" t="s">
        <v>1082</v>
      </c>
      <c r="G176" s="1" t="s">
        <v>71</v>
      </c>
      <c r="H176" s="1" t="s">
        <v>1199</v>
      </c>
      <c r="I176" s="1" t="s">
        <v>3120</v>
      </c>
      <c r="J176" s="1" t="s">
        <v>245</v>
      </c>
      <c r="K176" s="1"/>
      <c r="L176" s="1" t="s">
        <v>232</v>
      </c>
      <c r="M176" s="1" t="s">
        <v>3104</v>
      </c>
      <c r="N176" s="1" t="s">
        <v>2743</v>
      </c>
    </row>
    <row r="177" spans="1:14" ht="21">
      <c r="A177" s="1" t="s">
        <v>2744</v>
      </c>
      <c r="B177" s="1"/>
      <c r="C177" s="1" t="s">
        <v>1659</v>
      </c>
      <c r="D177" s="1" t="s">
        <v>399</v>
      </c>
      <c r="E177" s="3">
        <v>2565</v>
      </c>
      <c r="F177" s="1" t="s">
        <v>1082</v>
      </c>
      <c r="G177" s="1" t="s">
        <v>71</v>
      </c>
      <c r="H177" s="1" t="s">
        <v>1660</v>
      </c>
      <c r="I177" s="1" t="s">
        <v>1661</v>
      </c>
      <c r="J177" s="1" t="s">
        <v>67</v>
      </c>
      <c r="K177" s="1"/>
      <c r="L177" s="1" t="s">
        <v>1255</v>
      </c>
      <c r="M177" s="1" t="s">
        <v>2954</v>
      </c>
      <c r="N177" s="1" t="s">
        <v>2746</v>
      </c>
    </row>
    <row r="178" spans="1:14" ht="21">
      <c r="A178" s="1" t="s">
        <v>2747</v>
      </c>
      <c r="B178" s="1"/>
      <c r="C178" s="1" t="s">
        <v>1663</v>
      </c>
      <c r="D178" s="1" t="s">
        <v>27</v>
      </c>
      <c r="E178" s="3">
        <v>2565</v>
      </c>
      <c r="F178" s="1" t="s">
        <v>1082</v>
      </c>
      <c r="G178" s="1" t="s">
        <v>71</v>
      </c>
      <c r="H178" s="1" t="s">
        <v>1660</v>
      </c>
      <c r="I178" s="1" t="s">
        <v>1661</v>
      </c>
      <c r="J178" s="1" t="s">
        <v>67</v>
      </c>
      <c r="K178" s="1"/>
      <c r="L178" s="1" t="s">
        <v>1305</v>
      </c>
      <c r="M178" s="1" t="s">
        <v>3053</v>
      </c>
      <c r="N178" s="1" t="s">
        <v>2749</v>
      </c>
    </row>
    <row r="179" spans="1:14" ht="21">
      <c r="A179" s="1" t="s">
        <v>2750</v>
      </c>
      <c r="B179" s="1"/>
      <c r="C179" s="1" t="s">
        <v>2751</v>
      </c>
      <c r="D179" s="1" t="s">
        <v>27</v>
      </c>
      <c r="E179" s="3">
        <v>2565</v>
      </c>
      <c r="F179" s="1" t="s">
        <v>1082</v>
      </c>
      <c r="G179" s="1" t="s">
        <v>71</v>
      </c>
      <c r="H179" s="1" t="s">
        <v>147</v>
      </c>
      <c r="I179" s="1" t="s">
        <v>148</v>
      </c>
      <c r="J179" s="1" t="s">
        <v>149</v>
      </c>
      <c r="K179" s="1"/>
      <c r="L179" s="1" t="s">
        <v>232</v>
      </c>
      <c r="M179" s="1" t="s">
        <v>2980</v>
      </c>
      <c r="N179" s="1" t="s">
        <v>2753</v>
      </c>
    </row>
    <row r="180" spans="1:14" ht="21">
      <c r="A180" s="1" t="s">
        <v>3169</v>
      </c>
      <c r="B180" s="1"/>
      <c r="C180" s="1" t="s">
        <v>3170</v>
      </c>
      <c r="D180" s="1" t="s">
        <v>27</v>
      </c>
      <c r="E180" s="3">
        <v>2565</v>
      </c>
      <c r="F180" s="1" t="s">
        <v>1082</v>
      </c>
      <c r="G180" s="1" t="s">
        <v>71</v>
      </c>
      <c r="H180" s="1" t="s">
        <v>3172</v>
      </c>
      <c r="I180" s="1" t="s">
        <v>843</v>
      </c>
      <c r="J180" s="1" t="s">
        <v>466</v>
      </c>
      <c r="K180" s="1"/>
      <c r="L180" s="1" t="s">
        <v>1272</v>
      </c>
      <c r="M180" s="1" t="s">
        <v>2952</v>
      </c>
      <c r="N180" s="1" t="s">
        <v>3173</v>
      </c>
    </row>
    <row r="181" spans="1:14" ht="21">
      <c r="A181" s="1" t="s">
        <v>3176</v>
      </c>
      <c r="B181" s="1"/>
      <c r="C181" s="1" t="s">
        <v>3177</v>
      </c>
      <c r="D181" s="1" t="s">
        <v>27</v>
      </c>
      <c r="E181" s="3">
        <v>2565</v>
      </c>
      <c r="F181" s="1" t="s">
        <v>1082</v>
      </c>
      <c r="G181" s="1" t="s">
        <v>71</v>
      </c>
      <c r="H181" s="1" t="s">
        <v>3179</v>
      </c>
      <c r="I181" s="1" t="s">
        <v>843</v>
      </c>
      <c r="J181" s="1" t="s">
        <v>466</v>
      </c>
      <c r="K181" s="1"/>
      <c r="L181" s="1" t="s">
        <v>1307</v>
      </c>
      <c r="M181" s="1" t="s">
        <v>2958</v>
      </c>
      <c r="N181" s="1" t="s">
        <v>3180</v>
      </c>
    </row>
    <row r="182" spans="1:14" ht="21">
      <c r="A182" s="1" t="s">
        <v>2754</v>
      </c>
      <c r="B182" s="1"/>
      <c r="C182" s="1" t="s">
        <v>2755</v>
      </c>
      <c r="D182" s="1" t="s">
        <v>27</v>
      </c>
      <c r="E182" s="3">
        <v>2565</v>
      </c>
      <c r="F182" s="1" t="s">
        <v>1082</v>
      </c>
      <c r="G182" s="1" t="s">
        <v>71</v>
      </c>
      <c r="H182" s="1" t="s">
        <v>1492</v>
      </c>
      <c r="I182" s="1" t="s">
        <v>843</v>
      </c>
      <c r="J182" s="1" t="s">
        <v>466</v>
      </c>
      <c r="K182" s="1"/>
      <c r="L182" s="1" t="s">
        <v>1255</v>
      </c>
      <c r="M182" s="1" t="s">
        <v>2954</v>
      </c>
      <c r="N182" s="1" t="s">
        <v>2757</v>
      </c>
    </row>
    <row r="183" spans="1:14" ht="21">
      <c r="A183" s="1" t="s">
        <v>2758</v>
      </c>
      <c r="B183" s="1"/>
      <c r="C183" s="1" t="s">
        <v>2759</v>
      </c>
      <c r="D183" s="1" t="s">
        <v>27</v>
      </c>
      <c r="E183" s="3">
        <v>2565</v>
      </c>
      <c r="F183" s="1" t="s">
        <v>1082</v>
      </c>
      <c r="G183" s="1" t="s">
        <v>71</v>
      </c>
      <c r="H183" s="1" t="s">
        <v>481</v>
      </c>
      <c r="I183" s="1" t="s">
        <v>482</v>
      </c>
      <c r="J183" s="1" t="s">
        <v>154</v>
      </c>
      <c r="K183" s="1"/>
      <c r="L183" s="1" t="s">
        <v>1272</v>
      </c>
      <c r="M183" s="1" t="s">
        <v>2952</v>
      </c>
      <c r="N183" s="1" t="s">
        <v>2761</v>
      </c>
    </row>
    <row r="184" spans="1:14" ht="21">
      <c r="A184" s="1" t="s">
        <v>2771</v>
      </c>
      <c r="B184" s="1"/>
      <c r="C184" s="1" t="s">
        <v>2772</v>
      </c>
      <c r="D184" s="1" t="s">
        <v>27</v>
      </c>
      <c r="E184" s="3">
        <v>2565</v>
      </c>
      <c r="F184" s="1" t="s">
        <v>1082</v>
      </c>
      <c r="G184" s="1" t="s">
        <v>71</v>
      </c>
      <c r="H184" s="1" t="s">
        <v>481</v>
      </c>
      <c r="I184" s="1" t="s">
        <v>482</v>
      </c>
      <c r="J184" s="1" t="s">
        <v>154</v>
      </c>
      <c r="K184" s="1"/>
      <c r="L184" s="1" t="s">
        <v>1255</v>
      </c>
      <c r="M184" s="1" t="s">
        <v>2954</v>
      </c>
      <c r="N184" s="1" t="s">
        <v>2774</v>
      </c>
    </row>
    <row r="185" spans="1:14" ht="21">
      <c r="A185" s="1" t="s">
        <v>2775</v>
      </c>
      <c r="B185" s="1"/>
      <c r="C185" s="1" t="s">
        <v>2238</v>
      </c>
      <c r="D185" s="1" t="s">
        <v>27</v>
      </c>
      <c r="E185" s="3">
        <v>2565</v>
      </c>
      <c r="F185" s="1" t="s">
        <v>1082</v>
      </c>
      <c r="G185" s="1" t="s">
        <v>71</v>
      </c>
      <c r="H185" s="1" t="s">
        <v>1599</v>
      </c>
      <c r="I185" s="1" t="s">
        <v>3195</v>
      </c>
      <c r="J185" s="1" t="s">
        <v>67</v>
      </c>
      <c r="K185" s="1"/>
      <c r="L185" s="1" t="s">
        <v>1272</v>
      </c>
      <c r="M185" s="1" t="s">
        <v>2952</v>
      </c>
      <c r="N185" s="1" t="s">
        <v>2777</v>
      </c>
    </row>
    <row r="186" spans="1:14" ht="21">
      <c r="A186" s="1" t="s">
        <v>2778</v>
      </c>
      <c r="B186" s="1"/>
      <c r="C186" s="1" t="s">
        <v>2779</v>
      </c>
      <c r="D186" s="1" t="s">
        <v>27</v>
      </c>
      <c r="E186" s="3">
        <v>2565</v>
      </c>
      <c r="F186" s="1" t="s">
        <v>1082</v>
      </c>
      <c r="G186" s="1" t="s">
        <v>71</v>
      </c>
      <c r="H186" s="1" t="s">
        <v>1599</v>
      </c>
      <c r="I186" s="1" t="s">
        <v>3195</v>
      </c>
      <c r="J186" s="1" t="s">
        <v>67</v>
      </c>
      <c r="K186" s="1"/>
      <c r="L186" s="1" t="s">
        <v>1272</v>
      </c>
      <c r="M186" s="1" t="s">
        <v>2952</v>
      </c>
      <c r="N186" s="1" t="s">
        <v>2781</v>
      </c>
    </row>
    <row r="187" spans="1:14" ht="21">
      <c r="A187" s="1" t="s">
        <v>2782</v>
      </c>
      <c r="B187" s="1"/>
      <c r="C187" s="1" t="s">
        <v>2783</v>
      </c>
      <c r="D187" s="1" t="s">
        <v>27</v>
      </c>
      <c r="E187" s="3">
        <v>2565</v>
      </c>
      <c r="F187" s="1" t="s">
        <v>1082</v>
      </c>
      <c r="G187" s="1" t="s">
        <v>71</v>
      </c>
      <c r="H187" s="1" t="s">
        <v>1599</v>
      </c>
      <c r="I187" s="1" t="s">
        <v>3195</v>
      </c>
      <c r="J187" s="1" t="s">
        <v>67</v>
      </c>
      <c r="K187" s="1"/>
      <c r="L187" s="1" t="s">
        <v>1272</v>
      </c>
      <c r="M187" s="1" t="s">
        <v>2952</v>
      </c>
      <c r="N187" s="1" t="s">
        <v>2785</v>
      </c>
    </row>
    <row r="188" spans="1:14" ht="21">
      <c r="A188" s="1" t="s">
        <v>3200</v>
      </c>
      <c r="B188" s="1"/>
      <c r="C188" s="1" t="s">
        <v>3201</v>
      </c>
      <c r="D188" s="1" t="s">
        <v>27</v>
      </c>
      <c r="E188" s="3">
        <v>2565</v>
      </c>
      <c r="F188" s="1" t="s">
        <v>1082</v>
      </c>
      <c r="G188" s="1" t="s">
        <v>71</v>
      </c>
      <c r="H188" s="1" t="s">
        <v>3203</v>
      </c>
      <c r="I188" s="1" t="s">
        <v>34</v>
      </c>
      <c r="J188" s="1" t="s">
        <v>35</v>
      </c>
      <c r="K188" s="1"/>
      <c r="L188" s="1" t="s">
        <v>1305</v>
      </c>
      <c r="M188" s="1" t="s">
        <v>3053</v>
      </c>
      <c r="N188" s="1" t="s">
        <v>3204</v>
      </c>
    </row>
    <row r="189" spans="1:14" ht="21">
      <c r="A189" s="1" t="s">
        <v>2786</v>
      </c>
      <c r="B189" s="1"/>
      <c r="C189" s="1" t="s">
        <v>1521</v>
      </c>
      <c r="D189" s="1" t="s">
        <v>27</v>
      </c>
      <c r="E189" s="3">
        <v>2565</v>
      </c>
      <c r="F189" s="1" t="s">
        <v>1101</v>
      </c>
      <c r="G189" s="1" t="s">
        <v>385</v>
      </c>
      <c r="H189" s="1" t="s">
        <v>1522</v>
      </c>
      <c r="I189" s="1" t="s">
        <v>76</v>
      </c>
      <c r="J189" s="1" t="s">
        <v>77</v>
      </c>
      <c r="K189" s="1"/>
      <c r="L189" s="1" t="s">
        <v>1255</v>
      </c>
      <c r="M189" s="1" t="s">
        <v>2954</v>
      </c>
      <c r="N189" s="1" t="s">
        <v>2788</v>
      </c>
    </row>
    <row r="190" spans="1:14" ht="21">
      <c r="A190" s="1" t="s">
        <v>2789</v>
      </c>
      <c r="B190" s="1"/>
      <c r="C190" s="1" t="s">
        <v>2790</v>
      </c>
      <c r="D190" s="1" t="s">
        <v>27</v>
      </c>
      <c r="E190" s="3">
        <v>2565</v>
      </c>
      <c r="F190" s="1" t="s">
        <v>1082</v>
      </c>
      <c r="G190" s="1" t="s">
        <v>71</v>
      </c>
      <c r="H190" s="1" t="s">
        <v>1741</v>
      </c>
      <c r="I190" s="1" t="s">
        <v>1742</v>
      </c>
      <c r="J190" s="1" t="s">
        <v>67</v>
      </c>
      <c r="K190" s="1"/>
      <c r="L190" s="1" t="s">
        <v>1255</v>
      </c>
      <c r="M190" s="1" t="s">
        <v>2954</v>
      </c>
      <c r="N190" s="1" t="s">
        <v>2792</v>
      </c>
    </row>
    <row r="191" spans="1:14" ht="21">
      <c r="A191" s="1" t="s">
        <v>2794</v>
      </c>
      <c r="B191" s="1"/>
      <c r="C191" s="1" t="s">
        <v>2795</v>
      </c>
      <c r="D191" s="1" t="s">
        <v>27</v>
      </c>
      <c r="E191" s="3">
        <v>2565</v>
      </c>
      <c r="F191" s="1" t="s">
        <v>323</v>
      </c>
      <c r="G191" s="1" t="s">
        <v>442</v>
      </c>
      <c r="H191" s="1" t="s">
        <v>2797</v>
      </c>
      <c r="I191" s="1" t="s">
        <v>1035</v>
      </c>
      <c r="J191" s="1" t="s">
        <v>923</v>
      </c>
      <c r="K191" s="1"/>
      <c r="L191" s="1" t="s">
        <v>1255</v>
      </c>
      <c r="M191" s="1" t="s">
        <v>2964</v>
      </c>
      <c r="N191" s="1" t="s">
        <v>2798</v>
      </c>
    </row>
    <row r="192" spans="1:14" ht="21">
      <c r="A192" s="1" t="s">
        <v>2799</v>
      </c>
      <c r="B192" s="1"/>
      <c r="C192" s="1" t="s">
        <v>2800</v>
      </c>
      <c r="D192" s="1" t="s">
        <v>27</v>
      </c>
      <c r="E192" s="3">
        <v>2565</v>
      </c>
      <c r="F192" s="1" t="s">
        <v>1082</v>
      </c>
      <c r="G192" s="1" t="s">
        <v>71</v>
      </c>
      <c r="H192" s="1" t="s">
        <v>272</v>
      </c>
      <c r="I192" s="1" t="s">
        <v>727</v>
      </c>
      <c r="J192" s="1" t="s">
        <v>67</v>
      </c>
      <c r="K192" s="1"/>
      <c r="L192" s="1" t="s">
        <v>1255</v>
      </c>
      <c r="M192" s="1" t="s">
        <v>2964</v>
      </c>
      <c r="N192" s="1" t="s">
        <v>2802</v>
      </c>
    </row>
    <row r="193" spans="1:14" ht="21">
      <c r="A193" s="1" t="s">
        <v>2804</v>
      </c>
      <c r="B193" s="1"/>
      <c r="C193" s="1" t="s">
        <v>2805</v>
      </c>
      <c r="D193" s="1" t="s">
        <v>27</v>
      </c>
      <c r="E193" s="3">
        <v>2565</v>
      </c>
      <c r="F193" s="1" t="s">
        <v>1082</v>
      </c>
      <c r="G193" s="1" t="s">
        <v>71</v>
      </c>
      <c r="H193" s="1" t="s">
        <v>2807</v>
      </c>
      <c r="I193" s="1" t="s">
        <v>465</v>
      </c>
      <c r="J193" s="1" t="s">
        <v>466</v>
      </c>
      <c r="K193" s="1"/>
      <c r="L193" s="1" t="s">
        <v>1272</v>
      </c>
      <c r="M193" s="1" t="s">
        <v>2952</v>
      </c>
      <c r="N193" s="1" t="s">
        <v>2808</v>
      </c>
    </row>
    <row r="194" spans="1:14" ht="21">
      <c r="A194" s="1" t="s">
        <v>2809</v>
      </c>
      <c r="B194" s="1"/>
      <c r="C194" s="1" t="s">
        <v>2810</v>
      </c>
      <c r="D194" s="1" t="s">
        <v>49</v>
      </c>
      <c r="E194" s="3">
        <v>2565</v>
      </c>
      <c r="F194" s="1" t="s">
        <v>1082</v>
      </c>
      <c r="G194" s="1" t="s">
        <v>71</v>
      </c>
      <c r="H194" s="1" t="s">
        <v>147</v>
      </c>
      <c r="I194" s="1" t="s">
        <v>148</v>
      </c>
      <c r="J194" s="1" t="s">
        <v>149</v>
      </c>
      <c r="K194" s="1"/>
      <c r="L194" s="1" t="s">
        <v>1255</v>
      </c>
      <c r="M194" s="1" t="s">
        <v>2964</v>
      </c>
      <c r="N194" s="1" t="s">
        <v>2812</v>
      </c>
    </row>
    <row r="195" spans="1:14" ht="21">
      <c r="A195" s="1" t="s">
        <v>2813</v>
      </c>
      <c r="B195" s="1"/>
      <c r="C195" s="1" t="s">
        <v>2238</v>
      </c>
      <c r="D195" s="1" t="s">
        <v>49</v>
      </c>
      <c r="E195" s="3">
        <v>2565</v>
      </c>
      <c r="F195" s="1" t="s">
        <v>1082</v>
      </c>
      <c r="G195" s="1" t="s">
        <v>71</v>
      </c>
      <c r="H195" s="1" t="s">
        <v>289</v>
      </c>
      <c r="I195" s="1" t="s">
        <v>3212</v>
      </c>
      <c r="J195" s="1" t="s">
        <v>67</v>
      </c>
      <c r="K195" s="1"/>
      <c r="L195" s="1" t="s">
        <v>1255</v>
      </c>
      <c r="M195" s="1" t="s">
        <v>2964</v>
      </c>
      <c r="N195" s="1" t="s">
        <v>2815</v>
      </c>
    </row>
    <row r="196" spans="1:14" ht="21">
      <c r="A196" s="1" t="s">
        <v>3215</v>
      </c>
      <c r="B196" s="1"/>
      <c r="C196" s="1" t="s">
        <v>3216</v>
      </c>
      <c r="D196" s="1" t="s">
        <v>27</v>
      </c>
      <c r="E196" s="3">
        <v>2565</v>
      </c>
      <c r="F196" s="1" t="s">
        <v>1082</v>
      </c>
      <c r="G196" s="1" t="s">
        <v>71</v>
      </c>
      <c r="H196" s="1" t="s">
        <v>3218</v>
      </c>
      <c r="I196" s="1" t="s">
        <v>843</v>
      </c>
      <c r="J196" s="1" t="s">
        <v>466</v>
      </c>
      <c r="K196" s="1"/>
      <c r="L196" s="1" t="s">
        <v>1272</v>
      </c>
      <c r="M196" s="1" t="s">
        <v>2952</v>
      </c>
      <c r="N196" s="1" t="s">
        <v>3219</v>
      </c>
    </row>
    <row r="197" spans="1:14" ht="21">
      <c r="A197" s="1" t="s">
        <v>2816</v>
      </c>
      <c r="B197" s="1"/>
      <c r="C197" s="1" t="s">
        <v>2817</v>
      </c>
      <c r="D197" s="1" t="s">
        <v>27</v>
      </c>
      <c r="E197" s="3">
        <v>2565</v>
      </c>
      <c r="F197" s="1" t="s">
        <v>1082</v>
      </c>
      <c r="G197" s="1" t="s">
        <v>71</v>
      </c>
      <c r="H197" s="1" t="s">
        <v>507</v>
      </c>
      <c r="I197" s="1" t="s">
        <v>508</v>
      </c>
      <c r="J197" s="1" t="s">
        <v>509</v>
      </c>
      <c r="K197" s="1"/>
      <c r="L197" s="1" t="s">
        <v>1307</v>
      </c>
      <c r="M197" s="1" t="s">
        <v>2972</v>
      </c>
      <c r="N197" s="1" t="s">
        <v>2819</v>
      </c>
    </row>
    <row r="198" spans="1:14" ht="21">
      <c r="A198" s="1" t="s">
        <v>2820</v>
      </c>
      <c r="B198" s="1"/>
      <c r="C198" s="1" t="s">
        <v>2821</v>
      </c>
      <c r="D198" s="1" t="s">
        <v>27</v>
      </c>
      <c r="E198" s="3">
        <v>2565</v>
      </c>
      <c r="F198" s="1" t="s">
        <v>1082</v>
      </c>
      <c r="G198" s="1" t="s">
        <v>71</v>
      </c>
      <c r="H198" s="1" t="s">
        <v>507</v>
      </c>
      <c r="I198" s="1" t="s">
        <v>508</v>
      </c>
      <c r="J198" s="1" t="s">
        <v>509</v>
      </c>
      <c r="K198" s="1"/>
      <c r="L198" s="1" t="s">
        <v>1307</v>
      </c>
      <c r="M198" s="1" t="s">
        <v>2972</v>
      </c>
      <c r="N198" s="1" t="s">
        <v>2823</v>
      </c>
    </row>
    <row r="199" spans="1:14" ht="21">
      <c r="A199" s="1" t="s">
        <v>2824</v>
      </c>
      <c r="B199" s="1"/>
      <c r="C199" s="1" t="s">
        <v>2825</v>
      </c>
      <c r="D199" s="1" t="s">
        <v>27</v>
      </c>
      <c r="E199" s="3">
        <v>2565</v>
      </c>
      <c r="F199" s="1" t="s">
        <v>1082</v>
      </c>
      <c r="G199" s="1" t="s">
        <v>71</v>
      </c>
      <c r="H199" s="1" t="s">
        <v>507</v>
      </c>
      <c r="I199" s="1" t="s">
        <v>508</v>
      </c>
      <c r="J199" s="1" t="s">
        <v>509</v>
      </c>
      <c r="K199" s="1"/>
      <c r="L199" s="1" t="s">
        <v>1307</v>
      </c>
      <c r="M199" s="1" t="s">
        <v>2972</v>
      </c>
      <c r="N199" s="1" t="s">
        <v>2827</v>
      </c>
    </row>
    <row r="200" spans="1:14" ht="21">
      <c r="A200" s="1" t="s">
        <v>2828</v>
      </c>
      <c r="B200" s="1"/>
      <c r="C200" s="1" t="s">
        <v>2829</v>
      </c>
      <c r="D200" s="1" t="s">
        <v>27</v>
      </c>
      <c r="E200" s="3">
        <v>2565</v>
      </c>
      <c r="F200" s="1" t="s">
        <v>1082</v>
      </c>
      <c r="G200" s="1" t="s">
        <v>71</v>
      </c>
      <c r="H200" s="1" t="s">
        <v>507</v>
      </c>
      <c r="I200" s="1" t="s">
        <v>508</v>
      </c>
      <c r="J200" s="1" t="s">
        <v>509</v>
      </c>
      <c r="K200" s="1"/>
      <c r="L200" s="1" t="s">
        <v>1307</v>
      </c>
      <c r="M200" s="1" t="s">
        <v>2972</v>
      </c>
      <c r="N200" s="1" t="s">
        <v>2831</v>
      </c>
    </row>
    <row r="201" spans="1:14" ht="21">
      <c r="A201" s="1" t="s">
        <v>2832</v>
      </c>
      <c r="B201" s="1"/>
      <c r="C201" s="1" t="s">
        <v>2833</v>
      </c>
      <c r="D201" s="1" t="s">
        <v>27</v>
      </c>
      <c r="E201" s="3">
        <v>2565</v>
      </c>
      <c r="F201" s="1" t="s">
        <v>1082</v>
      </c>
      <c r="G201" s="1" t="s">
        <v>71</v>
      </c>
      <c r="H201" s="1" t="s">
        <v>507</v>
      </c>
      <c r="I201" s="1" t="s">
        <v>508</v>
      </c>
      <c r="J201" s="1" t="s">
        <v>509</v>
      </c>
      <c r="K201" s="1"/>
      <c r="L201" s="1" t="s">
        <v>1307</v>
      </c>
      <c r="M201" s="1" t="s">
        <v>2972</v>
      </c>
      <c r="N201" s="1" t="s">
        <v>2835</v>
      </c>
    </row>
    <row r="202" spans="1:14" ht="21">
      <c r="A202" s="1" t="s">
        <v>2836</v>
      </c>
      <c r="B202" s="1"/>
      <c r="C202" s="1" t="s">
        <v>2837</v>
      </c>
      <c r="D202" s="1" t="s">
        <v>27</v>
      </c>
      <c r="E202" s="3">
        <v>2565</v>
      </c>
      <c r="F202" s="1" t="s">
        <v>1082</v>
      </c>
      <c r="G202" s="1" t="s">
        <v>71</v>
      </c>
      <c r="H202" s="1" t="s">
        <v>507</v>
      </c>
      <c r="I202" s="1" t="s">
        <v>508</v>
      </c>
      <c r="J202" s="1" t="s">
        <v>509</v>
      </c>
      <c r="K202" s="1"/>
      <c r="L202" s="1" t="s">
        <v>1307</v>
      </c>
      <c r="M202" s="1" t="s">
        <v>2972</v>
      </c>
      <c r="N202" s="1" t="s">
        <v>2839</v>
      </c>
    </row>
    <row r="203" spans="1:14" ht="21">
      <c r="A203" s="1" t="s">
        <v>2840</v>
      </c>
      <c r="B203" s="1"/>
      <c r="C203" s="1" t="s">
        <v>2841</v>
      </c>
      <c r="D203" s="1" t="s">
        <v>27</v>
      </c>
      <c r="E203" s="3">
        <v>2565</v>
      </c>
      <c r="F203" s="1" t="s">
        <v>1082</v>
      </c>
      <c r="G203" s="1" t="s">
        <v>71</v>
      </c>
      <c r="H203" s="1" t="s">
        <v>507</v>
      </c>
      <c r="I203" s="1" t="s">
        <v>508</v>
      </c>
      <c r="J203" s="1" t="s">
        <v>509</v>
      </c>
      <c r="K203" s="1"/>
      <c r="L203" s="1" t="s">
        <v>1307</v>
      </c>
      <c r="M203" s="1" t="s">
        <v>2972</v>
      </c>
      <c r="N203" s="1" t="s">
        <v>2843</v>
      </c>
    </row>
    <row r="204" spans="1:14" ht="21">
      <c r="A204" s="1" t="s">
        <v>2844</v>
      </c>
      <c r="B204" s="1"/>
      <c r="C204" s="1" t="s">
        <v>2845</v>
      </c>
      <c r="D204" s="1" t="s">
        <v>27</v>
      </c>
      <c r="E204" s="3">
        <v>2565</v>
      </c>
      <c r="F204" s="1" t="s">
        <v>1082</v>
      </c>
      <c r="G204" s="1" t="s">
        <v>71</v>
      </c>
      <c r="H204" s="1" t="s">
        <v>507</v>
      </c>
      <c r="I204" s="1" t="s">
        <v>508</v>
      </c>
      <c r="J204" s="1" t="s">
        <v>509</v>
      </c>
      <c r="K204" s="1"/>
      <c r="L204" s="1" t="s">
        <v>1307</v>
      </c>
      <c r="M204" s="1" t="s">
        <v>2972</v>
      </c>
      <c r="N204" s="1" t="s">
        <v>2847</v>
      </c>
    </row>
    <row r="205" spans="1:14" ht="21">
      <c r="A205" s="1" t="s">
        <v>2848</v>
      </c>
      <c r="B205" s="1"/>
      <c r="C205" s="1" t="s">
        <v>2849</v>
      </c>
      <c r="D205" s="1" t="s">
        <v>27</v>
      </c>
      <c r="E205" s="3">
        <v>2565</v>
      </c>
      <c r="F205" s="1" t="s">
        <v>1082</v>
      </c>
      <c r="G205" s="1" t="s">
        <v>71</v>
      </c>
      <c r="H205" s="1" t="s">
        <v>507</v>
      </c>
      <c r="I205" s="1" t="s">
        <v>508</v>
      </c>
      <c r="J205" s="1" t="s">
        <v>509</v>
      </c>
      <c r="K205" s="1"/>
      <c r="L205" s="1" t="s">
        <v>1307</v>
      </c>
      <c r="M205" s="1" t="s">
        <v>2972</v>
      </c>
      <c r="N205" s="1" t="s">
        <v>2851</v>
      </c>
    </row>
    <row r="206" spans="1:14" ht="21">
      <c r="A206" s="1" t="s">
        <v>2852</v>
      </c>
      <c r="B206" s="1"/>
      <c r="C206" s="1" t="s">
        <v>2853</v>
      </c>
      <c r="D206" s="1" t="s">
        <v>27</v>
      </c>
      <c r="E206" s="3">
        <v>2565</v>
      </c>
      <c r="F206" s="1" t="s">
        <v>1082</v>
      </c>
      <c r="G206" s="1" t="s">
        <v>71</v>
      </c>
      <c r="H206" s="1" t="s">
        <v>507</v>
      </c>
      <c r="I206" s="1" t="s">
        <v>508</v>
      </c>
      <c r="J206" s="1" t="s">
        <v>509</v>
      </c>
      <c r="K206" s="1"/>
      <c r="L206" s="1" t="s">
        <v>1307</v>
      </c>
      <c r="M206" s="1" t="s">
        <v>2972</v>
      </c>
      <c r="N206" s="1" t="s">
        <v>2855</v>
      </c>
    </row>
    <row r="207" spans="1:14" ht="21">
      <c r="A207" s="1" t="s">
        <v>2856</v>
      </c>
      <c r="B207" s="1"/>
      <c r="C207" s="1" t="s">
        <v>2857</v>
      </c>
      <c r="D207" s="1" t="s">
        <v>27</v>
      </c>
      <c r="E207" s="3">
        <v>2565</v>
      </c>
      <c r="F207" s="1" t="s">
        <v>1082</v>
      </c>
      <c r="G207" s="1" t="s">
        <v>71</v>
      </c>
      <c r="H207" s="1" t="s">
        <v>507</v>
      </c>
      <c r="I207" s="1" t="s">
        <v>508</v>
      </c>
      <c r="J207" s="1" t="s">
        <v>509</v>
      </c>
      <c r="K207" s="1"/>
      <c r="L207" s="1" t="s">
        <v>1307</v>
      </c>
      <c r="M207" s="1" t="s">
        <v>2972</v>
      </c>
      <c r="N207" s="1" t="s">
        <v>2859</v>
      </c>
    </row>
    <row r="208" spans="1:14" ht="21">
      <c r="A208" s="1" t="s">
        <v>2860</v>
      </c>
      <c r="B208" s="1"/>
      <c r="C208" s="1" t="s">
        <v>2861</v>
      </c>
      <c r="D208" s="1" t="s">
        <v>27</v>
      </c>
      <c r="E208" s="3">
        <v>2565</v>
      </c>
      <c r="F208" s="1" t="s">
        <v>1082</v>
      </c>
      <c r="G208" s="1" t="s">
        <v>71</v>
      </c>
      <c r="H208" s="1" t="s">
        <v>507</v>
      </c>
      <c r="I208" s="1" t="s">
        <v>508</v>
      </c>
      <c r="J208" s="1" t="s">
        <v>509</v>
      </c>
      <c r="K208" s="1"/>
      <c r="L208" s="1" t="s">
        <v>1307</v>
      </c>
      <c r="M208" s="1" t="s">
        <v>2972</v>
      </c>
      <c r="N208" s="1" t="s">
        <v>2863</v>
      </c>
    </row>
    <row r="209" spans="1:14" ht="21">
      <c r="A209" s="1" t="s">
        <v>2864</v>
      </c>
      <c r="B209" s="1"/>
      <c r="C209" s="1" t="s">
        <v>2865</v>
      </c>
      <c r="D209" s="1" t="s">
        <v>27</v>
      </c>
      <c r="E209" s="3">
        <v>2565</v>
      </c>
      <c r="F209" s="1" t="s">
        <v>1082</v>
      </c>
      <c r="G209" s="1" t="s">
        <v>71</v>
      </c>
      <c r="H209" s="1" t="s">
        <v>507</v>
      </c>
      <c r="I209" s="1" t="s">
        <v>508</v>
      </c>
      <c r="J209" s="1" t="s">
        <v>509</v>
      </c>
      <c r="K209" s="1"/>
      <c r="L209" s="1" t="s">
        <v>1307</v>
      </c>
      <c r="M209" s="1" t="s">
        <v>2972</v>
      </c>
      <c r="N209" s="1" t="s">
        <v>2867</v>
      </c>
    </row>
    <row r="210" spans="1:14" ht="21">
      <c r="A210" s="1" t="s">
        <v>2868</v>
      </c>
      <c r="B210" s="1"/>
      <c r="C210" s="1" t="s">
        <v>2869</v>
      </c>
      <c r="D210" s="1" t="s">
        <v>27</v>
      </c>
      <c r="E210" s="3">
        <v>2565</v>
      </c>
      <c r="F210" s="1" t="s">
        <v>1082</v>
      </c>
      <c r="G210" s="1" t="s">
        <v>71</v>
      </c>
      <c r="H210" s="1" t="s">
        <v>507</v>
      </c>
      <c r="I210" s="1" t="s">
        <v>508</v>
      </c>
      <c r="J210" s="1" t="s">
        <v>509</v>
      </c>
      <c r="K210" s="1"/>
      <c r="L210" s="1" t="s">
        <v>1307</v>
      </c>
      <c r="M210" s="1" t="s">
        <v>2972</v>
      </c>
      <c r="N210" s="1" t="s">
        <v>2871</v>
      </c>
    </row>
    <row r="211" spans="1:14" ht="21">
      <c r="A211" s="1" t="s">
        <v>2872</v>
      </c>
      <c r="B211" s="1"/>
      <c r="C211" s="1" t="s">
        <v>2873</v>
      </c>
      <c r="D211" s="1" t="s">
        <v>49</v>
      </c>
      <c r="E211" s="3">
        <v>2565</v>
      </c>
      <c r="F211" s="1" t="s">
        <v>1315</v>
      </c>
      <c r="G211" s="1" t="s">
        <v>1325</v>
      </c>
      <c r="H211" s="1" t="s">
        <v>52</v>
      </c>
      <c r="I211" s="1" t="s">
        <v>1035</v>
      </c>
      <c r="J211" s="1" t="s">
        <v>923</v>
      </c>
      <c r="K211" s="1"/>
      <c r="L211" s="1" t="s">
        <v>1307</v>
      </c>
      <c r="M211" s="1" t="s">
        <v>2958</v>
      </c>
      <c r="N211" s="1" t="s">
        <v>2875</v>
      </c>
    </row>
    <row r="212" spans="1:14" ht="21">
      <c r="A212" s="1" t="s">
        <v>2876</v>
      </c>
      <c r="B212" s="1"/>
      <c r="C212" s="1" t="s">
        <v>2877</v>
      </c>
      <c r="D212" s="1" t="s">
        <v>27</v>
      </c>
      <c r="E212" s="3">
        <v>2565</v>
      </c>
      <c r="F212" s="1" t="s">
        <v>1082</v>
      </c>
      <c r="G212" s="1" t="s">
        <v>71</v>
      </c>
      <c r="H212" s="1" t="s">
        <v>507</v>
      </c>
      <c r="I212" s="1" t="s">
        <v>508</v>
      </c>
      <c r="J212" s="1" t="s">
        <v>509</v>
      </c>
      <c r="K212" s="1"/>
      <c r="L212" s="1" t="s">
        <v>1307</v>
      </c>
      <c r="M212" s="1" t="s">
        <v>2972</v>
      </c>
      <c r="N212" s="1" t="s">
        <v>2879</v>
      </c>
    </row>
    <row r="213" spans="1:14" ht="21">
      <c r="A213" s="1" t="s">
        <v>2880</v>
      </c>
      <c r="B213" s="1"/>
      <c r="C213" s="1" t="s">
        <v>2881</v>
      </c>
      <c r="D213" s="1" t="s">
        <v>27</v>
      </c>
      <c r="E213" s="3">
        <v>2565</v>
      </c>
      <c r="F213" s="1" t="s">
        <v>1082</v>
      </c>
      <c r="G213" s="1" t="s">
        <v>71</v>
      </c>
      <c r="H213" s="1" t="s">
        <v>507</v>
      </c>
      <c r="I213" s="1" t="s">
        <v>508</v>
      </c>
      <c r="J213" s="1" t="s">
        <v>509</v>
      </c>
      <c r="K213" s="1"/>
      <c r="L213" s="1" t="s">
        <v>1307</v>
      </c>
      <c r="M213" s="1" t="s">
        <v>2972</v>
      </c>
      <c r="N213" s="1" t="s">
        <v>2883</v>
      </c>
    </row>
    <row r="214" spans="1:14" ht="21">
      <c r="A214" s="1" t="s">
        <v>2884</v>
      </c>
      <c r="B214" s="1"/>
      <c r="C214" s="1" t="s">
        <v>2885</v>
      </c>
      <c r="D214" s="1" t="s">
        <v>27</v>
      </c>
      <c r="E214" s="3">
        <v>2565</v>
      </c>
      <c r="F214" s="1" t="s">
        <v>1082</v>
      </c>
      <c r="G214" s="1" t="s">
        <v>71</v>
      </c>
      <c r="H214" s="1" t="s">
        <v>507</v>
      </c>
      <c r="I214" s="1" t="s">
        <v>508</v>
      </c>
      <c r="J214" s="1" t="s">
        <v>509</v>
      </c>
      <c r="K214" s="1"/>
      <c r="L214" s="1" t="s">
        <v>1307</v>
      </c>
      <c r="M214" s="1" t="s">
        <v>2972</v>
      </c>
      <c r="N214" s="1" t="s">
        <v>2887</v>
      </c>
    </row>
    <row r="215" spans="1:14" ht="21">
      <c r="A215" s="1" t="s">
        <v>2888</v>
      </c>
      <c r="B215" s="1"/>
      <c r="C215" s="1" t="s">
        <v>2889</v>
      </c>
      <c r="D215" s="1" t="s">
        <v>27</v>
      </c>
      <c r="E215" s="3">
        <v>2565</v>
      </c>
      <c r="F215" s="1" t="s">
        <v>1082</v>
      </c>
      <c r="G215" s="1" t="s">
        <v>71</v>
      </c>
      <c r="H215" s="1" t="s">
        <v>507</v>
      </c>
      <c r="I215" s="1" t="s">
        <v>508</v>
      </c>
      <c r="J215" s="1" t="s">
        <v>509</v>
      </c>
      <c r="K215" s="1"/>
      <c r="L215" s="1" t="s">
        <v>1307</v>
      </c>
      <c r="M215" s="1" t="s">
        <v>2972</v>
      </c>
      <c r="N215" s="1" t="s">
        <v>2891</v>
      </c>
    </row>
    <row r="216" spans="1:14" ht="21">
      <c r="A216" s="1" t="s">
        <v>2892</v>
      </c>
      <c r="B216" s="1"/>
      <c r="C216" s="1" t="s">
        <v>2893</v>
      </c>
      <c r="D216" s="1" t="s">
        <v>49</v>
      </c>
      <c r="E216" s="3">
        <v>2565</v>
      </c>
      <c r="F216" s="1" t="s">
        <v>1082</v>
      </c>
      <c r="G216" s="1" t="s">
        <v>71</v>
      </c>
      <c r="H216" s="1" t="s">
        <v>507</v>
      </c>
      <c r="I216" s="1" t="s">
        <v>508</v>
      </c>
      <c r="J216" s="1" t="s">
        <v>509</v>
      </c>
      <c r="K216" s="1"/>
      <c r="L216" s="1" t="s">
        <v>1255</v>
      </c>
      <c r="M216" s="1" t="s">
        <v>2964</v>
      </c>
      <c r="N216" s="1" t="s">
        <v>2895</v>
      </c>
    </row>
    <row r="217" spans="1:14" ht="21">
      <c r="A217" s="1" t="s">
        <v>3242</v>
      </c>
      <c r="B217" s="1"/>
      <c r="C217" s="1" t="s">
        <v>3243</v>
      </c>
      <c r="D217" s="1" t="s">
        <v>27</v>
      </c>
      <c r="E217" s="3">
        <v>2565</v>
      </c>
      <c r="F217" s="1" t="s">
        <v>1082</v>
      </c>
      <c r="G217" s="1" t="s">
        <v>71</v>
      </c>
      <c r="H217" s="1" t="s">
        <v>3245</v>
      </c>
      <c r="I217" s="1" t="s">
        <v>843</v>
      </c>
      <c r="J217" s="1" t="s">
        <v>466</v>
      </c>
      <c r="K217" s="1"/>
      <c r="L217" s="1" t="s">
        <v>1307</v>
      </c>
      <c r="M217" s="1" t="s">
        <v>2958</v>
      </c>
      <c r="N217" s="1" t="s">
        <v>3246</v>
      </c>
    </row>
    <row r="218" spans="1:14" ht="21">
      <c r="A218" s="1" t="s">
        <v>3248</v>
      </c>
      <c r="B218" s="1"/>
      <c r="C218" s="1" t="s">
        <v>3249</v>
      </c>
      <c r="D218" s="1" t="s">
        <v>27</v>
      </c>
      <c r="E218" s="3">
        <v>2565</v>
      </c>
      <c r="F218" s="1" t="s">
        <v>323</v>
      </c>
      <c r="G218" s="1" t="s">
        <v>71</v>
      </c>
      <c r="H218" s="1" t="s">
        <v>1292</v>
      </c>
      <c r="I218" s="1" t="s">
        <v>843</v>
      </c>
      <c r="J218" s="1" t="s">
        <v>466</v>
      </c>
      <c r="K218" s="1"/>
      <c r="L218" s="1" t="s">
        <v>232</v>
      </c>
      <c r="M218" s="1" t="s">
        <v>3104</v>
      </c>
      <c r="N218" s="1" t="s">
        <v>3251</v>
      </c>
    </row>
    <row r="219" spans="1:14" ht="21">
      <c r="A219" s="1" t="s">
        <v>3254</v>
      </c>
      <c r="B219" s="1"/>
      <c r="C219" s="1" t="s">
        <v>3255</v>
      </c>
      <c r="D219" s="1" t="s">
        <v>27</v>
      </c>
      <c r="E219" s="3">
        <v>2565</v>
      </c>
      <c r="F219" s="1" t="s">
        <v>1082</v>
      </c>
      <c r="G219" s="1" t="s">
        <v>71</v>
      </c>
      <c r="H219" s="1" t="s">
        <v>822</v>
      </c>
      <c r="I219" s="1" t="s">
        <v>1742</v>
      </c>
      <c r="J219" s="1" t="s">
        <v>67</v>
      </c>
      <c r="K219" s="1"/>
      <c r="L219" s="1" t="s">
        <v>1272</v>
      </c>
      <c r="M219" s="1" t="s">
        <v>2952</v>
      </c>
      <c r="N219" s="1" t="s">
        <v>3257</v>
      </c>
    </row>
    <row r="220" spans="1:14" ht="21">
      <c r="A220" s="1" t="s">
        <v>2896</v>
      </c>
      <c r="B220" s="1"/>
      <c r="C220" s="1" t="s">
        <v>2470</v>
      </c>
      <c r="D220" s="1" t="s">
        <v>27</v>
      </c>
      <c r="E220" s="3">
        <v>2565</v>
      </c>
      <c r="F220" s="1" t="s">
        <v>1082</v>
      </c>
      <c r="G220" s="1" t="s">
        <v>71</v>
      </c>
      <c r="H220" s="1" t="s">
        <v>315</v>
      </c>
      <c r="I220" s="1" t="s">
        <v>1047</v>
      </c>
      <c r="J220" s="1" t="s">
        <v>466</v>
      </c>
      <c r="K220" s="1"/>
      <c r="L220" s="1" t="s">
        <v>1255</v>
      </c>
      <c r="M220" s="1" t="s">
        <v>2964</v>
      </c>
      <c r="N220" s="1" t="s">
        <v>2898</v>
      </c>
    </row>
    <row r="221" spans="1:14" ht="21">
      <c r="A221" s="1" t="s">
        <v>3260</v>
      </c>
      <c r="B221" s="1"/>
      <c r="C221" s="1" t="s">
        <v>1895</v>
      </c>
      <c r="D221" s="1" t="s">
        <v>27</v>
      </c>
      <c r="E221" s="3">
        <v>2565</v>
      </c>
      <c r="F221" s="1" t="s">
        <v>1082</v>
      </c>
      <c r="G221" s="1" t="s">
        <v>71</v>
      </c>
      <c r="H221" s="1" t="s">
        <v>33</v>
      </c>
      <c r="I221" s="1" t="s">
        <v>158</v>
      </c>
      <c r="J221" s="1" t="s">
        <v>107</v>
      </c>
      <c r="K221" s="1" t="s">
        <v>1201</v>
      </c>
      <c r="L221" s="1" t="s">
        <v>1255</v>
      </c>
      <c r="M221" s="1" t="s">
        <v>2954</v>
      </c>
      <c r="N221" s="1" t="s">
        <v>3262</v>
      </c>
    </row>
    <row r="222" spans="1:14" ht="21">
      <c r="A222" s="1" t="s">
        <v>3264</v>
      </c>
      <c r="B222" s="1"/>
      <c r="C222" s="1" t="s">
        <v>3265</v>
      </c>
      <c r="D222" s="1" t="s">
        <v>27</v>
      </c>
      <c r="E222" s="3">
        <v>2565</v>
      </c>
      <c r="F222" s="1" t="s">
        <v>1052</v>
      </c>
      <c r="G222" s="1" t="s">
        <v>71</v>
      </c>
      <c r="H222" s="1" t="s">
        <v>3267</v>
      </c>
      <c r="I222" s="1" t="s">
        <v>843</v>
      </c>
      <c r="J222" s="1" t="s">
        <v>466</v>
      </c>
      <c r="K222" s="1"/>
      <c r="L222" s="1" t="s">
        <v>1255</v>
      </c>
      <c r="M222" s="1" t="s">
        <v>2964</v>
      </c>
      <c r="N222" s="1" t="s">
        <v>3268</v>
      </c>
    </row>
    <row r="223" spans="1:14" ht="21">
      <c r="A223" s="1" t="s">
        <v>2900</v>
      </c>
      <c r="B223" s="1"/>
      <c r="C223" s="1" t="s">
        <v>2901</v>
      </c>
      <c r="D223" s="1" t="s">
        <v>399</v>
      </c>
      <c r="E223" s="3">
        <v>2565</v>
      </c>
      <c r="F223" s="1" t="s">
        <v>1082</v>
      </c>
      <c r="G223" s="1" t="s">
        <v>71</v>
      </c>
      <c r="H223" s="1" t="s">
        <v>2903</v>
      </c>
      <c r="I223" s="1" t="s">
        <v>465</v>
      </c>
      <c r="J223" s="1" t="s">
        <v>466</v>
      </c>
      <c r="K223" s="1"/>
      <c r="L223" s="1" t="s">
        <v>1307</v>
      </c>
      <c r="M223" s="1" t="s">
        <v>2972</v>
      </c>
      <c r="N223" s="1" t="s">
        <v>2904</v>
      </c>
    </row>
    <row r="224" spans="1:14" ht="21">
      <c r="A224" s="1" t="s">
        <v>3272</v>
      </c>
      <c r="B224" s="1"/>
      <c r="C224" s="1" t="s">
        <v>3273</v>
      </c>
      <c r="D224" s="1" t="s">
        <v>49</v>
      </c>
      <c r="E224" s="3">
        <v>2565</v>
      </c>
      <c r="F224" s="1" t="s">
        <v>1082</v>
      </c>
      <c r="G224" s="1" t="s">
        <v>71</v>
      </c>
      <c r="H224" s="1" t="s">
        <v>3275</v>
      </c>
      <c r="I224" s="1" t="s">
        <v>843</v>
      </c>
      <c r="J224" s="1" t="s">
        <v>466</v>
      </c>
      <c r="K224" s="1"/>
      <c r="L224" s="1" t="s">
        <v>1307</v>
      </c>
      <c r="M224" s="1" t="s">
        <v>2958</v>
      </c>
      <c r="N224" s="1" t="s">
        <v>3276</v>
      </c>
    </row>
    <row r="225" spans="1:14" ht="21">
      <c r="A225" s="1" t="s">
        <v>3279</v>
      </c>
      <c r="B225" s="1"/>
      <c r="C225" s="1" t="s">
        <v>3280</v>
      </c>
      <c r="D225" s="1" t="s">
        <v>27</v>
      </c>
      <c r="E225" s="3">
        <v>2565</v>
      </c>
      <c r="F225" s="1" t="s">
        <v>1101</v>
      </c>
      <c r="G225" s="1" t="s">
        <v>71</v>
      </c>
      <c r="H225" s="1" t="s">
        <v>3282</v>
      </c>
      <c r="I225" s="1" t="s">
        <v>843</v>
      </c>
      <c r="J225" s="1" t="s">
        <v>466</v>
      </c>
      <c r="K225" s="1"/>
      <c r="L225" s="1" t="s">
        <v>232</v>
      </c>
      <c r="M225" s="1" t="s">
        <v>2980</v>
      </c>
      <c r="N225" s="1" t="s">
        <v>3283</v>
      </c>
    </row>
    <row r="226" spans="1:14" ht="21">
      <c r="A226" s="1" t="s">
        <v>3290</v>
      </c>
      <c r="B226" s="1"/>
      <c r="C226" s="1" t="s">
        <v>3291</v>
      </c>
      <c r="D226" s="1" t="s">
        <v>27</v>
      </c>
      <c r="E226" s="3">
        <v>2565</v>
      </c>
      <c r="F226" s="1" t="s">
        <v>1325</v>
      </c>
      <c r="G226" s="1" t="s">
        <v>71</v>
      </c>
      <c r="H226" s="1" t="s">
        <v>1304</v>
      </c>
      <c r="I226" s="1" t="s">
        <v>843</v>
      </c>
      <c r="J226" s="1" t="s">
        <v>466</v>
      </c>
      <c r="K226" s="1"/>
      <c r="L226" s="1" t="s">
        <v>1272</v>
      </c>
      <c r="M226" s="1" t="s">
        <v>2952</v>
      </c>
      <c r="N226" s="1" t="s">
        <v>3293</v>
      </c>
    </row>
    <row r="227" spans="1:14" ht="21">
      <c r="A227" s="1" t="s">
        <v>3296</v>
      </c>
      <c r="B227" s="1"/>
      <c r="C227" s="1" t="s">
        <v>3297</v>
      </c>
      <c r="D227" s="1" t="s">
        <v>27</v>
      </c>
      <c r="E227" s="3">
        <v>2565</v>
      </c>
      <c r="F227" s="1" t="s">
        <v>1082</v>
      </c>
      <c r="G227" s="1" t="s">
        <v>71</v>
      </c>
      <c r="H227" s="1" t="s">
        <v>3299</v>
      </c>
      <c r="I227" s="1" t="s">
        <v>843</v>
      </c>
      <c r="J227" s="1" t="s">
        <v>466</v>
      </c>
      <c r="K227" s="1"/>
      <c r="L227" s="1" t="s">
        <v>1255</v>
      </c>
      <c r="M227" s="1" t="s">
        <v>2964</v>
      </c>
      <c r="N227" s="1" t="s">
        <v>3300</v>
      </c>
    </row>
    <row r="228" spans="1:14" ht="21">
      <c r="A228" s="1" t="s">
        <v>3303</v>
      </c>
      <c r="B228" s="1"/>
      <c r="C228" s="1" t="s">
        <v>3304</v>
      </c>
      <c r="D228" s="1" t="s">
        <v>27</v>
      </c>
      <c r="E228" s="3">
        <v>2565</v>
      </c>
      <c r="F228" s="1" t="s">
        <v>1082</v>
      </c>
      <c r="G228" s="1" t="s">
        <v>71</v>
      </c>
      <c r="H228" s="1" t="s">
        <v>3306</v>
      </c>
      <c r="I228" s="1" t="s">
        <v>843</v>
      </c>
      <c r="J228" s="1" t="s">
        <v>466</v>
      </c>
      <c r="K228" s="1"/>
      <c r="L228" s="1" t="s">
        <v>1272</v>
      </c>
      <c r="M228" s="1" t="s">
        <v>2970</v>
      </c>
      <c r="N228" s="1" t="s">
        <v>3307</v>
      </c>
    </row>
    <row r="229" spans="1:14" ht="21">
      <c r="A229" s="1" t="s">
        <v>3309</v>
      </c>
      <c r="B229" s="1"/>
      <c r="C229" s="1" t="s">
        <v>3310</v>
      </c>
      <c r="D229" s="1" t="s">
        <v>27</v>
      </c>
      <c r="E229" s="3">
        <v>2565</v>
      </c>
      <c r="F229" s="1" t="s">
        <v>1082</v>
      </c>
      <c r="G229" s="1" t="s">
        <v>71</v>
      </c>
      <c r="H229" s="1" t="s">
        <v>3299</v>
      </c>
      <c r="I229" s="1" t="s">
        <v>843</v>
      </c>
      <c r="J229" s="1" t="s">
        <v>466</v>
      </c>
      <c r="K229" s="1"/>
      <c r="L229" s="1" t="s">
        <v>1307</v>
      </c>
      <c r="M229" s="1" t="s">
        <v>2972</v>
      </c>
      <c r="N229" s="1" t="s">
        <v>3312</v>
      </c>
    </row>
    <row r="230" spans="1:14" ht="21">
      <c r="A230" s="1" t="s">
        <v>3315</v>
      </c>
      <c r="B230" s="1"/>
      <c r="C230" s="1" t="s">
        <v>3316</v>
      </c>
      <c r="D230" s="1" t="s">
        <v>27</v>
      </c>
      <c r="E230" s="3">
        <v>2565</v>
      </c>
      <c r="F230" s="1" t="s">
        <v>1315</v>
      </c>
      <c r="G230" s="1" t="s">
        <v>71</v>
      </c>
      <c r="H230" s="1" t="s">
        <v>3318</v>
      </c>
      <c r="I230" s="1" t="s">
        <v>843</v>
      </c>
      <c r="J230" s="1" t="s">
        <v>466</v>
      </c>
      <c r="K230" s="1"/>
      <c r="L230" s="1" t="s">
        <v>232</v>
      </c>
      <c r="M230" s="1" t="s">
        <v>2960</v>
      </c>
      <c r="N230" s="1" t="s">
        <v>3319</v>
      </c>
    </row>
    <row r="231" spans="1:14" ht="21">
      <c r="A231" s="1" t="s">
        <v>3322</v>
      </c>
      <c r="B231" s="1"/>
      <c r="C231" s="1" t="s">
        <v>3323</v>
      </c>
      <c r="D231" s="1" t="s">
        <v>49</v>
      </c>
      <c r="E231" s="3">
        <v>2565</v>
      </c>
      <c r="F231" s="1" t="s">
        <v>1082</v>
      </c>
      <c r="G231" s="1" t="s">
        <v>71</v>
      </c>
      <c r="H231" s="1" t="s">
        <v>3325</v>
      </c>
      <c r="I231" s="1" t="s">
        <v>3326</v>
      </c>
      <c r="J231" s="1" t="s">
        <v>67</v>
      </c>
      <c r="K231" s="1"/>
      <c r="L231" s="1" t="s">
        <v>1255</v>
      </c>
      <c r="M231" s="1" t="s">
        <v>2954</v>
      </c>
      <c r="N231" s="1" t="s">
        <v>3327</v>
      </c>
    </row>
    <row r="232" spans="1:14" ht="21">
      <c r="A232" s="1" t="s">
        <v>3329</v>
      </c>
      <c r="B232" s="1"/>
      <c r="C232" s="1" t="s">
        <v>3330</v>
      </c>
      <c r="D232" s="1" t="s">
        <v>27</v>
      </c>
      <c r="E232" s="3">
        <v>2565</v>
      </c>
      <c r="F232" s="1" t="s">
        <v>442</v>
      </c>
      <c r="G232" s="1" t="s">
        <v>1314</v>
      </c>
      <c r="H232" s="1" t="s">
        <v>272</v>
      </c>
      <c r="I232" s="1" t="s">
        <v>727</v>
      </c>
      <c r="J232" s="1" t="s">
        <v>67</v>
      </c>
      <c r="K232" s="1"/>
      <c r="L232" s="1" t="s">
        <v>1255</v>
      </c>
      <c r="M232" s="1" t="s">
        <v>2954</v>
      </c>
      <c r="N232" s="1" t="s">
        <v>3332</v>
      </c>
    </row>
    <row r="233" spans="1:14" ht="21">
      <c r="A233" s="1" t="s">
        <v>3335</v>
      </c>
      <c r="B233" s="1"/>
      <c r="C233" s="1" t="s">
        <v>3336</v>
      </c>
      <c r="D233" s="1" t="s">
        <v>27</v>
      </c>
      <c r="E233" s="3">
        <v>2565</v>
      </c>
      <c r="F233" s="1" t="s">
        <v>1314</v>
      </c>
      <c r="G233" s="1" t="s">
        <v>71</v>
      </c>
      <c r="H233" s="1" t="s">
        <v>3338</v>
      </c>
      <c r="I233" s="1" t="s">
        <v>465</v>
      </c>
      <c r="J233" s="1" t="s">
        <v>466</v>
      </c>
      <c r="K233" s="1"/>
      <c r="L233" s="1" t="s">
        <v>1272</v>
      </c>
      <c r="M233" s="1" t="s">
        <v>2952</v>
      </c>
      <c r="N233" s="1" t="s">
        <v>3339</v>
      </c>
    </row>
    <row r="234" spans="1:14" ht="21">
      <c r="A234" s="1" t="s">
        <v>3341</v>
      </c>
      <c r="B234" s="1"/>
      <c r="C234" s="1" t="s">
        <v>3342</v>
      </c>
      <c r="D234" s="1" t="s">
        <v>27</v>
      </c>
      <c r="E234" s="3">
        <v>2565</v>
      </c>
      <c r="F234" s="1" t="s">
        <v>2183</v>
      </c>
      <c r="G234" s="1" t="s">
        <v>1787</v>
      </c>
      <c r="H234" s="1" t="s">
        <v>166</v>
      </c>
      <c r="I234" s="1" t="s">
        <v>167</v>
      </c>
      <c r="J234" s="1" t="s">
        <v>168</v>
      </c>
      <c r="K234" s="1"/>
      <c r="L234" s="1" t="s">
        <v>232</v>
      </c>
      <c r="M234" s="1" t="s">
        <v>2980</v>
      </c>
      <c r="N234" s="1" t="s">
        <v>3344</v>
      </c>
    </row>
    <row r="235" spans="1:14" ht="21">
      <c r="A235" s="1" t="s">
        <v>3346</v>
      </c>
      <c r="B235" s="1"/>
      <c r="C235" s="1" t="s">
        <v>3347</v>
      </c>
      <c r="D235" s="1" t="s">
        <v>27</v>
      </c>
      <c r="E235" s="3">
        <v>2565</v>
      </c>
      <c r="F235" s="1" t="s">
        <v>2183</v>
      </c>
      <c r="G235" s="1" t="s">
        <v>1787</v>
      </c>
      <c r="H235" s="1" t="s">
        <v>166</v>
      </c>
      <c r="I235" s="1" t="s">
        <v>167</v>
      </c>
      <c r="J235" s="1" t="s">
        <v>168</v>
      </c>
      <c r="K235" s="1"/>
      <c r="L235" s="1" t="s">
        <v>232</v>
      </c>
      <c r="M235" s="1" t="s">
        <v>2960</v>
      </c>
      <c r="N235" s="1" t="s">
        <v>3349</v>
      </c>
    </row>
    <row r="236" spans="1:14" ht="21">
      <c r="A236" s="1" t="s">
        <v>3352</v>
      </c>
      <c r="B236" s="1"/>
      <c r="C236" s="1" t="s">
        <v>3353</v>
      </c>
      <c r="D236" s="1" t="s">
        <v>27</v>
      </c>
      <c r="E236" s="3">
        <v>2565</v>
      </c>
      <c r="F236" s="1" t="s">
        <v>1082</v>
      </c>
      <c r="G236" s="1" t="s">
        <v>71</v>
      </c>
      <c r="H236" s="1" t="s">
        <v>3355</v>
      </c>
      <c r="I236" s="1" t="s">
        <v>465</v>
      </c>
      <c r="J236" s="1" t="s">
        <v>466</v>
      </c>
      <c r="K236" s="1"/>
      <c r="L236" s="1" t="s">
        <v>232</v>
      </c>
      <c r="M236" s="1" t="s">
        <v>2960</v>
      </c>
      <c r="N236" s="1" t="s">
        <v>3356</v>
      </c>
    </row>
    <row r="237" spans="1:14" ht="21">
      <c r="A237" s="1" t="s">
        <v>3359</v>
      </c>
      <c r="B237" s="1"/>
      <c r="C237" s="1" t="s">
        <v>3360</v>
      </c>
      <c r="D237" s="1" t="s">
        <v>27</v>
      </c>
      <c r="E237" s="3">
        <v>2565</v>
      </c>
      <c r="F237" s="1" t="s">
        <v>442</v>
      </c>
      <c r="G237" s="1" t="s">
        <v>1325</v>
      </c>
      <c r="H237" s="1" t="s">
        <v>3362</v>
      </c>
      <c r="I237" s="1" t="s">
        <v>465</v>
      </c>
      <c r="J237" s="1" t="s">
        <v>466</v>
      </c>
      <c r="K237" s="1"/>
      <c r="L237" s="1" t="s">
        <v>1307</v>
      </c>
      <c r="M237" s="1" t="s">
        <v>2958</v>
      </c>
      <c r="N237" s="1" t="s">
        <v>3363</v>
      </c>
    </row>
    <row r="238" spans="1:14" ht="21">
      <c r="A238" s="1" t="s">
        <v>3365</v>
      </c>
      <c r="B238" s="1"/>
      <c r="C238" s="1" t="s">
        <v>3366</v>
      </c>
      <c r="D238" s="1" t="s">
        <v>27</v>
      </c>
      <c r="E238" s="3">
        <v>2565</v>
      </c>
      <c r="F238" s="1" t="s">
        <v>3368</v>
      </c>
      <c r="G238" s="1" t="s">
        <v>1787</v>
      </c>
      <c r="H238" s="1" t="s">
        <v>166</v>
      </c>
      <c r="I238" s="1" t="s">
        <v>167</v>
      </c>
      <c r="J238" s="1" t="s">
        <v>168</v>
      </c>
      <c r="K238" s="1"/>
      <c r="L238" s="1" t="s">
        <v>1255</v>
      </c>
      <c r="M238" s="1" t="s">
        <v>2964</v>
      </c>
      <c r="N238" s="1" t="s">
        <v>3369</v>
      </c>
    </row>
    <row r="239" spans="1:14" ht="21">
      <c r="A239" s="1" t="s">
        <v>3372</v>
      </c>
      <c r="B239" s="1"/>
      <c r="C239" s="1" t="s">
        <v>3373</v>
      </c>
      <c r="D239" s="1" t="s">
        <v>27</v>
      </c>
      <c r="E239" s="3">
        <v>2565</v>
      </c>
      <c r="F239" s="1" t="s">
        <v>1101</v>
      </c>
      <c r="G239" s="1" t="s">
        <v>71</v>
      </c>
      <c r="H239" s="1" t="s">
        <v>3375</v>
      </c>
      <c r="I239" s="1" t="s">
        <v>843</v>
      </c>
      <c r="J239" s="1" t="s">
        <v>466</v>
      </c>
      <c r="K239" s="1"/>
      <c r="L239" s="1" t="s">
        <v>232</v>
      </c>
      <c r="M239" s="1" t="s">
        <v>2960</v>
      </c>
      <c r="N239" s="1" t="s">
        <v>3376</v>
      </c>
    </row>
    <row r="240" spans="1:14" ht="21">
      <c r="A240" s="1" t="s">
        <v>3571</v>
      </c>
      <c r="B240" s="1"/>
      <c r="C240" s="1" t="s">
        <v>3572</v>
      </c>
      <c r="D240" s="1" t="s">
        <v>27</v>
      </c>
      <c r="E240" s="3">
        <v>2565</v>
      </c>
      <c r="F240" s="1" t="s">
        <v>1314</v>
      </c>
      <c r="G240" s="1" t="s">
        <v>71</v>
      </c>
      <c r="H240" s="1" t="s">
        <v>3574</v>
      </c>
      <c r="I240" s="1" t="s">
        <v>843</v>
      </c>
      <c r="J240" s="1" t="s">
        <v>466</v>
      </c>
      <c r="K240" s="1"/>
      <c r="L240" s="1" t="s">
        <v>1255</v>
      </c>
      <c r="M240" s="1" t="s">
        <v>2964</v>
      </c>
      <c r="N240" s="1" t="s">
        <v>3575</v>
      </c>
    </row>
    <row r="241" spans="1:14" ht="21">
      <c r="A241" s="1" t="s">
        <v>3578</v>
      </c>
      <c r="B241" s="1"/>
      <c r="C241" s="1" t="s">
        <v>3579</v>
      </c>
      <c r="D241" s="1" t="s">
        <v>27</v>
      </c>
      <c r="E241" s="3">
        <v>2565</v>
      </c>
      <c r="F241" s="1" t="s">
        <v>2183</v>
      </c>
      <c r="G241" s="1" t="s">
        <v>71</v>
      </c>
      <c r="H241" s="1" t="s">
        <v>3581</v>
      </c>
      <c r="I241" s="1" t="s">
        <v>843</v>
      </c>
      <c r="J241" s="1" t="s">
        <v>466</v>
      </c>
      <c r="K241" s="1"/>
      <c r="L241" s="1" t="s">
        <v>1255</v>
      </c>
      <c r="M241" s="1" t="s">
        <v>2964</v>
      </c>
      <c r="N241" s="1" t="s">
        <v>3582</v>
      </c>
    </row>
    <row r="242" spans="1:14" ht="21">
      <c r="A242" s="1" t="s">
        <v>3585</v>
      </c>
      <c r="B242" s="1"/>
      <c r="C242" s="1" t="s">
        <v>3586</v>
      </c>
      <c r="D242" s="1" t="s">
        <v>27</v>
      </c>
      <c r="E242" s="3">
        <v>2565</v>
      </c>
      <c r="F242" s="1" t="s">
        <v>1082</v>
      </c>
      <c r="G242" s="1" t="s">
        <v>71</v>
      </c>
      <c r="H242" s="1" t="s">
        <v>3588</v>
      </c>
      <c r="I242" s="1" t="s">
        <v>465</v>
      </c>
      <c r="J242" s="1" t="s">
        <v>466</v>
      </c>
      <c r="K242" s="1"/>
      <c r="L242" s="1" t="s">
        <v>1307</v>
      </c>
      <c r="M242" s="1" t="s">
        <v>2958</v>
      </c>
      <c r="N242" s="1" t="s">
        <v>3589</v>
      </c>
    </row>
    <row r="243" spans="1:14" ht="21">
      <c r="A243" s="1" t="s">
        <v>3592</v>
      </c>
      <c r="B243" s="1"/>
      <c r="C243" s="1" t="s">
        <v>3593</v>
      </c>
      <c r="D243" s="1" t="s">
        <v>27</v>
      </c>
      <c r="E243" s="3">
        <v>2565</v>
      </c>
      <c r="F243" s="1" t="s">
        <v>228</v>
      </c>
      <c r="G243" s="1" t="s">
        <v>71</v>
      </c>
      <c r="H243" s="1" t="s">
        <v>3597</v>
      </c>
      <c r="I243" s="1" t="s">
        <v>843</v>
      </c>
      <c r="J243" s="1" t="s">
        <v>466</v>
      </c>
      <c r="K243" s="1"/>
      <c r="L243" s="1" t="s">
        <v>1255</v>
      </c>
      <c r="M243" s="1" t="s">
        <v>2954</v>
      </c>
      <c r="N243" s="1" t="s">
        <v>3598</v>
      </c>
    </row>
    <row r="244" spans="1:14" ht="21">
      <c r="A244" s="1" t="s">
        <v>3600</v>
      </c>
      <c r="B244" s="1"/>
      <c r="C244" s="1" t="s">
        <v>3601</v>
      </c>
      <c r="D244" s="1" t="s">
        <v>27</v>
      </c>
      <c r="E244" s="3">
        <v>2565</v>
      </c>
      <c r="F244" s="1" t="s">
        <v>1819</v>
      </c>
      <c r="G244" s="1" t="s">
        <v>271</v>
      </c>
      <c r="H244" s="1" t="s">
        <v>459</v>
      </c>
      <c r="I244" s="1" t="s">
        <v>1160</v>
      </c>
      <c r="J244" s="1" t="s">
        <v>60</v>
      </c>
      <c r="K244" s="1"/>
      <c r="L244" s="1" t="s">
        <v>1255</v>
      </c>
      <c r="M244" s="1" t="s">
        <v>2954</v>
      </c>
      <c r="N244" s="1" t="s">
        <v>3603</v>
      </c>
    </row>
    <row r="245" spans="1:14" ht="21">
      <c r="A245" s="1" t="s">
        <v>3605</v>
      </c>
      <c r="B245" s="1"/>
      <c r="C245" s="1" t="s">
        <v>3606</v>
      </c>
      <c r="D245" s="1" t="s">
        <v>27</v>
      </c>
      <c r="E245" s="3">
        <v>2565</v>
      </c>
      <c r="F245" s="1" t="s">
        <v>1325</v>
      </c>
      <c r="G245" s="1" t="s">
        <v>71</v>
      </c>
      <c r="H245" s="1" t="s">
        <v>1299</v>
      </c>
      <c r="I245" s="1" t="s">
        <v>843</v>
      </c>
      <c r="J245" s="1" t="s">
        <v>466</v>
      </c>
      <c r="K245" s="1"/>
      <c r="L245" s="1" t="s">
        <v>1272</v>
      </c>
      <c r="M245" s="1" t="s">
        <v>2952</v>
      </c>
      <c r="N245" s="1" t="s">
        <v>3608</v>
      </c>
    </row>
    <row r="246" spans="1:14" ht="21">
      <c r="A246" s="1" t="s">
        <v>3610</v>
      </c>
      <c r="B246" s="1"/>
      <c r="C246" s="1" t="s">
        <v>3611</v>
      </c>
      <c r="D246" s="1" t="s">
        <v>27</v>
      </c>
      <c r="E246" s="3">
        <v>2565</v>
      </c>
      <c r="F246" s="1" t="s">
        <v>228</v>
      </c>
      <c r="G246" s="1" t="s">
        <v>2183</v>
      </c>
      <c r="H246" s="1" t="s">
        <v>2087</v>
      </c>
      <c r="I246" s="1" t="s">
        <v>1742</v>
      </c>
      <c r="J246" s="1" t="s">
        <v>67</v>
      </c>
      <c r="K246" s="1"/>
      <c r="L246" s="1" t="s">
        <v>1255</v>
      </c>
      <c r="M246" s="1" t="s">
        <v>2954</v>
      </c>
      <c r="N246" s="1" t="s">
        <v>3613</v>
      </c>
    </row>
    <row r="247" spans="1:14" ht="21">
      <c r="A247" s="1" t="s">
        <v>3615</v>
      </c>
      <c r="B247" s="1"/>
      <c r="C247" s="1" t="s">
        <v>3616</v>
      </c>
      <c r="D247" s="1" t="s">
        <v>27</v>
      </c>
      <c r="E247" s="3">
        <v>2565</v>
      </c>
      <c r="F247" s="1" t="s">
        <v>1082</v>
      </c>
      <c r="G247" s="1" t="s">
        <v>71</v>
      </c>
      <c r="H247" s="1" t="s">
        <v>272</v>
      </c>
      <c r="I247" s="1" t="s">
        <v>83</v>
      </c>
      <c r="J247" s="1" t="s">
        <v>54</v>
      </c>
      <c r="K247" s="1"/>
      <c r="L247" s="1" t="s">
        <v>1272</v>
      </c>
      <c r="M247" s="1" t="s">
        <v>2952</v>
      </c>
      <c r="N247" s="1" t="s">
        <v>3617</v>
      </c>
    </row>
    <row r="248" spans="1:14" ht="21">
      <c r="A248" s="1" t="s">
        <v>3620</v>
      </c>
      <c r="B248" s="1"/>
      <c r="C248" s="1" t="s">
        <v>3621</v>
      </c>
      <c r="D248" s="1" t="s">
        <v>27</v>
      </c>
      <c r="E248" s="3">
        <v>2565</v>
      </c>
      <c r="F248" s="1" t="s">
        <v>1082</v>
      </c>
      <c r="G248" s="1" t="s">
        <v>71</v>
      </c>
      <c r="H248" s="1" t="s">
        <v>3623</v>
      </c>
      <c r="I248" s="1" t="s">
        <v>843</v>
      </c>
      <c r="J248" s="1" t="s">
        <v>466</v>
      </c>
      <c r="K248" s="1"/>
      <c r="L248" s="1" t="s">
        <v>232</v>
      </c>
      <c r="M248" s="1" t="s">
        <v>2960</v>
      </c>
      <c r="N248" s="1" t="s">
        <v>3624</v>
      </c>
    </row>
    <row r="249" spans="1:14" ht="21">
      <c r="A249" s="1" t="s">
        <v>3627</v>
      </c>
      <c r="B249" s="1"/>
      <c r="C249" s="1" t="s">
        <v>3628</v>
      </c>
      <c r="D249" s="1" t="s">
        <v>27</v>
      </c>
      <c r="E249" s="3">
        <v>2565</v>
      </c>
      <c r="F249" s="1" t="s">
        <v>1314</v>
      </c>
      <c r="G249" s="1" t="s">
        <v>2183</v>
      </c>
      <c r="H249" s="1" t="s">
        <v>3630</v>
      </c>
      <c r="I249" s="1" t="s">
        <v>465</v>
      </c>
      <c r="J249" s="1" t="s">
        <v>466</v>
      </c>
      <c r="K249" s="1"/>
      <c r="L249" s="1" t="s">
        <v>1307</v>
      </c>
      <c r="M249" s="1" t="s">
        <v>2972</v>
      </c>
      <c r="N249" s="1" t="s">
        <v>3631</v>
      </c>
    </row>
    <row r="250" spans="1:14" ht="21">
      <c r="A250" s="1" t="s">
        <v>3634</v>
      </c>
      <c r="B250" s="1"/>
      <c r="C250" s="1" t="s">
        <v>3635</v>
      </c>
      <c r="D250" s="1" t="s">
        <v>27</v>
      </c>
      <c r="E250" s="3">
        <v>2565</v>
      </c>
      <c r="F250" s="1" t="s">
        <v>1082</v>
      </c>
      <c r="G250" s="1" t="s">
        <v>71</v>
      </c>
      <c r="H250" s="1" t="s">
        <v>3637</v>
      </c>
      <c r="I250" s="1" t="s">
        <v>843</v>
      </c>
      <c r="J250" s="1" t="s">
        <v>466</v>
      </c>
      <c r="K250" s="1"/>
      <c r="L250" s="1" t="s">
        <v>1255</v>
      </c>
      <c r="M250" s="1" t="s">
        <v>2954</v>
      </c>
      <c r="N250" s="1" t="s">
        <v>3638</v>
      </c>
    </row>
    <row r="251" spans="1:14" ht="21">
      <c r="A251" s="1" t="s">
        <v>3641</v>
      </c>
      <c r="B251" s="1"/>
      <c r="C251" s="1" t="s">
        <v>3642</v>
      </c>
      <c r="D251" s="1" t="s">
        <v>27</v>
      </c>
      <c r="E251" s="3">
        <v>2565</v>
      </c>
      <c r="F251" s="1" t="s">
        <v>1082</v>
      </c>
      <c r="G251" s="1" t="s">
        <v>71</v>
      </c>
      <c r="H251" s="1" t="s">
        <v>3644</v>
      </c>
      <c r="I251" s="1" t="s">
        <v>843</v>
      </c>
      <c r="J251" s="1" t="s">
        <v>466</v>
      </c>
      <c r="K251" s="1"/>
      <c r="L251" s="1" t="s">
        <v>232</v>
      </c>
      <c r="M251" s="1" t="s">
        <v>2991</v>
      </c>
      <c r="N251" s="1" t="s">
        <v>3645</v>
      </c>
    </row>
    <row r="252" spans="1:14" ht="21">
      <c r="A252" s="1" t="s">
        <v>3648</v>
      </c>
      <c r="B252" s="1"/>
      <c r="C252" s="1" t="s">
        <v>3649</v>
      </c>
      <c r="D252" s="1" t="s">
        <v>27</v>
      </c>
      <c r="E252" s="3">
        <v>2566</v>
      </c>
      <c r="F252" s="1" t="s">
        <v>1082</v>
      </c>
      <c r="G252" s="1" t="s">
        <v>71</v>
      </c>
      <c r="H252" s="1" t="s">
        <v>3651</v>
      </c>
      <c r="I252" s="1" t="s">
        <v>465</v>
      </c>
      <c r="J252" s="1" t="s">
        <v>466</v>
      </c>
      <c r="K252" s="1"/>
      <c r="L252" s="1" t="s">
        <v>1307</v>
      </c>
      <c r="M252" s="1" t="s">
        <v>2958</v>
      </c>
      <c r="N252" s="1" t="s">
        <v>3652</v>
      </c>
    </row>
    <row r="253" spans="1:14" ht="21">
      <c r="A253" s="1" t="s">
        <v>3654</v>
      </c>
      <c r="B253" s="1"/>
      <c r="C253" s="1" t="s">
        <v>3655</v>
      </c>
      <c r="D253" s="1" t="s">
        <v>27</v>
      </c>
      <c r="E253" s="3">
        <v>2566</v>
      </c>
      <c r="F253" s="1" t="s">
        <v>2167</v>
      </c>
      <c r="G253" s="1" t="s">
        <v>71</v>
      </c>
      <c r="H253" s="1" t="s">
        <v>1750</v>
      </c>
      <c r="I253" s="1" t="s">
        <v>843</v>
      </c>
      <c r="J253" s="1" t="s">
        <v>466</v>
      </c>
      <c r="K253" s="1"/>
      <c r="L253" s="1" t="s">
        <v>1255</v>
      </c>
      <c r="M253" s="1" t="s">
        <v>2964</v>
      </c>
      <c r="N253" s="1" t="s">
        <v>3657</v>
      </c>
    </row>
    <row r="254" spans="1:14" ht="21">
      <c r="A254" s="1" t="s">
        <v>3660</v>
      </c>
      <c r="B254" s="1"/>
      <c r="C254" s="1" t="s">
        <v>3661</v>
      </c>
      <c r="D254" s="1" t="s">
        <v>27</v>
      </c>
      <c r="E254" s="3">
        <v>2566</v>
      </c>
      <c r="F254" s="1" t="s">
        <v>1082</v>
      </c>
      <c r="G254" s="1" t="s">
        <v>71</v>
      </c>
      <c r="H254" s="1" t="s">
        <v>3663</v>
      </c>
      <c r="I254" s="1" t="s">
        <v>843</v>
      </c>
      <c r="J254" s="1" t="s">
        <v>466</v>
      </c>
      <c r="K254" s="1"/>
      <c r="L254" s="1" t="s">
        <v>1272</v>
      </c>
      <c r="M254" s="1" t="s">
        <v>2952</v>
      </c>
      <c r="N254" s="1" t="s">
        <v>3664</v>
      </c>
    </row>
  </sheetData>
  <autoFilter ref="A1:N254" xr:uid="{EE58BE86-2939-4C20-AA64-988611B7ACC3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A6593-0B7D-4FA2-9665-62A96457EF50}">
  <dimension ref="A1:U1769"/>
  <sheetViews>
    <sheetView zoomScale="70" zoomScaleNormal="70" workbookViewId="0">
      <pane xSplit="4" ySplit="5" topLeftCell="K6" activePane="bottomRight" state="frozen"/>
      <selection activeCell="B1" sqref="B1"/>
      <selection pane="topRight" activeCell="C1" sqref="C1"/>
      <selection pane="bottomLeft" activeCell="B6" sqref="B6"/>
      <selection pane="bottomRight" activeCell="O183" sqref="O183:O1019"/>
    </sheetView>
  </sheetViews>
  <sheetFormatPr defaultColWidth="9.140625" defaultRowHeight="21"/>
  <cols>
    <col min="1" max="1" width="16.5703125" style="1" bestFit="1" customWidth="1"/>
    <col min="2" max="2" width="20.42578125" style="1" bestFit="1" customWidth="1"/>
    <col min="3" max="3" width="14.7109375" style="1" customWidth="1"/>
    <col min="4" max="4" width="58.140625" style="1" customWidth="1"/>
    <col min="5" max="5" width="53.140625" style="1" customWidth="1"/>
    <col min="6" max="6" width="51.140625" style="1" bestFit="1" customWidth="1"/>
    <col min="7" max="7" width="19.28515625" style="1" bestFit="1" customWidth="1"/>
    <col min="8" max="8" width="21.7109375" style="1" bestFit="1" customWidth="1"/>
    <col min="9" max="9" width="21.42578125" style="1" bestFit="1" customWidth="1"/>
    <col min="10" max="10" width="48.42578125" style="1" customWidth="1"/>
    <col min="11" max="11" width="57" style="1" customWidth="1"/>
    <col min="12" max="12" width="12" style="1" bestFit="1" customWidth="1"/>
    <col min="13" max="13" width="48.28515625" style="1" bestFit="1" customWidth="1"/>
    <col min="14" max="14" width="37.7109375" style="1" bestFit="1" customWidth="1"/>
    <col min="15" max="15" width="14.7109375" style="1" customWidth="1"/>
    <col min="16" max="16" width="19" style="1" customWidth="1"/>
    <col min="17" max="17" width="20.5703125" style="1" bestFit="1" customWidth="1"/>
    <col min="18" max="16384" width="9.140625" style="1"/>
  </cols>
  <sheetData>
    <row r="1" spans="1:21" ht="26.25" customHeight="1">
      <c r="A1" s="127" t="s">
        <v>2926</v>
      </c>
      <c r="B1" s="127"/>
      <c r="C1" s="127"/>
      <c r="D1" s="127"/>
      <c r="E1" s="127"/>
      <c r="F1" s="127"/>
      <c r="G1" s="58"/>
      <c r="H1" s="58"/>
      <c r="I1" s="58"/>
      <c r="J1" s="58"/>
      <c r="K1" s="58"/>
      <c r="L1" s="58"/>
      <c r="M1" s="58"/>
      <c r="N1" s="58"/>
      <c r="O1" s="7"/>
      <c r="P1" s="7"/>
      <c r="Q1" s="7"/>
      <c r="R1" s="7"/>
      <c r="S1" s="7"/>
      <c r="T1" s="7"/>
      <c r="U1" s="7"/>
    </row>
    <row r="2" spans="1:21" ht="78.75" customHeight="1">
      <c r="A2" s="15"/>
      <c r="B2" s="7"/>
      <c r="C2" s="7"/>
      <c r="D2" s="12"/>
      <c r="E2" s="13"/>
      <c r="F2" s="13"/>
      <c r="G2" s="14"/>
      <c r="H2" s="13"/>
      <c r="I2" s="13"/>
      <c r="J2" s="13"/>
      <c r="K2" s="13"/>
      <c r="L2" s="13"/>
      <c r="M2" s="7"/>
      <c r="N2" s="7"/>
      <c r="O2" s="7"/>
      <c r="P2" s="7"/>
      <c r="Q2" s="7"/>
      <c r="R2" s="7"/>
      <c r="S2" s="7"/>
      <c r="T2" s="7"/>
      <c r="U2" s="7"/>
    </row>
    <row r="3" spans="1:21" ht="55.5" customHeight="1">
      <c r="A3" s="7"/>
      <c r="B3" s="7"/>
      <c r="C3" s="7"/>
      <c r="D3" s="12"/>
      <c r="E3" s="13"/>
      <c r="F3" s="13"/>
      <c r="G3" s="14"/>
      <c r="H3" s="13"/>
      <c r="I3" s="13"/>
      <c r="J3" s="13"/>
      <c r="K3" s="13"/>
      <c r="L3" s="13"/>
      <c r="M3" s="7"/>
      <c r="N3" s="7"/>
      <c r="O3" s="7"/>
      <c r="P3" s="7"/>
      <c r="Q3" s="7"/>
      <c r="R3" s="7"/>
      <c r="S3" s="7"/>
      <c r="T3" s="7"/>
      <c r="U3" s="7"/>
    </row>
    <row r="4" spans="1:21" ht="61.5" customHeight="1">
      <c r="A4" s="7"/>
      <c r="B4" s="7"/>
      <c r="C4" s="7"/>
      <c r="D4" s="12"/>
      <c r="E4" s="13"/>
      <c r="F4" s="13"/>
      <c r="G4" s="14"/>
      <c r="H4" s="13"/>
      <c r="I4" s="13"/>
      <c r="J4" s="13"/>
      <c r="K4" s="13"/>
      <c r="L4" s="13"/>
      <c r="M4" s="7"/>
      <c r="N4" s="7"/>
      <c r="O4" s="7"/>
      <c r="P4" s="7"/>
      <c r="Q4" s="7"/>
      <c r="R4" s="7"/>
      <c r="S4" s="7"/>
      <c r="T4" s="7"/>
      <c r="U4" s="7"/>
    </row>
    <row r="5" spans="1:21" ht="23.25">
      <c r="A5" s="63" t="s">
        <v>21</v>
      </c>
      <c r="B5" s="63" t="s">
        <v>22</v>
      </c>
      <c r="C5" s="63" t="s">
        <v>7376</v>
      </c>
      <c r="D5" s="61" t="s">
        <v>2925</v>
      </c>
      <c r="E5" s="61" t="s">
        <v>2</v>
      </c>
      <c r="F5" s="61" t="s">
        <v>6</v>
      </c>
      <c r="G5" s="62" t="s">
        <v>2924</v>
      </c>
      <c r="H5" s="61" t="s">
        <v>13</v>
      </c>
      <c r="I5" s="61" t="s">
        <v>14</v>
      </c>
      <c r="J5" s="61" t="s">
        <v>17</v>
      </c>
      <c r="K5" s="61" t="s">
        <v>18</v>
      </c>
      <c r="L5" s="61" t="s">
        <v>7374</v>
      </c>
      <c r="M5" s="61" t="s">
        <v>19</v>
      </c>
      <c r="N5" s="61" t="s">
        <v>20</v>
      </c>
      <c r="O5" s="63" t="s">
        <v>5146</v>
      </c>
      <c r="P5" s="63" t="s">
        <v>7380</v>
      </c>
      <c r="Q5" s="63" t="s">
        <v>7375</v>
      </c>
      <c r="R5" s="7"/>
      <c r="S5" s="7"/>
      <c r="T5" s="7"/>
      <c r="U5" s="7"/>
    </row>
    <row r="6" spans="1:21" ht="23.25">
      <c r="A6" s="66">
        <v>0</v>
      </c>
      <c r="B6" s="67" t="str">
        <f>VLOOKUP(Q6,'[1]FVCT for eMENSCR'!$B$2:$C$6175,2,FALSE)</f>
        <v>0F00</v>
      </c>
      <c r="C6" s="67" t="s">
        <v>7377</v>
      </c>
      <c r="D6" s="18" t="s">
        <v>292</v>
      </c>
      <c r="E6" s="16" t="s">
        <v>292</v>
      </c>
      <c r="F6" s="16" t="s">
        <v>27</v>
      </c>
      <c r="G6" s="25">
        <v>2560</v>
      </c>
      <c r="H6" s="16" t="s">
        <v>57</v>
      </c>
      <c r="I6" s="16" t="s">
        <v>293</v>
      </c>
      <c r="J6" s="16" t="s">
        <v>294</v>
      </c>
      <c r="K6" s="16" t="s">
        <v>290</v>
      </c>
      <c r="L6" s="16" t="str">
        <f>VLOOKUP(K6,[1]ws!$B$2:$C$548,2,FALSE)</f>
        <v>รฟม.</v>
      </c>
      <c r="M6" s="16" t="s">
        <v>42</v>
      </c>
      <c r="N6" s="16"/>
      <c r="O6" s="16"/>
      <c r="P6" s="16"/>
      <c r="Q6" s="16" t="s">
        <v>5147</v>
      </c>
    </row>
    <row r="7" spans="1:21" ht="23.25">
      <c r="A7" s="66">
        <v>0</v>
      </c>
      <c r="B7" s="67" t="str">
        <f>VLOOKUP(Q7,'[1]FVCT for eMENSCR'!$B$2:$C$6175,2,FALSE)</f>
        <v>0F00</v>
      </c>
      <c r="C7" s="67" t="s">
        <v>7377</v>
      </c>
      <c r="D7" s="18" t="s">
        <v>745</v>
      </c>
      <c r="E7" s="16" t="s">
        <v>745</v>
      </c>
      <c r="F7" s="16" t="s">
        <v>27</v>
      </c>
      <c r="G7" s="25">
        <v>2561</v>
      </c>
      <c r="H7" s="16" t="s">
        <v>58</v>
      </c>
      <c r="I7" s="16" t="s">
        <v>270</v>
      </c>
      <c r="J7" s="16" t="s">
        <v>272</v>
      </c>
      <c r="K7" s="16" t="s">
        <v>727</v>
      </c>
      <c r="L7" s="16" t="str">
        <f>VLOOKUP(K7,[1]ws!$B$2:$C$548,2,FALSE)</f>
        <v>มจษ.</v>
      </c>
      <c r="M7" s="16" t="s">
        <v>67</v>
      </c>
      <c r="N7" s="16"/>
      <c r="O7" s="16"/>
      <c r="P7" s="16"/>
      <c r="Q7" s="16" t="s">
        <v>5147</v>
      </c>
    </row>
    <row r="8" spans="1:21" ht="23.25">
      <c r="A8" s="66">
        <v>0</v>
      </c>
      <c r="B8" s="67" t="str">
        <f>VLOOKUP(Q8,'[1]FVCT for eMENSCR'!$B$2:$C$6175,2,FALSE)</f>
        <v>0F00</v>
      </c>
      <c r="C8" s="67" t="s">
        <v>7377</v>
      </c>
      <c r="D8" s="18" t="s">
        <v>379</v>
      </c>
      <c r="E8" s="16" t="s">
        <v>379</v>
      </c>
      <c r="F8" s="16" t="s">
        <v>27</v>
      </c>
      <c r="G8" s="25">
        <v>2561</v>
      </c>
      <c r="H8" s="16" t="s">
        <v>31</v>
      </c>
      <c r="I8" s="16" t="s">
        <v>46</v>
      </c>
      <c r="J8" s="16" t="s">
        <v>377</v>
      </c>
      <c r="K8" s="16" t="s">
        <v>371</v>
      </c>
      <c r="L8" s="16" t="str">
        <f>VLOOKUP(K8,[1]ws!$B$2:$C$548,2,FALSE)</f>
        <v>สำนักงาน ก.พ.ร.</v>
      </c>
      <c r="M8" s="16" t="s">
        <v>245</v>
      </c>
      <c r="N8" s="16"/>
      <c r="O8" s="16"/>
      <c r="P8" s="16"/>
      <c r="Q8" s="16" t="s">
        <v>5147</v>
      </c>
    </row>
    <row r="9" spans="1:21" ht="23.25">
      <c r="A9" s="66">
        <v>0</v>
      </c>
      <c r="B9" s="67" t="str">
        <f>VLOOKUP(Q9,'[1]FVCT for eMENSCR'!$B$2:$C$6175,2,FALSE)</f>
        <v>0F00</v>
      </c>
      <c r="C9" s="67" t="s">
        <v>7377</v>
      </c>
      <c r="D9" s="18" t="s">
        <v>327</v>
      </c>
      <c r="E9" s="16" t="s">
        <v>327</v>
      </c>
      <c r="F9" s="16" t="s">
        <v>27</v>
      </c>
      <c r="G9" s="25">
        <v>2561</v>
      </c>
      <c r="H9" s="16" t="s">
        <v>328</v>
      </c>
      <c r="I9" s="16" t="s">
        <v>46</v>
      </c>
      <c r="J9" s="16" t="s">
        <v>329</v>
      </c>
      <c r="K9" s="16" t="s">
        <v>290</v>
      </c>
      <c r="L9" s="16" t="str">
        <f>VLOOKUP(K9,[1]ws!$B$2:$C$548,2,FALSE)</f>
        <v>รฟม.</v>
      </c>
      <c r="M9" s="16" t="s">
        <v>42</v>
      </c>
      <c r="N9" s="16"/>
      <c r="O9" s="16"/>
      <c r="P9" s="16"/>
      <c r="Q9" s="16" t="s">
        <v>5147</v>
      </c>
    </row>
    <row r="10" spans="1:21" ht="23.25">
      <c r="A10" s="66">
        <v>0</v>
      </c>
      <c r="B10" s="67" t="str">
        <f>VLOOKUP(Q10,'[1]FVCT for eMENSCR'!$B$2:$C$6175,2,FALSE)</f>
        <v>0F00</v>
      </c>
      <c r="C10" s="67" t="s">
        <v>7377</v>
      </c>
      <c r="D10" s="18" t="s">
        <v>630</v>
      </c>
      <c r="E10" s="16" t="s">
        <v>630</v>
      </c>
      <c r="F10" s="16" t="s">
        <v>49</v>
      </c>
      <c r="G10" s="25">
        <v>2561</v>
      </c>
      <c r="H10" s="16" t="s">
        <v>346</v>
      </c>
      <c r="I10" s="16" t="s">
        <v>46</v>
      </c>
      <c r="J10" s="16" t="s">
        <v>631</v>
      </c>
      <c r="K10" s="16" t="s">
        <v>521</v>
      </c>
      <c r="L10" s="16" t="str">
        <f>VLOOKUP(K10,[1]ws!$B$2:$C$548,2,FALSE)</f>
        <v>สกสค.</v>
      </c>
      <c r="M10" s="16" t="s">
        <v>466</v>
      </c>
      <c r="N10" s="16"/>
      <c r="O10" s="16"/>
      <c r="P10" s="16"/>
      <c r="Q10" s="16" t="s">
        <v>5147</v>
      </c>
    </row>
    <row r="11" spans="1:21" ht="23.25">
      <c r="A11" s="66">
        <v>0</v>
      </c>
      <c r="B11" s="67" t="str">
        <f>VLOOKUP(Q11,'[1]FVCT for eMENSCR'!$B$2:$C$6175,2,FALSE)</f>
        <v>0F00</v>
      </c>
      <c r="C11" s="67" t="s">
        <v>7377</v>
      </c>
      <c r="D11" s="18" t="s">
        <v>732</v>
      </c>
      <c r="E11" s="16" t="s">
        <v>732</v>
      </c>
      <c r="F11" s="16" t="s">
        <v>27</v>
      </c>
      <c r="G11" s="25">
        <v>2562</v>
      </c>
      <c r="H11" s="16" t="s">
        <v>70</v>
      </c>
      <c r="I11" s="16" t="s">
        <v>46</v>
      </c>
      <c r="J11" s="16" t="s">
        <v>272</v>
      </c>
      <c r="K11" s="16" t="s">
        <v>727</v>
      </c>
      <c r="L11" s="16" t="str">
        <f>VLOOKUP(K11,[1]ws!$B$2:$C$548,2,FALSE)</f>
        <v>มจษ.</v>
      </c>
      <c r="M11" s="16" t="s">
        <v>67</v>
      </c>
      <c r="N11" s="16"/>
      <c r="O11" s="16"/>
      <c r="P11" s="16"/>
      <c r="Q11" s="16" t="s">
        <v>5147</v>
      </c>
    </row>
    <row r="12" spans="1:21" ht="23.25">
      <c r="A12" s="66">
        <v>0</v>
      </c>
      <c r="B12" s="67" t="str">
        <f>VLOOKUP(Q12,'[1]FVCT for eMENSCR'!$B$2:$C$6175,2,FALSE)</f>
        <v>0F00</v>
      </c>
      <c r="C12" s="67" t="s">
        <v>7377</v>
      </c>
      <c r="D12" s="18" t="s">
        <v>732</v>
      </c>
      <c r="E12" s="16" t="s">
        <v>732</v>
      </c>
      <c r="F12" s="16" t="s">
        <v>27</v>
      </c>
      <c r="G12" s="25">
        <v>2562</v>
      </c>
      <c r="H12" s="16" t="s">
        <v>70</v>
      </c>
      <c r="I12" s="16" t="s">
        <v>46</v>
      </c>
      <c r="J12" s="16" t="s">
        <v>272</v>
      </c>
      <c r="K12" s="16" t="s">
        <v>727</v>
      </c>
      <c r="L12" s="16" t="str">
        <f>VLOOKUP(K12,[1]ws!$B$2:$C$548,2,FALSE)</f>
        <v>มจษ.</v>
      </c>
      <c r="M12" s="16" t="s">
        <v>67</v>
      </c>
      <c r="N12" s="16"/>
      <c r="O12" s="16"/>
      <c r="P12" s="16"/>
      <c r="Q12" s="16" t="s">
        <v>5147</v>
      </c>
    </row>
    <row r="13" spans="1:21" ht="23.25">
      <c r="A13" s="66">
        <v>0</v>
      </c>
      <c r="B13" s="67" t="str">
        <f>VLOOKUP(Q13,'[1]FVCT for eMENSCR'!$B$2:$C$6175,2,FALSE)</f>
        <v>0F00</v>
      </c>
      <c r="C13" s="67" t="s">
        <v>7377</v>
      </c>
      <c r="D13" s="18" t="s">
        <v>743</v>
      </c>
      <c r="E13" s="16" t="s">
        <v>743</v>
      </c>
      <c r="F13" s="16" t="s">
        <v>27</v>
      </c>
      <c r="G13" s="25">
        <v>2562</v>
      </c>
      <c r="H13" s="16" t="s">
        <v>70</v>
      </c>
      <c r="I13" s="16" t="s">
        <v>46</v>
      </c>
      <c r="J13" s="16" t="s">
        <v>272</v>
      </c>
      <c r="K13" s="16" t="s">
        <v>727</v>
      </c>
      <c r="L13" s="16" t="str">
        <f>VLOOKUP(K13,[1]ws!$B$2:$C$548,2,FALSE)</f>
        <v>มจษ.</v>
      </c>
      <c r="M13" s="16" t="s">
        <v>67</v>
      </c>
      <c r="N13" s="16"/>
      <c r="O13" s="16"/>
      <c r="P13" s="16"/>
      <c r="Q13" s="16" t="s">
        <v>5147</v>
      </c>
    </row>
    <row r="14" spans="1:21" ht="23.25">
      <c r="A14" s="66">
        <v>0</v>
      </c>
      <c r="B14" s="67" t="str">
        <f>VLOOKUP(Q14,'[1]FVCT for eMENSCR'!$B$2:$C$6175,2,FALSE)</f>
        <v>0F00</v>
      </c>
      <c r="C14" s="67" t="s">
        <v>7377</v>
      </c>
      <c r="D14" s="18" t="s">
        <v>743</v>
      </c>
      <c r="E14" s="16" t="s">
        <v>743</v>
      </c>
      <c r="F14" s="16" t="s">
        <v>27</v>
      </c>
      <c r="G14" s="25">
        <v>2562</v>
      </c>
      <c r="H14" s="16" t="s">
        <v>70</v>
      </c>
      <c r="I14" s="16" t="s">
        <v>46</v>
      </c>
      <c r="J14" s="16" t="s">
        <v>272</v>
      </c>
      <c r="K14" s="16" t="s">
        <v>727</v>
      </c>
      <c r="L14" s="16" t="str">
        <f>VLOOKUP(K14,[1]ws!$B$2:$C$548,2,FALSE)</f>
        <v>มจษ.</v>
      </c>
      <c r="M14" s="16" t="s">
        <v>67</v>
      </c>
      <c r="N14" s="16"/>
      <c r="O14" s="16"/>
      <c r="P14" s="16"/>
      <c r="Q14" s="16" t="s">
        <v>5147</v>
      </c>
    </row>
    <row r="15" spans="1:21" ht="23.25">
      <c r="A15" s="66">
        <v>0</v>
      </c>
      <c r="B15" s="67" t="str">
        <f>VLOOKUP(Q15,'[1]FVCT for eMENSCR'!$B$2:$C$6175,2,FALSE)</f>
        <v>0F00</v>
      </c>
      <c r="C15" s="67" t="s">
        <v>7377</v>
      </c>
      <c r="D15" s="18" t="s">
        <v>2907</v>
      </c>
      <c r="E15" s="16" t="s">
        <v>274</v>
      </c>
      <c r="F15" s="16" t="s">
        <v>27</v>
      </c>
      <c r="G15" s="25">
        <v>2562</v>
      </c>
      <c r="H15" s="16" t="s">
        <v>70</v>
      </c>
      <c r="I15" s="16" t="s">
        <v>71</v>
      </c>
      <c r="J15" s="16" t="s">
        <v>147</v>
      </c>
      <c r="K15" s="16" t="s">
        <v>148</v>
      </c>
      <c r="L15" s="16" t="str">
        <f>VLOOKUP(K15,[1]ws!$B$2:$C$548,2,FALSE)</f>
        <v>ตร.</v>
      </c>
      <c r="M15" s="16" t="s">
        <v>149</v>
      </c>
      <c r="N15" s="16"/>
      <c r="O15" s="16"/>
      <c r="P15" s="16"/>
      <c r="Q15" s="16" t="s">
        <v>5147</v>
      </c>
    </row>
    <row r="16" spans="1:21" ht="23.25">
      <c r="A16" s="66">
        <v>0</v>
      </c>
      <c r="B16" s="67" t="str">
        <f>VLOOKUP(Q16,'[1]FVCT for eMENSCR'!$B$2:$C$6175,2,FALSE)</f>
        <v>0F00</v>
      </c>
      <c r="C16" s="67" t="s">
        <v>7377</v>
      </c>
      <c r="D16" s="18" t="s">
        <v>708</v>
      </c>
      <c r="E16" s="16" t="s">
        <v>708</v>
      </c>
      <c r="F16" s="16" t="s">
        <v>27</v>
      </c>
      <c r="G16" s="25">
        <v>2562</v>
      </c>
      <c r="H16" s="16" t="s">
        <v>70</v>
      </c>
      <c r="I16" s="16" t="s">
        <v>46</v>
      </c>
      <c r="J16" s="16" t="s">
        <v>703</v>
      </c>
      <c r="K16" s="16" t="s">
        <v>704</v>
      </c>
      <c r="L16" s="16" t="str">
        <f>VLOOKUP(K16,[1]ws!$B$2:$C$548,2,FALSE)</f>
        <v>กปภ.</v>
      </c>
      <c r="M16" s="16" t="s">
        <v>154</v>
      </c>
      <c r="N16" s="16"/>
      <c r="O16" s="16"/>
      <c r="P16" s="16"/>
      <c r="Q16" s="16" t="s">
        <v>5147</v>
      </c>
    </row>
    <row r="17" spans="1:17" ht="23.25">
      <c r="A17" s="66">
        <v>0</v>
      </c>
      <c r="B17" s="67" t="str">
        <f>VLOOKUP(Q17,'[1]FVCT for eMENSCR'!$B$2:$C$6175,2,FALSE)</f>
        <v>0F00</v>
      </c>
      <c r="C17" s="67" t="s">
        <v>7377</v>
      </c>
      <c r="D17" s="18" t="s">
        <v>855</v>
      </c>
      <c r="E17" s="16" t="s">
        <v>855</v>
      </c>
      <c r="F17" s="16" t="s">
        <v>27</v>
      </c>
      <c r="G17" s="25">
        <v>2562</v>
      </c>
      <c r="H17" s="16" t="s">
        <v>70</v>
      </c>
      <c r="I17" s="16" t="s">
        <v>46</v>
      </c>
      <c r="J17" s="16" t="s">
        <v>856</v>
      </c>
      <c r="K17" s="16" t="s">
        <v>521</v>
      </c>
      <c r="L17" s="16" t="str">
        <f>VLOOKUP(K17,[1]ws!$B$2:$C$548,2,FALSE)</f>
        <v>สกสค.</v>
      </c>
      <c r="M17" s="16" t="s">
        <v>466</v>
      </c>
      <c r="N17" s="16"/>
      <c r="O17" s="16"/>
      <c r="P17" s="16"/>
      <c r="Q17" s="16" t="s">
        <v>5147</v>
      </c>
    </row>
    <row r="18" spans="1:17" ht="23.25">
      <c r="A18" s="66">
        <v>0</v>
      </c>
      <c r="B18" s="67" t="str">
        <f>VLOOKUP(Q18,'[1]FVCT for eMENSCR'!$B$2:$C$6175,2,FALSE)</f>
        <v>0F00</v>
      </c>
      <c r="C18" s="67" t="s">
        <v>7377</v>
      </c>
      <c r="D18" s="18" t="s">
        <v>610</v>
      </c>
      <c r="E18" s="16" t="s">
        <v>610</v>
      </c>
      <c r="F18" s="16" t="s">
        <v>27</v>
      </c>
      <c r="G18" s="25">
        <v>2562</v>
      </c>
      <c r="H18" s="16" t="s">
        <v>70</v>
      </c>
      <c r="I18" s="16" t="s">
        <v>46</v>
      </c>
      <c r="J18" s="16" t="s">
        <v>611</v>
      </c>
      <c r="K18" s="16" t="s">
        <v>521</v>
      </c>
      <c r="L18" s="16" t="str">
        <f>VLOOKUP(K18,[1]ws!$B$2:$C$548,2,FALSE)</f>
        <v>สกสค.</v>
      </c>
      <c r="M18" s="16" t="s">
        <v>466</v>
      </c>
      <c r="N18" s="16"/>
      <c r="O18" s="16"/>
      <c r="P18" s="16"/>
      <c r="Q18" s="16" t="s">
        <v>5147</v>
      </c>
    </row>
    <row r="19" spans="1:17" ht="23.25">
      <c r="A19" s="66">
        <v>0</v>
      </c>
      <c r="B19" s="67" t="str">
        <f>VLOOKUP(Q19,'[1]FVCT for eMENSCR'!$B$2:$C$6175,2,FALSE)</f>
        <v>0F00</v>
      </c>
      <c r="C19" s="67" t="s">
        <v>7377</v>
      </c>
      <c r="D19" s="18" t="s">
        <v>573</v>
      </c>
      <c r="E19" s="16" t="s">
        <v>573</v>
      </c>
      <c r="F19" s="16" t="s">
        <v>27</v>
      </c>
      <c r="G19" s="25">
        <v>2562</v>
      </c>
      <c r="H19" s="16" t="s">
        <v>70</v>
      </c>
      <c r="I19" s="16" t="s">
        <v>46</v>
      </c>
      <c r="J19" s="16" t="s">
        <v>574</v>
      </c>
      <c r="K19" s="16" t="s">
        <v>521</v>
      </c>
      <c r="L19" s="16" t="str">
        <f>VLOOKUP(K19,[1]ws!$B$2:$C$548,2,FALSE)</f>
        <v>สกสค.</v>
      </c>
      <c r="M19" s="16" t="s">
        <v>466</v>
      </c>
      <c r="N19" s="16"/>
      <c r="O19" s="16"/>
      <c r="P19" s="16"/>
      <c r="Q19" s="16" t="s">
        <v>5147</v>
      </c>
    </row>
    <row r="20" spans="1:17" ht="23.25">
      <c r="A20" s="66">
        <v>0</v>
      </c>
      <c r="B20" s="67" t="str">
        <f>VLOOKUP(Q20,'[1]FVCT for eMENSCR'!$B$2:$C$6175,2,FALSE)</f>
        <v>0F00</v>
      </c>
      <c r="C20" s="67" t="s">
        <v>7377</v>
      </c>
      <c r="D20" s="18" t="s">
        <v>605</v>
      </c>
      <c r="E20" s="16" t="s">
        <v>605</v>
      </c>
      <c r="F20" s="16" t="s">
        <v>27</v>
      </c>
      <c r="G20" s="25">
        <v>2562</v>
      </c>
      <c r="H20" s="16" t="s">
        <v>70</v>
      </c>
      <c r="I20" s="16" t="s">
        <v>46</v>
      </c>
      <c r="J20" s="16" t="s">
        <v>574</v>
      </c>
      <c r="K20" s="16" t="s">
        <v>521</v>
      </c>
      <c r="L20" s="16" t="str">
        <f>VLOOKUP(K20,[1]ws!$B$2:$C$548,2,FALSE)</f>
        <v>สกสค.</v>
      </c>
      <c r="M20" s="16" t="s">
        <v>466</v>
      </c>
      <c r="N20" s="16"/>
      <c r="O20" s="16"/>
      <c r="P20" s="16"/>
      <c r="Q20" s="16" t="s">
        <v>5147</v>
      </c>
    </row>
    <row r="21" spans="1:17" ht="23.25">
      <c r="A21" s="66">
        <v>0</v>
      </c>
      <c r="B21" s="67" t="str">
        <f>VLOOKUP(Q21,'[1]FVCT for eMENSCR'!$B$2:$C$6175,2,FALSE)</f>
        <v>0F00</v>
      </c>
      <c r="C21" s="67" t="s">
        <v>7377</v>
      </c>
      <c r="D21" s="18" t="s">
        <v>672</v>
      </c>
      <c r="E21" s="16" t="s">
        <v>672</v>
      </c>
      <c r="F21" s="16" t="s">
        <v>27</v>
      </c>
      <c r="G21" s="25">
        <v>2562</v>
      </c>
      <c r="H21" s="16" t="s">
        <v>70</v>
      </c>
      <c r="I21" s="16" t="s">
        <v>46</v>
      </c>
      <c r="J21" s="16" t="s">
        <v>673</v>
      </c>
      <c r="K21" s="16" t="s">
        <v>521</v>
      </c>
      <c r="L21" s="16" t="str">
        <f>VLOOKUP(K21,[1]ws!$B$2:$C$548,2,FALSE)</f>
        <v>สกสค.</v>
      </c>
      <c r="M21" s="16" t="s">
        <v>466</v>
      </c>
      <c r="N21" s="16"/>
      <c r="O21" s="16"/>
      <c r="P21" s="16"/>
      <c r="Q21" s="16" t="s">
        <v>5147</v>
      </c>
    </row>
    <row r="22" spans="1:17" ht="23.25">
      <c r="A22" s="66">
        <v>0</v>
      </c>
      <c r="B22" s="67" t="str">
        <f>VLOOKUP(Q22,'[1]FVCT for eMENSCR'!$B$2:$C$6175,2,FALSE)</f>
        <v>0F00</v>
      </c>
      <c r="C22" s="67" t="s">
        <v>7377</v>
      </c>
      <c r="D22" s="18" t="s">
        <v>619</v>
      </c>
      <c r="E22" s="16" t="s">
        <v>619</v>
      </c>
      <c r="F22" s="16" t="s">
        <v>27</v>
      </c>
      <c r="G22" s="25">
        <v>2562</v>
      </c>
      <c r="H22" s="16" t="s">
        <v>70</v>
      </c>
      <c r="I22" s="16" t="s">
        <v>46</v>
      </c>
      <c r="J22" s="16" t="s">
        <v>620</v>
      </c>
      <c r="K22" s="16" t="s">
        <v>521</v>
      </c>
      <c r="L22" s="16" t="str">
        <f>VLOOKUP(K22,[1]ws!$B$2:$C$548,2,FALSE)</f>
        <v>สกสค.</v>
      </c>
      <c r="M22" s="16" t="s">
        <v>466</v>
      </c>
      <c r="N22" s="16"/>
      <c r="O22" s="16"/>
      <c r="P22" s="16"/>
      <c r="Q22" s="16" t="s">
        <v>5147</v>
      </c>
    </row>
    <row r="23" spans="1:17" ht="23.25">
      <c r="A23" s="66">
        <v>0</v>
      </c>
      <c r="B23" s="67" t="str">
        <f>VLOOKUP(Q23,'[1]FVCT for eMENSCR'!$B$2:$C$6175,2,FALSE)</f>
        <v>0F00</v>
      </c>
      <c r="C23" s="67" t="s">
        <v>7377</v>
      </c>
      <c r="D23" s="18" t="s">
        <v>603</v>
      </c>
      <c r="E23" s="16" t="s">
        <v>603</v>
      </c>
      <c r="F23" s="16" t="s">
        <v>27</v>
      </c>
      <c r="G23" s="25">
        <v>2562</v>
      </c>
      <c r="H23" s="16" t="s">
        <v>70</v>
      </c>
      <c r="I23" s="16" t="s">
        <v>46</v>
      </c>
      <c r="J23" s="16" t="s">
        <v>601</v>
      </c>
      <c r="K23" s="16" t="s">
        <v>521</v>
      </c>
      <c r="L23" s="16" t="str">
        <f>VLOOKUP(K23,[1]ws!$B$2:$C$548,2,FALSE)</f>
        <v>สกสค.</v>
      </c>
      <c r="M23" s="16" t="s">
        <v>466</v>
      </c>
      <c r="N23" s="16"/>
      <c r="O23" s="16"/>
      <c r="P23" s="16"/>
      <c r="Q23" s="16" t="s">
        <v>5147</v>
      </c>
    </row>
    <row r="24" spans="1:17" ht="23.25">
      <c r="A24" s="66">
        <v>0</v>
      </c>
      <c r="B24" s="67" t="str">
        <f>VLOOKUP(Q24,'[1]FVCT for eMENSCR'!$B$2:$C$6175,2,FALSE)</f>
        <v>0F00</v>
      </c>
      <c r="C24" s="67" t="s">
        <v>7377</v>
      </c>
      <c r="D24" s="18" t="s">
        <v>600</v>
      </c>
      <c r="E24" s="16" t="s">
        <v>600</v>
      </c>
      <c r="F24" s="16" t="s">
        <v>27</v>
      </c>
      <c r="G24" s="25">
        <v>2562</v>
      </c>
      <c r="H24" s="16" t="s">
        <v>120</v>
      </c>
      <c r="I24" s="16" t="s">
        <v>120</v>
      </c>
      <c r="J24" s="16" t="s">
        <v>601</v>
      </c>
      <c r="K24" s="16" t="s">
        <v>521</v>
      </c>
      <c r="L24" s="16" t="str">
        <f>VLOOKUP(K24,[1]ws!$B$2:$C$548,2,FALSE)</f>
        <v>สกสค.</v>
      </c>
      <c r="M24" s="16" t="s">
        <v>466</v>
      </c>
      <c r="N24" s="16"/>
      <c r="O24" s="16"/>
      <c r="P24" s="16"/>
      <c r="Q24" s="16" t="s">
        <v>5147</v>
      </c>
    </row>
    <row r="25" spans="1:17" ht="23.25">
      <c r="A25" s="66">
        <v>0</v>
      </c>
      <c r="B25" s="67" t="str">
        <f>VLOOKUP(Q25,'[1]FVCT for eMENSCR'!$B$2:$C$6175,2,FALSE)</f>
        <v>0F00</v>
      </c>
      <c r="C25" s="67" t="s">
        <v>7377</v>
      </c>
      <c r="D25" s="18" t="s">
        <v>582</v>
      </c>
      <c r="E25" s="16" t="s">
        <v>582</v>
      </c>
      <c r="F25" s="16" t="s">
        <v>27</v>
      </c>
      <c r="G25" s="25">
        <v>2562</v>
      </c>
      <c r="H25" s="16" t="s">
        <v>70</v>
      </c>
      <c r="I25" s="16" t="s">
        <v>46</v>
      </c>
      <c r="J25" s="16" t="s">
        <v>583</v>
      </c>
      <c r="K25" s="16" t="s">
        <v>521</v>
      </c>
      <c r="L25" s="16" t="str">
        <f>VLOOKUP(K25,[1]ws!$B$2:$C$548,2,FALSE)</f>
        <v>สกสค.</v>
      </c>
      <c r="M25" s="16" t="s">
        <v>466</v>
      </c>
      <c r="N25" s="16"/>
      <c r="O25" s="16"/>
      <c r="P25" s="16"/>
      <c r="Q25" s="16" t="s">
        <v>5147</v>
      </c>
    </row>
    <row r="26" spans="1:17" ht="23.25">
      <c r="A26" s="66">
        <v>0</v>
      </c>
      <c r="B26" s="67" t="str">
        <f>VLOOKUP(Q26,'[1]FVCT for eMENSCR'!$B$2:$C$6175,2,FALSE)</f>
        <v>0F00</v>
      </c>
      <c r="C26" s="67" t="s">
        <v>7377</v>
      </c>
      <c r="D26" s="18" t="s">
        <v>667</v>
      </c>
      <c r="E26" s="16" t="s">
        <v>667</v>
      </c>
      <c r="F26" s="16" t="s">
        <v>27</v>
      </c>
      <c r="G26" s="25">
        <v>2562</v>
      </c>
      <c r="H26" s="16" t="s">
        <v>70</v>
      </c>
      <c r="I26" s="16" t="s">
        <v>46</v>
      </c>
      <c r="J26" s="16" t="s">
        <v>668</v>
      </c>
      <c r="K26" s="16" t="s">
        <v>521</v>
      </c>
      <c r="L26" s="16" t="str">
        <f>VLOOKUP(K26,[1]ws!$B$2:$C$548,2,FALSE)</f>
        <v>สกสค.</v>
      </c>
      <c r="M26" s="16" t="s">
        <v>466</v>
      </c>
      <c r="N26" s="16"/>
      <c r="O26" s="16"/>
      <c r="P26" s="16"/>
      <c r="Q26" s="16" t="s">
        <v>5147</v>
      </c>
    </row>
    <row r="27" spans="1:17" ht="23.25">
      <c r="A27" s="66">
        <v>0</v>
      </c>
      <c r="B27" s="67" t="str">
        <f>VLOOKUP(Q27,'[1]FVCT for eMENSCR'!$B$2:$C$6175,2,FALSE)</f>
        <v>0F00</v>
      </c>
      <c r="C27" s="67" t="s">
        <v>7377</v>
      </c>
      <c r="D27" s="18" t="s">
        <v>585</v>
      </c>
      <c r="E27" s="16" t="s">
        <v>585</v>
      </c>
      <c r="F27" s="16" t="s">
        <v>27</v>
      </c>
      <c r="G27" s="25">
        <v>2562</v>
      </c>
      <c r="H27" s="16" t="s">
        <v>70</v>
      </c>
      <c r="I27" s="16" t="s">
        <v>46</v>
      </c>
      <c r="J27" s="16" t="s">
        <v>586</v>
      </c>
      <c r="K27" s="16" t="s">
        <v>521</v>
      </c>
      <c r="L27" s="16" t="str">
        <f>VLOOKUP(K27,[1]ws!$B$2:$C$548,2,FALSE)</f>
        <v>สกสค.</v>
      </c>
      <c r="M27" s="16" t="s">
        <v>466</v>
      </c>
      <c r="N27" s="16"/>
      <c r="O27" s="16"/>
      <c r="P27" s="16"/>
      <c r="Q27" s="16" t="s">
        <v>5147</v>
      </c>
    </row>
    <row r="28" spans="1:17" ht="23.25">
      <c r="A28" s="66">
        <v>0</v>
      </c>
      <c r="B28" s="67" t="str">
        <f>VLOOKUP(Q28,'[1]FVCT for eMENSCR'!$B$2:$C$6175,2,FALSE)</f>
        <v>0F00</v>
      </c>
      <c r="C28" s="67" t="s">
        <v>7377</v>
      </c>
      <c r="D28" s="18" t="s">
        <v>723</v>
      </c>
      <c r="E28" s="16" t="s">
        <v>723</v>
      </c>
      <c r="F28" s="16" t="s">
        <v>27</v>
      </c>
      <c r="G28" s="25">
        <v>2562</v>
      </c>
      <c r="H28" s="16" t="s">
        <v>46</v>
      </c>
      <c r="I28" s="16" t="s">
        <v>46</v>
      </c>
      <c r="J28" s="16" t="s">
        <v>586</v>
      </c>
      <c r="K28" s="16" t="s">
        <v>521</v>
      </c>
      <c r="L28" s="16" t="str">
        <f>VLOOKUP(K28,[1]ws!$B$2:$C$548,2,FALSE)</f>
        <v>สกสค.</v>
      </c>
      <c r="M28" s="16" t="s">
        <v>466</v>
      </c>
      <c r="N28" s="16"/>
      <c r="O28" s="16"/>
      <c r="P28" s="16"/>
      <c r="Q28" s="16" t="s">
        <v>5147</v>
      </c>
    </row>
    <row r="29" spans="1:17" ht="23.25">
      <c r="A29" s="66">
        <v>0</v>
      </c>
      <c r="B29" s="67" t="str">
        <f>VLOOKUP(Q29,'[1]FVCT for eMENSCR'!$B$2:$C$6175,2,FALSE)</f>
        <v>0F00</v>
      </c>
      <c r="C29" s="67" t="s">
        <v>7377</v>
      </c>
      <c r="D29" s="18" t="s">
        <v>652</v>
      </c>
      <c r="E29" s="16" t="s">
        <v>652</v>
      </c>
      <c r="F29" s="16" t="s">
        <v>27</v>
      </c>
      <c r="G29" s="25">
        <v>2562</v>
      </c>
      <c r="H29" s="16" t="s">
        <v>70</v>
      </c>
      <c r="I29" s="16" t="s">
        <v>46</v>
      </c>
      <c r="J29" s="16" t="s">
        <v>653</v>
      </c>
      <c r="K29" s="16" t="s">
        <v>521</v>
      </c>
      <c r="L29" s="16" t="str">
        <f>VLOOKUP(K29,[1]ws!$B$2:$C$548,2,FALSE)</f>
        <v>สกสค.</v>
      </c>
      <c r="M29" s="16" t="s">
        <v>466</v>
      </c>
      <c r="N29" s="16"/>
      <c r="O29" s="16"/>
      <c r="P29" s="16"/>
      <c r="Q29" s="16" t="s">
        <v>5147</v>
      </c>
    </row>
    <row r="30" spans="1:17" ht="23.25">
      <c r="A30" s="66">
        <v>0</v>
      </c>
      <c r="B30" s="67" t="str">
        <f>VLOOKUP(Q30,'[1]FVCT for eMENSCR'!$B$2:$C$6175,2,FALSE)</f>
        <v>0F00</v>
      </c>
      <c r="C30" s="67" t="s">
        <v>7377</v>
      </c>
      <c r="D30" s="18" t="s">
        <v>597</v>
      </c>
      <c r="E30" s="16" t="s">
        <v>597</v>
      </c>
      <c r="F30" s="16" t="s">
        <v>27</v>
      </c>
      <c r="G30" s="25">
        <v>2562</v>
      </c>
      <c r="H30" s="16" t="s">
        <v>70</v>
      </c>
      <c r="I30" s="16" t="s">
        <v>46</v>
      </c>
      <c r="J30" s="16" t="s">
        <v>598</v>
      </c>
      <c r="K30" s="16" t="s">
        <v>521</v>
      </c>
      <c r="L30" s="16" t="str">
        <f>VLOOKUP(K30,[1]ws!$B$2:$C$548,2,FALSE)</f>
        <v>สกสค.</v>
      </c>
      <c r="M30" s="16" t="s">
        <v>466</v>
      </c>
      <c r="N30" s="16"/>
      <c r="O30" s="16"/>
      <c r="P30" s="16"/>
      <c r="Q30" s="16" t="s">
        <v>5147</v>
      </c>
    </row>
    <row r="31" spans="1:17" ht="23.25">
      <c r="A31" s="66">
        <v>0</v>
      </c>
      <c r="B31" s="67" t="str">
        <f>VLOOKUP(Q31,'[1]FVCT for eMENSCR'!$B$2:$C$6175,2,FALSE)</f>
        <v>0F00</v>
      </c>
      <c r="C31" s="67" t="s">
        <v>7377</v>
      </c>
      <c r="D31" s="18" t="s">
        <v>519</v>
      </c>
      <c r="E31" s="16" t="s">
        <v>519</v>
      </c>
      <c r="F31" s="16" t="s">
        <v>27</v>
      </c>
      <c r="G31" s="25">
        <v>2562</v>
      </c>
      <c r="H31" s="16" t="s">
        <v>70</v>
      </c>
      <c r="I31" s="16" t="s">
        <v>46</v>
      </c>
      <c r="J31" s="16" t="s">
        <v>520</v>
      </c>
      <c r="K31" s="16" t="s">
        <v>521</v>
      </c>
      <c r="L31" s="16" t="str">
        <f>VLOOKUP(K31,[1]ws!$B$2:$C$548,2,FALSE)</f>
        <v>สกสค.</v>
      </c>
      <c r="M31" s="16" t="s">
        <v>466</v>
      </c>
      <c r="N31" s="16"/>
      <c r="O31" s="16"/>
      <c r="P31" s="16"/>
      <c r="Q31" s="16" t="s">
        <v>5147</v>
      </c>
    </row>
    <row r="32" spans="1:17" ht="23.25">
      <c r="A32" s="66">
        <v>0</v>
      </c>
      <c r="B32" s="67" t="str">
        <f>VLOOKUP(Q32,'[1]FVCT for eMENSCR'!$B$2:$C$6175,2,FALSE)</f>
        <v>0F00</v>
      </c>
      <c r="C32" s="67" t="s">
        <v>7377</v>
      </c>
      <c r="D32" s="18" t="s">
        <v>607</v>
      </c>
      <c r="E32" s="16" t="s">
        <v>607</v>
      </c>
      <c r="F32" s="16" t="s">
        <v>27</v>
      </c>
      <c r="G32" s="25">
        <v>2562</v>
      </c>
      <c r="H32" s="16" t="s">
        <v>70</v>
      </c>
      <c r="I32" s="16" t="s">
        <v>46</v>
      </c>
      <c r="J32" s="16" t="s">
        <v>608</v>
      </c>
      <c r="K32" s="16" t="s">
        <v>521</v>
      </c>
      <c r="L32" s="16" t="str">
        <f>VLOOKUP(K32,[1]ws!$B$2:$C$548,2,FALSE)</f>
        <v>สกสค.</v>
      </c>
      <c r="M32" s="16" t="s">
        <v>466</v>
      </c>
      <c r="N32" s="16"/>
      <c r="O32" s="16"/>
      <c r="P32" s="16"/>
      <c r="Q32" s="16" t="s">
        <v>5147</v>
      </c>
    </row>
    <row r="33" spans="1:17" ht="23.25">
      <c r="A33" s="66">
        <v>0</v>
      </c>
      <c r="B33" s="67" t="str">
        <f>VLOOKUP(Q33,'[1]FVCT for eMENSCR'!$B$2:$C$6175,2,FALSE)</f>
        <v>0F00</v>
      </c>
      <c r="C33" s="67" t="s">
        <v>7377</v>
      </c>
      <c r="D33" s="18" t="s">
        <v>627</v>
      </c>
      <c r="E33" s="16" t="s">
        <v>627</v>
      </c>
      <c r="F33" s="16" t="s">
        <v>27</v>
      </c>
      <c r="G33" s="25">
        <v>2562</v>
      </c>
      <c r="H33" s="16" t="s">
        <v>70</v>
      </c>
      <c r="I33" s="16" t="s">
        <v>46</v>
      </c>
      <c r="J33" s="16" t="s">
        <v>628</v>
      </c>
      <c r="K33" s="16" t="s">
        <v>521</v>
      </c>
      <c r="L33" s="16" t="str">
        <f>VLOOKUP(K33,[1]ws!$B$2:$C$548,2,FALSE)</f>
        <v>สกสค.</v>
      </c>
      <c r="M33" s="16" t="s">
        <v>466</v>
      </c>
      <c r="N33" s="16"/>
      <c r="O33" s="16"/>
      <c r="P33" s="16"/>
      <c r="Q33" s="16" t="s">
        <v>5147</v>
      </c>
    </row>
    <row r="34" spans="1:17" ht="23.25">
      <c r="A34" s="66">
        <v>0</v>
      </c>
      <c r="B34" s="67" t="str">
        <f>VLOOKUP(Q34,'[1]FVCT for eMENSCR'!$B$2:$C$6175,2,FALSE)</f>
        <v>0F00</v>
      </c>
      <c r="C34" s="67" t="s">
        <v>7377</v>
      </c>
      <c r="D34" s="18" t="s">
        <v>678</v>
      </c>
      <c r="E34" s="16" t="s">
        <v>678</v>
      </c>
      <c r="F34" s="16" t="s">
        <v>27</v>
      </c>
      <c r="G34" s="25">
        <v>2562</v>
      </c>
      <c r="H34" s="16" t="s">
        <v>70</v>
      </c>
      <c r="I34" s="16" t="s">
        <v>46</v>
      </c>
      <c r="J34" s="16" t="s">
        <v>679</v>
      </c>
      <c r="K34" s="16" t="s">
        <v>521</v>
      </c>
      <c r="L34" s="16" t="str">
        <f>VLOOKUP(K34,[1]ws!$B$2:$C$548,2,FALSE)</f>
        <v>สกสค.</v>
      </c>
      <c r="M34" s="16" t="s">
        <v>466</v>
      </c>
      <c r="N34" s="16"/>
      <c r="O34" s="16"/>
      <c r="P34" s="16"/>
      <c r="Q34" s="16" t="s">
        <v>5147</v>
      </c>
    </row>
    <row r="35" spans="1:17" ht="23.25">
      <c r="A35" s="66">
        <v>0</v>
      </c>
      <c r="B35" s="67" t="str">
        <f>VLOOKUP(Q35,'[1]FVCT for eMENSCR'!$B$2:$C$6175,2,FALSE)</f>
        <v>0F00</v>
      </c>
      <c r="C35" s="67" t="s">
        <v>7377</v>
      </c>
      <c r="D35" s="18" t="s">
        <v>579</v>
      </c>
      <c r="E35" s="16" t="s">
        <v>579</v>
      </c>
      <c r="F35" s="16" t="s">
        <v>49</v>
      </c>
      <c r="G35" s="25">
        <v>2562</v>
      </c>
      <c r="H35" s="16" t="s">
        <v>359</v>
      </c>
      <c r="I35" s="16" t="s">
        <v>39</v>
      </c>
      <c r="J35" s="16" t="s">
        <v>580</v>
      </c>
      <c r="K35" s="16" t="s">
        <v>521</v>
      </c>
      <c r="L35" s="16" t="str">
        <f>VLOOKUP(K35,[1]ws!$B$2:$C$548,2,FALSE)</f>
        <v>สกสค.</v>
      </c>
      <c r="M35" s="16" t="s">
        <v>466</v>
      </c>
      <c r="N35" s="16"/>
      <c r="O35" s="16"/>
      <c r="P35" s="16"/>
      <c r="Q35" s="16" t="s">
        <v>5147</v>
      </c>
    </row>
    <row r="36" spans="1:17" ht="23.25">
      <c r="A36" s="66">
        <v>0</v>
      </c>
      <c r="B36" s="67" t="str">
        <f>VLOOKUP(Q36,'[1]FVCT for eMENSCR'!$B$2:$C$6175,2,FALSE)</f>
        <v>0F00</v>
      </c>
      <c r="C36" s="67" t="s">
        <v>7377</v>
      </c>
      <c r="D36" s="18" t="s">
        <v>649</v>
      </c>
      <c r="E36" s="16" t="s">
        <v>649</v>
      </c>
      <c r="F36" s="16" t="s">
        <v>27</v>
      </c>
      <c r="G36" s="25">
        <v>2562</v>
      </c>
      <c r="H36" s="16" t="s">
        <v>70</v>
      </c>
      <c r="I36" s="16" t="s">
        <v>46</v>
      </c>
      <c r="J36" s="16" t="s">
        <v>650</v>
      </c>
      <c r="K36" s="16" t="s">
        <v>521</v>
      </c>
      <c r="L36" s="16" t="str">
        <f>VLOOKUP(K36,[1]ws!$B$2:$C$548,2,FALSE)</f>
        <v>สกสค.</v>
      </c>
      <c r="M36" s="16" t="s">
        <v>466</v>
      </c>
      <c r="N36" s="16"/>
      <c r="O36" s="16"/>
      <c r="P36" s="16"/>
      <c r="Q36" s="16" t="s">
        <v>5147</v>
      </c>
    </row>
    <row r="37" spans="1:17" ht="23.25">
      <c r="A37" s="66">
        <v>0</v>
      </c>
      <c r="B37" s="67" t="str">
        <f>VLOOKUP(Q37,'[1]FVCT for eMENSCR'!$B$2:$C$6175,2,FALSE)</f>
        <v>0F00</v>
      </c>
      <c r="C37" s="67" t="s">
        <v>7377</v>
      </c>
      <c r="D37" s="18" t="s">
        <v>633</v>
      </c>
      <c r="E37" s="16" t="s">
        <v>633</v>
      </c>
      <c r="F37" s="16" t="s">
        <v>27</v>
      </c>
      <c r="G37" s="25">
        <v>2562</v>
      </c>
      <c r="H37" s="16" t="s">
        <v>70</v>
      </c>
      <c r="I37" s="16" t="s">
        <v>46</v>
      </c>
      <c r="J37" s="16" t="s">
        <v>634</v>
      </c>
      <c r="K37" s="16" t="s">
        <v>521</v>
      </c>
      <c r="L37" s="16" t="str">
        <f>VLOOKUP(K37,[1]ws!$B$2:$C$548,2,FALSE)</f>
        <v>สกสค.</v>
      </c>
      <c r="M37" s="16" t="s">
        <v>466</v>
      </c>
      <c r="N37" s="16"/>
      <c r="O37" s="16"/>
      <c r="P37" s="16"/>
      <c r="Q37" s="16" t="s">
        <v>5147</v>
      </c>
    </row>
    <row r="38" spans="1:17" ht="23.25">
      <c r="A38" s="66">
        <v>0</v>
      </c>
      <c r="B38" s="67" t="str">
        <f>VLOOKUP(Q38,'[1]FVCT for eMENSCR'!$B$2:$C$6175,2,FALSE)</f>
        <v>0F00</v>
      </c>
      <c r="C38" s="67" t="s">
        <v>7377</v>
      </c>
      <c r="D38" s="18" t="s">
        <v>576</v>
      </c>
      <c r="E38" s="16" t="s">
        <v>576</v>
      </c>
      <c r="F38" s="16" t="s">
        <v>49</v>
      </c>
      <c r="G38" s="25">
        <v>2562</v>
      </c>
      <c r="H38" s="16" t="s">
        <v>359</v>
      </c>
      <c r="I38" s="16" t="s">
        <v>39</v>
      </c>
      <c r="J38" s="16" t="s">
        <v>577</v>
      </c>
      <c r="K38" s="16" t="s">
        <v>521</v>
      </c>
      <c r="L38" s="16" t="str">
        <f>VLOOKUP(K38,[1]ws!$B$2:$C$548,2,FALSE)</f>
        <v>สกสค.</v>
      </c>
      <c r="M38" s="16" t="s">
        <v>466</v>
      </c>
      <c r="N38" s="16"/>
      <c r="O38" s="16"/>
      <c r="P38" s="16"/>
      <c r="Q38" s="16" t="s">
        <v>5147</v>
      </c>
    </row>
    <row r="39" spans="1:17" ht="23.25">
      <c r="A39" s="66">
        <v>0</v>
      </c>
      <c r="B39" s="67" t="str">
        <f>VLOOKUP(Q39,'[1]FVCT for eMENSCR'!$B$2:$C$6175,2,FALSE)</f>
        <v>0F00</v>
      </c>
      <c r="C39" s="67" t="s">
        <v>7377</v>
      </c>
      <c r="D39" s="18" t="s">
        <v>675</v>
      </c>
      <c r="E39" s="16" t="s">
        <v>675</v>
      </c>
      <c r="F39" s="16" t="s">
        <v>49</v>
      </c>
      <c r="G39" s="25">
        <v>2562</v>
      </c>
      <c r="H39" s="16" t="s">
        <v>70</v>
      </c>
      <c r="I39" s="16" t="s">
        <v>46</v>
      </c>
      <c r="J39" s="16" t="s">
        <v>676</v>
      </c>
      <c r="K39" s="16" t="s">
        <v>521</v>
      </c>
      <c r="L39" s="16" t="str">
        <f>VLOOKUP(K39,[1]ws!$B$2:$C$548,2,FALSE)</f>
        <v>สกสค.</v>
      </c>
      <c r="M39" s="16" t="s">
        <v>466</v>
      </c>
      <c r="N39" s="16"/>
      <c r="O39" s="16"/>
      <c r="P39" s="16"/>
      <c r="Q39" s="16" t="s">
        <v>5147</v>
      </c>
    </row>
    <row r="40" spans="1:17" ht="23.25">
      <c r="A40" s="66">
        <v>0</v>
      </c>
      <c r="B40" s="67" t="str">
        <f>VLOOKUP(Q40,'[1]FVCT for eMENSCR'!$B$2:$C$6175,2,FALSE)</f>
        <v>0F00</v>
      </c>
      <c r="C40" s="67" t="s">
        <v>7377</v>
      </c>
      <c r="D40" s="18" t="s">
        <v>664</v>
      </c>
      <c r="E40" s="16" t="s">
        <v>664</v>
      </c>
      <c r="F40" s="16" t="s">
        <v>27</v>
      </c>
      <c r="G40" s="25">
        <v>2562</v>
      </c>
      <c r="H40" s="16" t="s">
        <v>359</v>
      </c>
      <c r="I40" s="16" t="s">
        <v>113</v>
      </c>
      <c r="J40" s="16" t="s">
        <v>665</v>
      </c>
      <c r="K40" s="16" t="s">
        <v>521</v>
      </c>
      <c r="L40" s="16" t="str">
        <f>VLOOKUP(K40,[1]ws!$B$2:$C$548,2,FALSE)</f>
        <v>สกสค.</v>
      </c>
      <c r="M40" s="16" t="s">
        <v>466</v>
      </c>
      <c r="N40" s="16"/>
      <c r="O40" s="16"/>
      <c r="P40" s="16"/>
      <c r="Q40" s="16" t="s">
        <v>5147</v>
      </c>
    </row>
    <row r="41" spans="1:17" ht="23.25">
      <c r="A41" s="66">
        <v>0</v>
      </c>
      <c r="B41" s="67" t="str">
        <f>VLOOKUP(Q41,'[1]FVCT for eMENSCR'!$B$2:$C$6175,2,FALSE)</f>
        <v>0F00</v>
      </c>
      <c r="C41" s="67" t="s">
        <v>7377</v>
      </c>
      <c r="D41" s="18" t="s">
        <v>670</v>
      </c>
      <c r="E41" s="16" t="s">
        <v>670</v>
      </c>
      <c r="F41" s="16" t="s">
        <v>27</v>
      </c>
      <c r="G41" s="25">
        <v>2562</v>
      </c>
      <c r="H41" s="16" t="s">
        <v>359</v>
      </c>
      <c r="I41" s="16" t="s">
        <v>39</v>
      </c>
      <c r="J41" s="16" t="s">
        <v>665</v>
      </c>
      <c r="K41" s="16" t="s">
        <v>521</v>
      </c>
      <c r="L41" s="16" t="str">
        <f>VLOOKUP(K41,[1]ws!$B$2:$C$548,2,FALSE)</f>
        <v>สกสค.</v>
      </c>
      <c r="M41" s="16" t="s">
        <v>466</v>
      </c>
      <c r="N41" s="16"/>
      <c r="O41" s="16"/>
      <c r="P41" s="16"/>
      <c r="Q41" s="16" t="s">
        <v>5147</v>
      </c>
    </row>
    <row r="42" spans="1:17" ht="23.25">
      <c r="A42" s="66">
        <v>0</v>
      </c>
      <c r="B42" s="67" t="str">
        <f>VLOOKUP(Q42,'[1]FVCT for eMENSCR'!$B$2:$C$6175,2,FALSE)</f>
        <v>0F00</v>
      </c>
      <c r="C42" s="67" t="s">
        <v>7377</v>
      </c>
      <c r="D42" s="18" t="s">
        <v>616</v>
      </c>
      <c r="E42" s="16" t="s">
        <v>616</v>
      </c>
      <c r="F42" s="16" t="s">
        <v>27</v>
      </c>
      <c r="G42" s="25">
        <v>2562</v>
      </c>
      <c r="H42" s="16" t="s">
        <v>70</v>
      </c>
      <c r="I42" s="16" t="s">
        <v>46</v>
      </c>
      <c r="J42" s="16" t="s">
        <v>617</v>
      </c>
      <c r="K42" s="16" t="s">
        <v>521</v>
      </c>
      <c r="L42" s="16" t="str">
        <f>VLOOKUP(K42,[1]ws!$B$2:$C$548,2,FALSE)</f>
        <v>สกสค.</v>
      </c>
      <c r="M42" s="16" t="s">
        <v>466</v>
      </c>
      <c r="N42" s="16"/>
      <c r="O42" s="16"/>
      <c r="P42" s="16"/>
      <c r="Q42" s="16" t="s">
        <v>5147</v>
      </c>
    </row>
    <row r="43" spans="1:17" ht="23.25">
      <c r="A43" s="66">
        <v>0</v>
      </c>
      <c r="B43" s="67" t="str">
        <f>VLOOKUP(Q43,'[1]FVCT for eMENSCR'!$B$2:$C$6175,2,FALSE)</f>
        <v>0F00</v>
      </c>
      <c r="C43" s="67" t="s">
        <v>7377</v>
      </c>
      <c r="D43" s="18" t="s">
        <v>639</v>
      </c>
      <c r="E43" s="16" t="s">
        <v>639</v>
      </c>
      <c r="F43" s="16" t="s">
        <v>27</v>
      </c>
      <c r="G43" s="25">
        <v>2562</v>
      </c>
      <c r="H43" s="16" t="s">
        <v>70</v>
      </c>
      <c r="I43" s="16" t="s">
        <v>46</v>
      </c>
      <c r="J43" s="16" t="s">
        <v>640</v>
      </c>
      <c r="K43" s="16" t="s">
        <v>521</v>
      </c>
      <c r="L43" s="16" t="str">
        <f>VLOOKUP(K43,[1]ws!$B$2:$C$548,2,FALSE)</f>
        <v>สกสค.</v>
      </c>
      <c r="M43" s="16" t="s">
        <v>466</v>
      </c>
      <c r="N43" s="16"/>
      <c r="O43" s="16"/>
      <c r="P43" s="16"/>
      <c r="Q43" s="16" t="s">
        <v>5147</v>
      </c>
    </row>
    <row r="44" spans="1:17" ht="23.25">
      <c r="A44" s="66">
        <v>0</v>
      </c>
      <c r="B44" s="67" t="str">
        <f>VLOOKUP(Q44,'[1]FVCT for eMENSCR'!$B$2:$C$6175,2,FALSE)</f>
        <v>0F00</v>
      </c>
      <c r="C44" s="67" t="s">
        <v>7377</v>
      </c>
      <c r="D44" s="18" t="s">
        <v>636</v>
      </c>
      <c r="E44" s="16" t="s">
        <v>636</v>
      </c>
      <c r="F44" s="16" t="s">
        <v>27</v>
      </c>
      <c r="G44" s="25">
        <v>2562</v>
      </c>
      <c r="H44" s="16" t="s">
        <v>70</v>
      </c>
      <c r="I44" s="16" t="s">
        <v>46</v>
      </c>
      <c r="J44" s="16" t="s">
        <v>637</v>
      </c>
      <c r="K44" s="16" t="s">
        <v>521</v>
      </c>
      <c r="L44" s="16" t="str">
        <f>VLOOKUP(K44,[1]ws!$B$2:$C$548,2,FALSE)</f>
        <v>สกสค.</v>
      </c>
      <c r="M44" s="16" t="s">
        <v>466</v>
      </c>
      <c r="N44" s="16"/>
      <c r="O44" s="16"/>
      <c r="P44" s="16"/>
      <c r="Q44" s="16" t="s">
        <v>5147</v>
      </c>
    </row>
    <row r="45" spans="1:17" ht="23.25">
      <c r="A45" s="66">
        <v>0</v>
      </c>
      <c r="B45" s="67" t="str">
        <f>VLOOKUP(Q45,'[1]FVCT for eMENSCR'!$B$2:$C$6175,2,FALSE)</f>
        <v>0F00</v>
      </c>
      <c r="C45" s="67" t="s">
        <v>7377</v>
      </c>
      <c r="D45" s="18" t="s">
        <v>659</v>
      </c>
      <c r="E45" s="16" t="s">
        <v>659</v>
      </c>
      <c r="F45" s="16" t="s">
        <v>49</v>
      </c>
      <c r="G45" s="25">
        <v>2562</v>
      </c>
      <c r="H45" s="16" t="s">
        <v>359</v>
      </c>
      <c r="I45" s="16" t="s">
        <v>39</v>
      </c>
      <c r="J45" s="16" t="s">
        <v>660</v>
      </c>
      <c r="K45" s="16" t="s">
        <v>521</v>
      </c>
      <c r="L45" s="16" t="str">
        <f>VLOOKUP(K45,[1]ws!$B$2:$C$548,2,FALSE)</f>
        <v>สกสค.</v>
      </c>
      <c r="M45" s="16" t="s">
        <v>466</v>
      </c>
      <c r="N45" s="16"/>
      <c r="O45" s="16"/>
      <c r="P45" s="16"/>
      <c r="Q45" s="16" t="s">
        <v>5147</v>
      </c>
    </row>
    <row r="46" spans="1:17" ht="23.25">
      <c r="A46" s="66">
        <v>0</v>
      </c>
      <c r="B46" s="67" t="str">
        <f>VLOOKUP(Q46,'[1]FVCT for eMENSCR'!$B$2:$C$6175,2,FALSE)</f>
        <v>0F00</v>
      </c>
      <c r="C46" s="67" t="s">
        <v>7377</v>
      </c>
      <c r="D46" s="18" t="s">
        <v>591</v>
      </c>
      <c r="E46" s="16" t="s">
        <v>591</v>
      </c>
      <c r="F46" s="16" t="s">
        <v>49</v>
      </c>
      <c r="G46" s="25">
        <v>2562</v>
      </c>
      <c r="H46" s="16" t="s">
        <v>70</v>
      </c>
      <c r="I46" s="16" t="s">
        <v>46</v>
      </c>
      <c r="J46" s="16" t="s">
        <v>592</v>
      </c>
      <c r="K46" s="16" t="s">
        <v>521</v>
      </c>
      <c r="L46" s="16" t="str">
        <f>VLOOKUP(K46,[1]ws!$B$2:$C$548,2,FALSE)</f>
        <v>สกสค.</v>
      </c>
      <c r="M46" s="16" t="s">
        <v>466</v>
      </c>
      <c r="N46" s="16"/>
      <c r="O46" s="16"/>
      <c r="P46" s="16"/>
      <c r="Q46" s="16" t="s">
        <v>5147</v>
      </c>
    </row>
    <row r="47" spans="1:17" ht="23.25">
      <c r="A47" s="66">
        <v>0</v>
      </c>
      <c r="B47" s="67" t="str">
        <f>VLOOKUP(Q47,'[1]FVCT for eMENSCR'!$B$2:$C$6175,2,FALSE)</f>
        <v>0F00</v>
      </c>
      <c r="C47" s="67" t="s">
        <v>7377</v>
      </c>
      <c r="D47" s="18" t="s">
        <v>588</v>
      </c>
      <c r="E47" s="16" t="s">
        <v>588</v>
      </c>
      <c r="F47" s="16" t="s">
        <v>49</v>
      </c>
      <c r="G47" s="25">
        <v>2562</v>
      </c>
      <c r="H47" s="16" t="s">
        <v>70</v>
      </c>
      <c r="I47" s="16" t="s">
        <v>46</v>
      </c>
      <c r="J47" s="16" t="s">
        <v>589</v>
      </c>
      <c r="K47" s="16" t="s">
        <v>521</v>
      </c>
      <c r="L47" s="16" t="str">
        <f>VLOOKUP(K47,[1]ws!$B$2:$C$548,2,FALSE)</f>
        <v>สกสค.</v>
      </c>
      <c r="M47" s="16" t="s">
        <v>466</v>
      </c>
      <c r="N47" s="16"/>
      <c r="O47" s="16"/>
      <c r="P47" s="16"/>
      <c r="Q47" s="16" t="s">
        <v>5147</v>
      </c>
    </row>
    <row r="48" spans="1:17" ht="23.25">
      <c r="A48" s="66">
        <v>0</v>
      </c>
      <c r="B48" s="67" t="str">
        <f>VLOOKUP(Q48,'[1]FVCT for eMENSCR'!$B$2:$C$6175,2,FALSE)</f>
        <v>0F00</v>
      </c>
      <c r="C48" s="67" t="s">
        <v>7377</v>
      </c>
      <c r="D48" s="18" t="s">
        <v>613</v>
      </c>
      <c r="E48" s="16" t="s">
        <v>613</v>
      </c>
      <c r="F48" s="16" t="s">
        <v>27</v>
      </c>
      <c r="G48" s="25">
        <v>2562</v>
      </c>
      <c r="H48" s="16" t="s">
        <v>70</v>
      </c>
      <c r="I48" s="16" t="s">
        <v>46</v>
      </c>
      <c r="J48" s="16" t="s">
        <v>614</v>
      </c>
      <c r="K48" s="16" t="s">
        <v>521</v>
      </c>
      <c r="L48" s="16" t="str">
        <f>VLOOKUP(K48,[1]ws!$B$2:$C$548,2,FALSE)</f>
        <v>สกสค.</v>
      </c>
      <c r="M48" s="16" t="s">
        <v>466</v>
      </c>
      <c r="N48" s="16"/>
      <c r="O48" s="16"/>
      <c r="P48" s="16"/>
      <c r="Q48" s="16" t="s">
        <v>5147</v>
      </c>
    </row>
    <row r="49" spans="1:17" ht="23.25">
      <c r="A49" s="66">
        <v>0</v>
      </c>
      <c r="B49" s="67" t="str">
        <f>VLOOKUP(Q49,'[1]FVCT for eMENSCR'!$B$2:$C$6175,2,FALSE)</f>
        <v>0F00</v>
      </c>
      <c r="C49" s="67" t="s">
        <v>7377</v>
      </c>
      <c r="D49" s="18" t="s">
        <v>624</v>
      </c>
      <c r="E49" s="16" t="s">
        <v>624</v>
      </c>
      <c r="F49" s="16" t="s">
        <v>27</v>
      </c>
      <c r="G49" s="25">
        <v>2562</v>
      </c>
      <c r="H49" s="16" t="s">
        <v>70</v>
      </c>
      <c r="I49" s="16" t="s">
        <v>46</v>
      </c>
      <c r="J49" s="16" t="s">
        <v>625</v>
      </c>
      <c r="K49" s="16" t="s">
        <v>521</v>
      </c>
      <c r="L49" s="16" t="str">
        <f>VLOOKUP(K49,[1]ws!$B$2:$C$548,2,FALSE)</f>
        <v>สกสค.</v>
      </c>
      <c r="M49" s="16" t="s">
        <v>466</v>
      </c>
      <c r="N49" s="16"/>
      <c r="O49" s="16"/>
      <c r="P49" s="16"/>
      <c r="Q49" s="16" t="s">
        <v>5147</v>
      </c>
    </row>
    <row r="50" spans="1:17" ht="23.25">
      <c r="A50" s="66">
        <v>0</v>
      </c>
      <c r="B50" s="67" t="str">
        <f>VLOOKUP(Q50,'[1]FVCT for eMENSCR'!$B$2:$C$6175,2,FALSE)</f>
        <v>0F00</v>
      </c>
      <c r="C50" s="67" t="s">
        <v>7377</v>
      </c>
      <c r="D50" s="18" t="s">
        <v>594</v>
      </c>
      <c r="E50" s="16" t="s">
        <v>594</v>
      </c>
      <c r="F50" s="16" t="s">
        <v>49</v>
      </c>
      <c r="G50" s="25">
        <v>2562</v>
      </c>
      <c r="H50" s="16" t="s">
        <v>70</v>
      </c>
      <c r="I50" s="16" t="s">
        <v>46</v>
      </c>
      <c r="J50" s="16" t="s">
        <v>595</v>
      </c>
      <c r="K50" s="16" t="s">
        <v>521</v>
      </c>
      <c r="L50" s="16" t="str">
        <f>VLOOKUP(K50,[1]ws!$B$2:$C$548,2,FALSE)</f>
        <v>สกสค.</v>
      </c>
      <c r="M50" s="16" t="s">
        <v>466</v>
      </c>
      <c r="N50" s="16"/>
      <c r="O50" s="16"/>
      <c r="P50" s="16"/>
      <c r="Q50" s="16" t="s">
        <v>5147</v>
      </c>
    </row>
    <row r="51" spans="1:17" ht="23.25">
      <c r="A51" s="66">
        <v>0</v>
      </c>
      <c r="B51" s="67" t="str">
        <f>VLOOKUP(Q51,'[1]FVCT for eMENSCR'!$B$2:$C$6175,2,FALSE)</f>
        <v>0F00</v>
      </c>
      <c r="C51" s="67" t="s">
        <v>7377</v>
      </c>
      <c r="D51" s="18" t="s">
        <v>715</v>
      </c>
      <c r="E51" s="16" t="s">
        <v>715</v>
      </c>
      <c r="F51" s="16" t="s">
        <v>49</v>
      </c>
      <c r="G51" s="25">
        <v>2562</v>
      </c>
      <c r="H51" s="16" t="s">
        <v>113</v>
      </c>
      <c r="I51" s="16" t="s">
        <v>165</v>
      </c>
      <c r="J51" s="16" t="s">
        <v>202</v>
      </c>
      <c r="K51" s="16" t="s">
        <v>41</v>
      </c>
      <c r="L51" s="16" t="str">
        <f>VLOOKUP(K51,[1]ws!$B$2:$C$548,2,FALSE)</f>
        <v>ขบ.</v>
      </c>
      <c r="M51" s="16" t="s">
        <v>42</v>
      </c>
      <c r="N51" s="16"/>
      <c r="O51" s="16"/>
      <c r="P51" s="16"/>
      <c r="Q51" s="16" t="s">
        <v>5147</v>
      </c>
    </row>
    <row r="52" spans="1:17" ht="23.25">
      <c r="A52" s="66">
        <v>0</v>
      </c>
      <c r="B52" s="67" t="str">
        <f>VLOOKUP(Q52,'[1]FVCT for eMENSCR'!$B$2:$C$6175,2,FALSE)</f>
        <v>0F00</v>
      </c>
      <c r="C52" s="67" t="s">
        <v>7377</v>
      </c>
      <c r="D52" s="18" t="s">
        <v>717</v>
      </c>
      <c r="E52" s="16" t="s">
        <v>717</v>
      </c>
      <c r="F52" s="16" t="s">
        <v>49</v>
      </c>
      <c r="G52" s="25">
        <v>2562</v>
      </c>
      <c r="H52" s="16" t="s">
        <v>113</v>
      </c>
      <c r="I52" s="16" t="s">
        <v>165</v>
      </c>
      <c r="J52" s="16" t="s">
        <v>202</v>
      </c>
      <c r="K52" s="16" t="s">
        <v>41</v>
      </c>
      <c r="L52" s="16" t="str">
        <f>VLOOKUP(K52,[1]ws!$B$2:$C$548,2,FALSE)</f>
        <v>ขบ.</v>
      </c>
      <c r="M52" s="16" t="s">
        <v>42</v>
      </c>
      <c r="N52" s="16"/>
      <c r="O52" s="16"/>
      <c r="P52" s="16"/>
      <c r="Q52" s="16" t="s">
        <v>5147</v>
      </c>
    </row>
    <row r="53" spans="1:17" ht="23.25">
      <c r="A53" s="66">
        <v>0</v>
      </c>
      <c r="B53" s="67" t="str">
        <f>VLOOKUP(Q53,'[1]FVCT for eMENSCR'!$B$2:$C$6175,2,FALSE)</f>
        <v>0F00</v>
      </c>
      <c r="C53" s="67" t="s">
        <v>7377</v>
      </c>
      <c r="D53" s="18" t="s">
        <v>719</v>
      </c>
      <c r="E53" s="16" t="s">
        <v>719</v>
      </c>
      <c r="F53" s="16" t="s">
        <v>49</v>
      </c>
      <c r="G53" s="25">
        <v>2562</v>
      </c>
      <c r="H53" s="16" t="s">
        <v>113</v>
      </c>
      <c r="I53" s="16" t="s">
        <v>165</v>
      </c>
      <c r="J53" s="16" t="s">
        <v>202</v>
      </c>
      <c r="K53" s="16" t="s">
        <v>41</v>
      </c>
      <c r="L53" s="16" t="str">
        <f>VLOOKUP(K53,[1]ws!$B$2:$C$548,2,FALSE)</f>
        <v>ขบ.</v>
      </c>
      <c r="M53" s="16" t="s">
        <v>42</v>
      </c>
      <c r="N53" s="16"/>
      <c r="O53" s="16"/>
      <c r="P53" s="16"/>
      <c r="Q53" s="16" t="s">
        <v>5147</v>
      </c>
    </row>
    <row r="54" spans="1:17" ht="23.25">
      <c r="A54" s="66">
        <v>0</v>
      </c>
      <c r="B54" s="67" t="str">
        <f>VLOOKUP(Q54,'[1]FVCT for eMENSCR'!$B$2:$C$6175,2,FALSE)</f>
        <v>0F00</v>
      </c>
      <c r="C54" s="67" t="s">
        <v>7377</v>
      </c>
      <c r="D54" s="18" t="s">
        <v>721</v>
      </c>
      <c r="E54" s="16" t="s">
        <v>721</v>
      </c>
      <c r="F54" s="16" t="s">
        <v>49</v>
      </c>
      <c r="G54" s="25">
        <v>2562</v>
      </c>
      <c r="H54" s="16" t="s">
        <v>46</v>
      </c>
      <c r="I54" s="16" t="s">
        <v>32</v>
      </c>
      <c r="J54" s="16" t="s">
        <v>202</v>
      </c>
      <c r="K54" s="16" t="s">
        <v>41</v>
      </c>
      <c r="L54" s="16" t="str">
        <f>VLOOKUP(K54,[1]ws!$B$2:$C$548,2,FALSE)</f>
        <v>ขบ.</v>
      </c>
      <c r="M54" s="16" t="s">
        <v>42</v>
      </c>
      <c r="N54" s="16"/>
      <c r="O54" s="16"/>
      <c r="P54" s="16"/>
      <c r="Q54" s="16" t="s">
        <v>5147</v>
      </c>
    </row>
    <row r="55" spans="1:17" ht="23.25">
      <c r="A55" s="66">
        <v>0</v>
      </c>
      <c r="B55" s="67" t="str">
        <f>VLOOKUP(Q55,'[1]FVCT for eMENSCR'!$B$2:$C$6175,2,FALSE)</f>
        <v>0F00</v>
      </c>
      <c r="C55" s="67" t="s">
        <v>7377</v>
      </c>
      <c r="D55" s="18" t="s">
        <v>463</v>
      </c>
      <c r="E55" s="16" t="s">
        <v>463</v>
      </c>
      <c r="F55" s="16" t="s">
        <v>27</v>
      </c>
      <c r="G55" s="25">
        <v>2562</v>
      </c>
      <c r="H55" s="16" t="s">
        <v>70</v>
      </c>
      <c r="I55" s="16" t="s">
        <v>46</v>
      </c>
      <c r="J55" s="16" t="s">
        <v>464</v>
      </c>
      <c r="K55" s="16" t="s">
        <v>465</v>
      </c>
      <c r="L55" s="16" t="str">
        <f>VLOOKUP(K55,[1]ws!$B$2:$C$548,2,FALSE)</f>
        <v>สป.ศธ.</v>
      </c>
      <c r="M55" s="16" t="s">
        <v>466</v>
      </c>
      <c r="N55" s="16"/>
      <c r="O55" s="16"/>
      <c r="P55" s="16"/>
      <c r="Q55" s="16" t="s">
        <v>5147</v>
      </c>
    </row>
    <row r="56" spans="1:17" ht="23.25">
      <c r="A56" s="66">
        <v>0</v>
      </c>
      <c r="B56" s="67" t="str">
        <f>VLOOKUP(Q56,'[1]FVCT for eMENSCR'!$B$2:$C$6175,2,FALSE)</f>
        <v>0F00</v>
      </c>
      <c r="C56" s="67" t="s">
        <v>7377</v>
      </c>
      <c r="D56" s="18" t="s">
        <v>468</v>
      </c>
      <c r="E56" s="16" t="s">
        <v>468</v>
      </c>
      <c r="F56" s="16" t="s">
        <v>27</v>
      </c>
      <c r="G56" s="25">
        <v>2562</v>
      </c>
      <c r="H56" s="16" t="s">
        <v>70</v>
      </c>
      <c r="I56" s="16" t="s">
        <v>46</v>
      </c>
      <c r="J56" s="16" t="s">
        <v>464</v>
      </c>
      <c r="K56" s="16" t="s">
        <v>465</v>
      </c>
      <c r="L56" s="16" t="str">
        <f>VLOOKUP(K56,[1]ws!$B$2:$C$548,2,FALSE)</f>
        <v>สป.ศธ.</v>
      </c>
      <c r="M56" s="16" t="s">
        <v>466</v>
      </c>
      <c r="N56" s="16"/>
      <c r="O56" s="16"/>
      <c r="P56" s="16"/>
      <c r="Q56" s="16" t="s">
        <v>5147</v>
      </c>
    </row>
    <row r="57" spans="1:17" ht="23.25">
      <c r="A57" s="66">
        <v>0</v>
      </c>
      <c r="B57" s="67" t="str">
        <f>VLOOKUP(Q57,'[1]FVCT for eMENSCR'!$B$2:$C$6175,2,FALSE)</f>
        <v>0F00</v>
      </c>
      <c r="C57" s="67" t="s">
        <v>7377</v>
      </c>
      <c r="D57" s="18" t="s">
        <v>771</v>
      </c>
      <c r="E57" s="16" t="s">
        <v>771</v>
      </c>
      <c r="F57" s="16" t="s">
        <v>27</v>
      </c>
      <c r="G57" s="25">
        <v>2562</v>
      </c>
      <c r="H57" s="16" t="s">
        <v>70</v>
      </c>
      <c r="I57" s="16" t="s">
        <v>46</v>
      </c>
      <c r="J57" s="16" t="s">
        <v>236</v>
      </c>
      <c r="K57" s="16" t="s">
        <v>772</v>
      </c>
      <c r="L57" s="16" t="str">
        <f>VLOOKUP(K57,[1]ws!$B$2:$C$548,2,FALSE)</f>
        <v>มร.พช.</v>
      </c>
      <c r="M57" s="16" t="s">
        <v>67</v>
      </c>
      <c r="N57" s="16"/>
      <c r="O57" s="16"/>
      <c r="P57" s="16"/>
      <c r="Q57" s="16" t="s">
        <v>5147</v>
      </c>
    </row>
    <row r="58" spans="1:17" ht="23.25">
      <c r="A58" s="66">
        <v>0</v>
      </c>
      <c r="B58" s="67" t="str">
        <f>VLOOKUP(Q58,'[1]FVCT for eMENSCR'!$B$2:$C$6175,2,FALSE)</f>
        <v>0F00</v>
      </c>
      <c r="C58" s="67" t="s">
        <v>7377</v>
      </c>
      <c r="D58" s="18" t="s">
        <v>774</v>
      </c>
      <c r="E58" s="16" t="s">
        <v>774</v>
      </c>
      <c r="F58" s="16" t="s">
        <v>27</v>
      </c>
      <c r="G58" s="25">
        <v>2562</v>
      </c>
      <c r="H58" s="16" t="s">
        <v>70</v>
      </c>
      <c r="I58" s="16" t="s">
        <v>46</v>
      </c>
      <c r="J58" s="16" t="s">
        <v>236</v>
      </c>
      <c r="K58" s="16" t="s">
        <v>772</v>
      </c>
      <c r="L58" s="16" t="str">
        <f>VLOOKUP(K58,[1]ws!$B$2:$C$548,2,FALSE)</f>
        <v>มร.พช.</v>
      </c>
      <c r="M58" s="16" t="s">
        <v>67</v>
      </c>
      <c r="N58" s="16"/>
      <c r="O58" s="16"/>
      <c r="P58" s="16"/>
      <c r="Q58" s="16" t="s">
        <v>5147</v>
      </c>
    </row>
    <row r="59" spans="1:17" ht="23.25">
      <c r="A59" s="66">
        <v>0</v>
      </c>
      <c r="B59" s="67" t="str">
        <f>VLOOKUP(Q59,'[1]FVCT for eMENSCR'!$B$2:$C$6175,2,FALSE)</f>
        <v>0F00</v>
      </c>
      <c r="C59" s="67" t="s">
        <v>7377</v>
      </c>
      <c r="D59" s="18" t="s">
        <v>398</v>
      </c>
      <c r="E59" s="16" t="s">
        <v>398</v>
      </c>
      <c r="F59" s="16" t="s">
        <v>399</v>
      </c>
      <c r="G59" s="25">
        <v>2562</v>
      </c>
      <c r="H59" s="16" t="s">
        <v>70</v>
      </c>
      <c r="I59" s="16" t="s">
        <v>46</v>
      </c>
      <c r="J59" s="16" t="s">
        <v>401</v>
      </c>
      <c r="K59" s="16" t="s">
        <v>402</v>
      </c>
      <c r="L59" s="16" t="str">
        <f>VLOOKUP(K59,[1]ws!$B$2:$C$548,2,FALSE)</f>
        <v>สผ.</v>
      </c>
      <c r="M59" s="16" t="s">
        <v>403</v>
      </c>
      <c r="N59" s="16"/>
      <c r="O59" s="16"/>
      <c r="P59" s="16"/>
      <c r="Q59" s="16" t="s">
        <v>5147</v>
      </c>
    </row>
    <row r="60" spans="1:17" ht="23.25">
      <c r="A60" s="66">
        <v>0</v>
      </c>
      <c r="B60" s="67" t="str">
        <f>VLOOKUP(Q60,'[1]FVCT for eMENSCR'!$B$2:$C$6175,2,FALSE)</f>
        <v>0F00</v>
      </c>
      <c r="C60" s="67" t="s">
        <v>7377</v>
      </c>
      <c r="D60" s="18" t="s">
        <v>405</v>
      </c>
      <c r="E60" s="16" t="s">
        <v>405</v>
      </c>
      <c r="F60" s="16" t="s">
        <v>399</v>
      </c>
      <c r="G60" s="25">
        <v>2562</v>
      </c>
      <c r="H60" s="16" t="s">
        <v>70</v>
      </c>
      <c r="I60" s="16" t="s">
        <v>46</v>
      </c>
      <c r="J60" s="16" t="s">
        <v>401</v>
      </c>
      <c r="K60" s="16" t="s">
        <v>402</v>
      </c>
      <c r="L60" s="16" t="str">
        <f>VLOOKUP(K60,[1]ws!$B$2:$C$548,2,FALSE)</f>
        <v>สผ.</v>
      </c>
      <c r="M60" s="16" t="s">
        <v>403</v>
      </c>
      <c r="N60" s="16"/>
      <c r="O60" s="16"/>
      <c r="P60" s="16"/>
      <c r="Q60" s="16" t="s">
        <v>5147</v>
      </c>
    </row>
    <row r="61" spans="1:17" ht="23.25">
      <c r="A61" s="66">
        <v>0</v>
      </c>
      <c r="B61" s="67" t="str">
        <f>VLOOKUP(Q61,'[1]FVCT for eMENSCR'!$B$2:$C$6175,2,FALSE)</f>
        <v>0F00</v>
      </c>
      <c r="C61" s="67" t="s">
        <v>7377</v>
      </c>
      <c r="D61" s="18" t="s">
        <v>914</v>
      </c>
      <c r="E61" s="16" t="s">
        <v>914</v>
      </c>
      <c r="F61" s="16" t="s">
        <v>27</v>
      </c>
      <c r="G61" s="25">
        <v>2562</v>
      </c>
      <c r="H61" s="16" t="s">
        <v>70</v>
      </c>
      <c r="I61" s="16" t="s">
        <v>46</v>
      </c>
      <c r="J61" s="16" t="s">
        <v>915</v>
      </c>
      <c r="K61" s="16" t="s">
        <v>521</v>
      </c>
      <c r="L61" s="16" t="str">
        <f>VLOOKUP(K61,[1]ws!$B$2:$C$548,2,FALSE)</f>
        <v>สกสค.</v>
      </c>
      <c r="M61" s="16" t="s">
        <v>466</v>
      </c>
      <c r="N61" s="16"/>
      <c r="O61" s="16"/>
      <c r="P61" s="16"/>
      <c r="Q61" s="16" t="s">
        <v>5147</v>
      </c>
    </row>
    <row r="62" spans="1:17" ht="23.25">
      <c r="A62" s="66">
        <v>0</v>
      </c>
      <c r="B62" s="67" t="str">
        <f>VLOOKUP(Q62,'[1]FVCT for eMENSCR'!$B$2:$C$6175,2,FALSE)</f>
        <v>0F00</v>
      </c>
      <c r="C62" s="67" t="s">
        <v>7377</v>
      </c>
      <c r="D62" s="18" t="s">
        <v>694</v>
      </c>
      <c r="E62" s="16" t="s">
        <v>694</v>
      </c>
      <c r="F62" s="16" t="s">
        <v>27</v>
      </c>
      <c r="G62" s="25">
        <v>2562</v>
      </c>
      <c r="H62" s="16" t="s">
        <v>70</v>
      </c>
      <c r="I62" s="16" t="s">
        <v>46</v>
      </c>
      <c r="J62" s="16" t="s">
        <v>695</v>
      </c>
      <c r="K62" s="16" t="s">
        <v>521</v>
      </c>
      <c r="L62" s="16" t="str">
        <f>VLOOKUP(K62,[1]ws!$B$2:$C$548,2,FALSE)</f>
        <v>สกสค.</v>
      </c>
      <c r="M62" s="16" t="s">
        <v>466</v>
      </c>
      <c r="N62" s="16"/>
      <c r="O62" s="16"/>
      <c r="P62" s="16"/>
      <c r="Q62" s="16" t="s">
        <v>5147</v>
      </c>
    </row>
    <row r="63" spans="1:17" ht="23.25">
      <c r="A63" s="66">
        <v>0</v>
      </c>
      <c r="B63" s="67" t="str">
        <f>VLOOKUP(Q63,'[1]FVCT for eMENSCR'!$B$2:$C$6175,2,FALSE)</f>
        <v>0F00</v>
      </c>
      <c r="C63" s="67" t="s">
        <v>7377</v>
      </c>
      <c r="D63" s="18" t="s">
        <v>1134</v>
      </c>
      <c r="E63" s="16" t="s">
        <v>1134</v>
      </c>
      <c r="F63" s="16" t="s">
        <v>27</v>
      </c>
      <c r="G63" s="25">
        <v>2563</v>
      </c>
      <c r="H63" s="16" t="s">
        <v>270</v>
      </c>
      <c r="I63" s="16" t="s">
        <v>165</v>
      </c>
      <c r="J63" s="16" t="s">
        <v>1135</v>
      </c>
      <c r="K63" s="16" t="s">
        <v>754</v>
      </c>
      <c r="L63" s="16" t="str">
        <f>VLOOKUP(K63,[1]ws!$B$2:$C$548,2,FALSE)</f>
        <v>สคบ.</v>
      </c>
      <c r="M63" s="16" t="s">
        <v>245</v>
      </c>
      <c r="N63" s="16"/>
      <c r="O63" s="16"/>
      <c r="P63" s="16"/>
      <c r="Q63" s="16" t="s">
        <v>5147</v>
      </c>
    </row>
    <row r="64" spans="1:17" ht="23.25">
      <c r="A64" s="66">
        <v>0</v>
      </c>
      <c r="B64" s="67" t="str">
        <f>VLOOKUP(Q64,'[1]FVCT for eMENSCR'!$B$2:$C$6175,2,FALSE)</f>
        <v>0F00</v>
      </c>
      <c r="C64" s="67" t="s">
        <v>7377</v>
      </c>
      <c r="D64" s="18" t="s">
        <v>995</v>
      </c>
      <c r="E64" s="16" t="s">
        <v>995</v>
      </c>
      <c r="F64" s="16" t="s">
        <v>27</v>
      </c>
      <c r="G64" s="25">
        <v>2563</v>
      </c>
      <c r="H64" s="16" t="s">
        <v>270</v>
      </c>
      <c r="I64" s="16" t="s">
        <v>165</v>
      </c>
      <c r="J64" s="16" t="s">
        <v>459</v>
      </c>
      <c r="K64" s="16" t="s">
        <v>281</v>
      </c>
      <c r="L64" s="16" t="str">
        <f>VLOOKUP(K64,[1]ws!$B$2:$C$548,2,FALSE)</f>
        <v>ทด.</v>
      </c>
      <c r="M64" s="16" t="s">
        <v>154</v>
      </c>
      <c r="N64" s="16"/>
      <c r="O64" s="16"/>
      <c r="P64" s="16"/>
      <c r="Q64" s="16" t="s">
        <v>5147</v>
      </c>
    </row>
    <row r="65" spans="1:17" ht="23.25">
      <c r="A65" s="66">
        <v>0</v>
      </c>
      <c r="B65" s="67" t="str">
        <f>VLOOKUP(Q65,'[1]FVCT for eMENSCR'!$B$2:$C$6175,2,FALSE)</f>
        <v>0F00</v>
      </c>
      <c r="C65" s="67" t="s">
        <v>7377</v>
      </c>
      <c r="D65" s="18" t="s">
        <v>732</v>
      </c>
      <c r="E65" s="16" t="s">
        <v>732</v>
      </c>
      <c r="F65" s="16" t="s">
        <v>27</v>
      </c>
      <c r="G65" s="25">
        <v>2563</v>
      </c>
      <c r="H65" s="16" t="s">
        <v>270</v>
      </c>
      <c r="I65" s="16" t="s">
        <v>165</v>
      </c>
      <c r="J65" s="16" t="s">
        <v>272</v>
      </c>
      <c r="K65" s="16" t="s">
        <v>727</v>
      </c>
      <c r="L65" s="16" t="str">
        <f>VLOOKUP(K65,[1]ws!$B$2:$C$548,2,FALSE)</f>
        <v>มจษ.</v>
      </c>
      <c r="M65" s="16" t="s">
        <v>67</v>
      </c>
      <c r="N65" s="16"/>
      <c r="O65" s="16"/>
      <c r="P65" s="16"/>
      <c r="Q65" s="16" t="s">
        <v>5147</v>
      </c>
    </row>
    <row r="66" spans="1:17" ht="23.25">
      <c r="A66" s="66">
        <v>0</v>
      </c>
      <c r="B66" s="67" t="str">
        <f>VLOOKUP(Q66,'[1]FVCT for eMENSCR'!$B$2:$C$6175,2,FALSE)</f>
        <v>0F00</v>
      </c>
      <c r="C66" s="67" t="s">
        <v>7377</v>
      </c>
      <c r="D66" s="18" t="s">
        <v>732</v>
      </c>
      <c r="E66" s="16" t="s">
        <v>732</v>
      </c>
      <c r="F66" s="16" t="s">
        <v>27</v>
      </c>
      <c r="G66" s="25">
        <v>2563</v>
      </c>
      <c r="H66" s="16" t="s">
        <v>270</v>
      </c>
      <c r="I66" s="16" t="s">
        <v>165</v>
      </c>
      <c r="J66" s="16" t="s">
        <v>272</v>
      </c>
      <c r="K66" s="16" t="s">
        <v>727</v>
      </c>
      <c r="L66" s="16" t="str">
        <f>VLOOKUP(K66,[1]ws!$B$2:$C$548,2,FALSE)</f>
        <v>มจษ.</v>
      </c>
      <c r="M66" s="16" t="s">
        <v>67</v>
      </c>
      <c r="N66" s="16"/>
      <c r="O66" s="16"/>
      <c r="P66" s="16"/>
      <c r="Q66" s="16" t="s">
        <v>5147</v>
      </c>
    </row>
    <row r="67" spans="1:17" ht="23.25">
      <c r="A67" s="66">
        <v>0</v>
      </c>
      <c r="B67" s="67" t="str">
        <f>VLOOKUP(Q67,'[1]FVCT for eMENSCR'!$B$2:$C$6175,2,FALSE)</f>
        <v>0F00</v>
      </c>
      <c r="C67" s="67" t="s">
        <v>7377</v>
      </c>
      <c r="D67" s="18" t="s">
        <v>814</v>
      </c>
      <c r="E67" s="16" t="s">
        <v>814</v>
      </c>
      <c r="F67" s="16" t="s">
        <v>49</v>
      </c>
      <c r="G67" s="25">
        <v>2563</v>
      </c>
      <c r="H67" s="16" t="s">
        <v>270</v>
      </c>
      <c r="I67" s="16" t="s">
        <v>165</v>
      </c>
      <c r="J67" s="16" t="s">
        <v>272</v>
      </c>
      <c r="K67" s="16" t="s">
        <v>815</v>
      </c>
      <c r="L67" s="16" t="str">
        <f>VLOOKUP(K67,[1]ws!$B$2:$C$548,2,FALSE)</f>
        <v>มรภ.สร.</v>
      </c>
      <c r="M67" s="16" t="s">
        <v>67</v>
      </c>
      <c r="N67" s="16"/>
      <c r="O67" s="16"/>
      <c r="P67" s="16"/>
      <c r="Q67" s="16" t="s">
        <v>5147</v>
      </c>
    </row>
    <row r="68" spans="1:17" ht="23.25">
      <c r="A68" s="66">
        <v>0</v>
      </c>
      <c r="B68" s="67" t="str">
        <f>VLOOKUP(Q68,'[1]FVCT for eMENSCR'!$B$2:$C$6175,2,FALSE)</f>
        <v>0F00</v>
      </c>
      <c r="C68" s="67" t="s">
        <v>7377</v>
      </c>
      <c r="D68" s="18" t="s">
        <v>743</v>
      </c>
      <c r="E68" s="16" t="s">
        <v>743</v>
      </c>
      <c r="F68" s="16" t="s">
        <v>27</v>
      </c>
      <c r="G68" s="25">
        <v>2563</v>
      </c>
      <c r="H68" s="16" t="s">
        <v>270</v>
      </c>
      <c r="I68" s="16" t="s">
        <v>165</v>
      </c>
      <c r="J68" s="16" t="s">
        <v>272</v>
      </c>
      <c r="K68" s="16" t="s">
        <v>727</v>
      </c>
      <c r="L68" s="16" t="str">
        <f>VLOOKUP(K68,[1]ws!$B$2:$C$548,2,FALSE)</f>
        <v>มจษ.</v>
      </c>
      <c r="M68" s="16" t="s">
        <v>67</v>
      </c>
      <c r="N68" s="16"/>
      <c r="O68" s="16"/>
      <c r="P68" s="16"/>
      <c r="Q68" s="16" t="s">
        <v>5147</v>
      </c>
    </row>
    <row r="69" spans="1:17" ht="23.25">
      <c r="A69" s="66">
        <v>0</v>
      </c>
      <c r="B69" s="67" t="str">
        <f>VLOOKUP(Q69,'[1]FVCT for eMENSCR'!$B$2:$C$6175,2,FALSE)</f>
        <v>0F00</v>
      </c>
      <c r="C69" s="67" t="s">
        <v>7377</v>
      </c>
      <c r="D69" s="18" t="s">
        <v>743</v>
      </c>
      <c r="E69" s="16" t="s">
        <v>743</v>
      </c>
      <c r="F69" s="16" t="s">
        <v>27</v>
      </c>
      <c r="G69" s="25">
        <v>2563</v>
      </c>
      <c r="H69" s="16" t="s">
        <v>270</v>
      </c>
      <c r="I69" s="16" t="s">
        <v>165</v>
      </c>
      <c r="J69" s="16" t="s">
        <v>272</v>
      </c>
      <c r="K69" s="16" t="s">
        <v>727</v>
      </c>
      <c r="L69" s="16" t="str">
        <f>VLOOKUP(K69,[1]ws!$B$2:$C$548,2,FALSE)</f>
        <v>มจษ.</v>
      </c>
      <c r="M69" s="16" t="s">
        <v>67</v>
      </c>
      <c r="N69" s="16"/>
      <c r="O69" s="16"/>
      <c r="P69" s="16"/>
      <c r="Q69" s="16" t="s">
        <v>5147</v>
      </c>
    </row>
    <row r="70" spans="1:17" ht="23.25">
      <c r="A70" s="66">
        <v>0</v>
      </c>
      <c r="B70" s="67" t="str">
        <f>VLOOKUP(Q70,'[1]FVCT for eMENSCR'!$B$2:$C$6175,2,FALSE)</f>
        <v>0F00</v>
      </c>
      <c r="C70" s="67" t="s">
        <v>7377</v>
      </c>
      <c r="D70" s="18" t="s">
        <v>945</v>
      </c>
      <c r="E70" s="16" t="s">
        <v>945</v>
      </c>
      <c r="F70" s="16" t="s">
        <v>27</v>
      </c>
      <c r="G70" s="25">
        <v>2563</v>
      </c>
      <c r="H70" s="16" t="s">
        <v>270</v>
      </c>
      <c r="I70" s="16" t="s">
        <v>165</v>
      </c>
      <c r="J70" s="16" t="s">
        <v>272</v>
      </c>
      <c r="K70" s="16" t="s">
        <v>727</v>
      </c>
      <c r="L70" s="16" t="str">
        <f>VLOOKUP(K70,[1]ws!$B$2:$C$548,2,FALSE)</f>
        <v>มจษ.</v>
      </c>
      <c r="M70" s="16" t="s">
        <v>67</v>
      </c>
      <c r="N70" s="16"/>
      <c r="O70" s="16"/>
      <c r="P70" s="16"/>
      <c r="Q70" s="16" t="s">
        <v>5147</v>
      </c>
    </row>
    <row r="71" spans="1:17" ht="23.25">
      <c r="A71" s="66">
        <v>0</v>
      </c>
      <c r="B71" s="67" t="str">
        <f>VLOOKUP(Q71,'[1]FVCT for eMENSCR'!$B$2:$C$6175,2,FALSE)</f>
        <v>0F00</v>
      </c>
      <c r="C71" s="67" t="s">
        <v>7377</v>
      </c>
      <c r="D71" s="18" t="s">
        <v>947</v>
      </c>
      <c r="E71" s="16" t="s">
        <v>947</v>
      </c>
      <c r="F71" s="16" t="s">
        <v>27</v>
      </c>
      <c r="G71" s="25">
        <v>2563</v>
      </c>
      <c r="H71" s="16" t="s">
        <v>270</v>
      </c>
      <c r="I71" s="16" t="s">
        <v>165</v>
      </c>
      <c r="J71" s="16" t="s">
        <v>272</v>
      </c>
      <c r="K71" s="16" t="s">
        <v>727</v>
      </c>
      <c r="L71" s="16" t="str">
        <f>VLOOKUP(K71,[1]ws!$B$2:$C$548,2,FALSE)</f>
        <v>มจษ.</v>
      </c>
      <c r="M71" s="16" t="s">
        <v>67</v>
      </c>
      <c r="N71" s="16"/>
      <c r="O71" s="16"/>
      <c r="P71" s="16"/>
      <c r="Q71" s="16" t="s">
        <v>5147</v>
      </c>
    </row>
    <row r="72" spans="1:17" ht="23.25">
      <c r="A72" s="66">
        <v>0</v>
      </c>
      <c r="B72" s="67" t="str">
        <f>VLOOKUP(Q72,'[1]FVCT for eMENSCR'!$B$2:$C$6175,2,FALSE)</f>
        <v>0F00</v>
      </c>
      <c r="C72" s="67" t="s">
        <v>7377</v>
      </c>
      <c r="D72" s="18" t="s">
        <v>685</v>
      </c>
      <c r="E72" s="16" t="s">
        <v>685</v>
      </c>
      <c r="F72" s="16" t="s">
        <v>27</v>
      </c>
      <c r="G72" s="25">
        <v>2563</v>
      </c>
      <c r="H72" s="16" t="s">
        <v>270</v>
      </c>
      <c r="I72" s="16" t="s">
        <v>71</v>
      </c>
      <c r="J72" s="16" t="s">
        <v>686</v>
      </c>
      <c r="K72" s="16" t="s">
        <v>286</v>
      </c>
      <c r="L72" s="16" t="str">
        <f>VLOOKUP(K72,[1]ws!$B$2:$C$548,2,FALSE)</f>
        <v>ธร.</v>
      </c>
      <c r="M72" s="16" t="s">
        <v>60</v>
      </c>
      <c r="N72" s="16"/>
      <c r="O72" s="16"/>
      <c r="P72" s="16"/>
      <c r="Q72" s="16" t="s">
        <v>5147</v>
      </c>
    </row>
    <row r="73" spans="1:17" ht="23.25">
      <c r="A73" s="66">
        <v>0</v>
      </c>
      <c r="B73" s="67" t="str">
        <f>VLOOKUP(Q73,'[1]FVCT for eMENSCR'!$B$2:$C$6175,2,FALSE)</f>
        <v>0F00</v>
      </c>
      <c r="C73" s="67" t="s">
        <v>7377</v>
      </c>
      <c r="D73" s="18" t="s">
        <v>969</v>
      </c>
      <c r="E73" s="16" t="s">
        <v>969</v>
      </c>
      <c r="F73" s="16" t="s">
        <v>27</v>
      </c>
      <c r="G73" s="25">
        <v>2563</v>
      </c>
      <c r="H73" s="16" t="s">
        <v>270</v>
      </c>
      <c r="I73" s="16" t="s">
        <v>32</v>
      </c>
      <c r="J73" s="16" t="s">
        <v>147</v>
      </c>
      <c r="K73" s="16" t="s">
        <v>148</v>
      </c>
      <c r="L73" s="16" t="str">
        <f>VLOOKUP(K73,[1]ws!$B$2:$C$548,2,FALSE)</f>
        <v>ตร.</v>
      </c>
      <c r="M73" s="16" t="s">
        <v>149</v>
      </c>
      <c r="N73" s="16"/>
      <c r="O73" s="16"/>
      <c r="P73" s="16"/>
      <c r="Q73" s="16" t="s">
        <v>5147</v>
      </c>
    </row>
    <row r="74" spans="1:17" ht="23.25">
      <c r="A74" s="66">
        <v>0</v>
      </c>
      <c r="B74" s="67" t="str">
        <f>VLOOKUP(Q74,'[1]FVCT for eMENSCR'!$B$2:$C$6175,2,FALSE)</f>
        <v>0F00</v>
      </c>
      <c r="C74" s="67" t="s">
        <v>7377</v>
      </c>
      <c r="D74" s="18" t="s">
        <v>828</v>
      </c>
      <c r="E74" s="16" t="s">
        <v>828</v>
      </c>
      <c r="F74" s="16" t="s">
        <v>27</v>
      </c>
      <c r="G74" s="25">
        <v>2563</v>
      </c>
      <c r="H74" s="16" t="s">
        <v>270</v>
      </c>
      <c r="I74" s="16" t="s">
        <v>165</v>
      </c>
      <c r="J74" s="16" t="s">
        <v>703</v>
      </c>
      <c r="K74" s="16" t="s">
        <v>704</v>
      </c>
      <c r="L74" s="16" t="str">
        <f>VLOOKUP(K74,[1]ws!$B$2:$C$548,2,FALSE)</f>
        <v>กปภ.</v>
      </c>
      <c r="M74" s="16" t="s">
        <v>154</v>
      </c>
      <c r="N74" s="16"/>
      <c r="O74" s="16"/>
      <c r="P74" s="16"/>
      <c r="Q74" s="16" t="s">
        <v>5147</v>
      </c>
    </row>
    <row r="75" spans="1:17" ht="23.25">
      <c r="A75" s="66">
        <v>0</v>
      </c>
      <c r="B75" s="67" t="str">
        <f>VLOOKUP(Q75,'[1]FVCT for eMENSCR'!$B$2:$C$6175,2,FALSE)</f>
        <v>0F00</v>
      </c>
      <c r="C75" s="67" t="s">
        <v>7377</v>
      </c>
      <c r="D75" s="18" t="s">
        <v>821</v>
      </c>
      <c r="E75" s="16" t="s">
        <v>821</v>
      </c>
      <c r="F75" s="16" t="s">
        <v>27</v>
      </c>
      <c r="G75" s="25">
        <v>2563</v>
      </c>
      <c r="H75" s="16" t="s">
        <v>270</v>
      </c>
      <c r="I75" s="16" t="s">
        <v>165</v>
      </c>
      <c r="J75" s="16" t="s">
        <v>822</v>
      </c>
      <c r="K75" s="16" t="s">
        <v>815</v>
      </c>
      <c r="L75" s="16" t="str">
        <f>VLOOKUP(K75,[1]ws!$B$2:$C$548,2,FALSE)</f>
        <v>มรภ.สร.</v>
      </c>
      <c r="M75" s="16" t="s">
        <v>67</v>
      </c>
      <c r="N75" s="16"/>
      <c r="O75" s="16"/>
      <c r="P75" s="16"/>
      <c r="Q75" s="16" t="s">
        <v>5147</v>
      </c>
    </row>
    <row r="76" spans="1:17" ht="23.25">
      <c r="A76" s="66">
        <v>0</v>
      </c>
      <c r="B76" s="67" t="str">
        <f>VLOOKUP(Q76,'[1]FVCT for eMENSCR'!$B$2:$C$6175,2,FALSE)</f>
        <v>0F00</v>
      </c>
      <c r="C76" s="67" t="s">
        <v>7377</v>
      </c>
      <c r="D76" s="18" t="s">
        <v>1006</v>
      </c>
      <c r="E76" s="16" t="s">
        <v>1006</v>
      </c>
      <c r="F76" s="16" t="s">
        <v>27</v>
      </c>
      <c r="G76" s="25">
        <v>2563</v>
      </c>
      <c r="H76" s="16" t="s">
        <v>270</v>
      </c>
      <c r="I76" s="16" t="s">
        <v>71</v>
      </c>
      <c r="J76" s="16" t="s">
        <v>1007</v>
      </c>
      <c r="K76" s="16" t="s">
        <v>954</v>
      </c>
      <c r="L76" s="16" t="str">
        <f>VLOOKUP(K76,[1]ws!$B$2:$C$548,2,FALSE)</f>
        <v>กปส.</v>
      </c>
      <c r="M76" s="16" t="s">
        <v>245</v>
      </c>
      <c r="N76" s="16"/>
      <c r="O76" s="16"/>
      <c r="P76" s="16"/>
      <c r="Q76" s="16" t="s">
        <v>5147</v>
      </c>
    </row>
    <row r="77" spans="1:17" ht="23.25">
      <c r="A77" s="66">
        <v>0</v>
      </c>
      <c r="B77" s="67" t="str">
        <f>VLOOKUP(Q77,'[1]FVCT for eMENSCR'!$B$2:$C$6175,2,FALSE)</f>
        <v>0F00</v>
      </c>
      <c r="C77" s="67" t="s">
        <v>7377</v>
      </c>
      <c r="D77" s="18" t="s">
        <v>912</v>
      </c>
      <c r="E77" s="16" t="s">
        <v>912</v>
      </c>
      <c r="F77" s="16" t="s">
        <v>27</v>
      </c>
      <c r="G77" s="25">
        <v>2563</v>
      </c>
      <c r="H77" s="16" t="s">
        <v>270</v>
      </c>
      <c r="I77" s="16" t="s">
        <v>165</v>
      </c>
      <c r="J77" s="16" t="s">
        <v>640</v>
      </c>
      <c r="K77" s="16" t="s">
        <v>521</v>
      </c>
      <c r="L77" s="16" t="str">
        <f>VLOOKUP(K77,[1]ws!$B$2:$C$548,2,FALSE)</f>
        <v>สกสค.</v>
      </c>
      <c r="M77" s="16" t="s">
        <v>466</v>
      </c>
      <c r="N77" s="16"/>
      <c r="O77" s="16"/>
      <c r="P77" s="16"/>
      <c r="Q77" s="16" t="s">
        <v>5147</v>
      </c>
    </row>
    <row r="78" spans="1:17" ht="23.25">
      <c r="A78" s="66">
        <v>0</v>
      </c>
      <c r="B78" s="67" t="str">
        <f>VLOOKUP(Q78,'[1]FVCT for eMENSCR'!$B$2:$C$6175,2,FALSE)</f>
        <v>0F00</v>
      </c>
      <c r="C78" s="67" t="s">
        <v>7377</v>
      </c>
      <c r="D78" s="18" t="s">
        <v>1261</v>
      </c>
      <c r="E78" s="16" t="s">
        <v>1261</v>
      </c>
      <c r="F78" s="16" t="s">
        <v>27</v>
      </c>
      <c r="G78" s="25">
        <v>2563</v>
      </c>
      <c r="H78" s="16" t="s">
        <v>227</v>
      </c>
      <c r="I78" s="16" t="s">
        <v>1262</v>
      </c>
      <c r="J78" s="16" t="s">
        <v>1263</v>
      </c>
      <c r="K78" s="16" t="s">
        <v>843</v>
      </c>
      <c r="L78" s="16" t="str">
        <f>VLOOKUP(K78,[1]ws!$B$2:$C$548,2,FALSE)</f>
        <v>สพฐ.</v>
      </c>
      <c r="M78" s="16" t="s">
        <v>466</v>
      </c>
      <c r="N78" s="16"/>
      <c r="O78" s="16"/>
      <c r="P78" s="16"/>
      <c r="Q78" s="16" t="s">
        <v>5147</v>
      </c>
    </row>
    <row r="79" spans="1:17" ht="23.25">
      <c r="A79" s="66">
        <v>0</v>
      </c>
      <c r="B79" s="67" t="str">
        <f>VLOOKUP(Q79,'[1]FVCT for eMENSCR'!$B$2:$C$6175,2,FALSE)</f>
        <v>0F00</v>
      </c>
      <c r="C79" s="67" t="s">
        <v>7377</v>
      </c>
      <c r="D79" s="18" t="s">
        <v>1268</v>
      </c>
      <c r="E79" s="16" t="s">
        <v>1268</v>
      </c>
      <c r="F79" s="16" t="s">
        <v>27</v>
      </c>
      <c r="G79" s="25">
        <v>2563</v>
      </c>
      <c r="H79" s="16" t="s">
        <v>270</v>
      </c>
      <c r="I79" s="16" t="s">
        <v>165</v>
      </c>
      <c r="J79" s="16" t="s">
        <v>1254</v>
      </c>
      <c r="K79" s="16" t="s">
        <v>843</v>
      </c>
      <c r="L79" s="16" t="str">
        <f>VLOOKUP(K79,[1]ws!$B$2:$C$548,2,FALSE)</f>
        <v>สพฐ.</v>
      </c>
      <c r="M79" s="16" t="s">
        <v>466</v>
      </c>
      <c r="N79" s="16"/>
      <c r="O79" s="16"/>
      <c r="P79" s="16"/>
      <c r="Q79" s="16" t="s">
        <v>5147</v>
      </c>
    </row>
    <row r="80" spans="1:17" ht="23.25">
      <c r="A80" s="66">
        <v>0</v>
      </c>
      <c r="B80" s="67" t="str">
        <f>VLOOKUP(Q80,'[1]FVCT for eMENSCR'!$B$2:$C$6175,2,FALSE)</f>
        <v>0F00</v>
      </c>
      <c r="C80" s="67" t="s">
        <v>7377</v>
      </c>
      <c r="D80" s="18" t="s">
        <v>1284</v>
      </c>
      <c r="E80" s="16" t="s">
        <v>1284</v>
      </c>
      <c r="F80" s="16" t="s">
        <v>27</v>
      </c>
      <c r="G80" s="25">
        <v>2563</v>
      </c>
      <c r="H80" s="16" t="s">
        <v>270</v>
      </c>
      <c r="I80" s="16" t="s">
        <v>165</v>
      </c>
      <c r="J80" s="16" t="s">
        <v>1285</v>
      </c>
      <c r="K80" s="16" t="s">
        <v>843</v>
      </c>
      <c r="L80" s="16" t="str">
        <f>VLOOKUP(K80,[1]ws!$B$2:$C$548,2,FALSE)</f>
        <v>สพฐ.</v>
      </c>
      <c r="M80" s="16" t="s">
        <v>466</v>
      </c>
      <c r="N80" s="16"/>
      <c r="O80" s="16"/>
      <c r="P80" s="16"/>
      <c r="Q80" s="16" t="s">
        <v>5147</v>
      </c>
    </row>
    <row r="81" spans="1:17" ht="23.25">
      <c r="A81" s="66">
        <v>0</v>
      </c>
      <c r="B81" s="67" t="str">
        <f>VLOOKUP(Q81,'[1]FVCT for eMENSCR'!$B$2:$C$6175,2,FALSE)</f>
        <v>0F00</v>
      </c>
      <c r="C81" s="67" t="s">
        <v>7377</v>
      </c>
      <c r="D81" s="18" t="s">
        <v>1019</v>
      </c>
      <c r="E81" s="16" t="s">
        <v>1019</v>
      </c>
      <c r="F81" s="16" t="s">
        <v>27</v>
      </c>
      <c r="G81" s="25">
        <v>2563</v>
      </c>
      <c r="H81" s="16" t="s">
        <v>270</v>
      </c>
      <c r="I81" s="16" t="s">
        <v>32</v>
      </c>
      <c r="J81" s="16" t="s">
        <v>202</v>
      </c>
      <c r="K81" s="16" t="s">
        <v>41</v>
      </c>
      <c r="L81" s="16" t="str">
        <f>VLOOKUP(K81,[1]ws!$B$2:$C$548,2,FALSE)</f>
        <v>ขบ.</v>
      </c>
      <c r="M81" s="16" t="s">
        <v>42</v>
      </c>
      <c r="N81" s="16"/>
      <c r="O81" s="16"/>
      <c r="P81" s="16"/>
      <c r="Q81" s="16" t="s">
        <v>5147</v>
      </c>
    </row>
    <row r="82" spans="1:17" ht="23.25">
      <c r="A82" s="66">
        <v>0</v>
      </c>
      <c r="B82" s="67" t="str">
        <f>VLOOKUP(Q82,'[1]FVCT for eMENSCR'!$B$2:$C$6175,2,FALSE)</f>
        <v>0F00</v>
      </c>
      <c r="C82" s="67" t="s">
        <v>7377</v>
      </c>
      <c r="D82" s="18" t="s">
        <v>1021</v>
      </c>
      <c r="E82" s="16" t="s">
        <v>1021</v>
      </c>
      <c r="F82" s="16" t="s">
        <v>27</v>
      </c>
      <c r="G82" s="25">
        <v>2563</v>
      </c>
      <c r="H82" s="16" t="s">
        <v>270</v>
      </c>
      <c r="I82" s="16" t="s">
        <v>32</v>
      </c>
      <c r="J82" s="16" t="s">
        <v>202</v>
      </c>
      <c r="K82" s="16" t="s">
        <v>41</v>
      </c>
      <c r="L82" s="16" t="str">
        <f>VLOOKUP(K82,[1]ws!$B$2:$C$548,2,FALSE)</f>
        <v>ขบ.</v>
      </c>
      <c r="M82" s="16" t="s">
        <v>42</v>
      </c>
      <c r="N82" s="16"/>
      <c r="O82" s="16"/>
      <c r="P82" s="16"/>
      <c r="Q82" s="16" t="s">
        <v>5147</v>
      </c>
    </row>
    <row r="83" spans="1:17" ht="23.25">
      <c r="A83" s="66">
        <v>0</v>
      </c>
      <c r="B83" s="67" t="str">
        <f>VLOOKUP(Q83,'[1]FVCT for eMENSCR'!$B$2:$C$6175,2,FALSE)</f>
        <v>0F00</v>
      </c>
      <c r="C83" s="67" t="s">
        <v>7377</v>
      </c>
      <c r="D83" s="18" t="s">
        <v>1023</v>
      </c>
      <c r="E83" s="16" t="s">
        <v>1023</v>
      </c>
      <c r="F83" s="16" t="s">
        <v>27</v>
      </c>
      <c r="G83" s="25">
        <v>2563</v>
      </c>
      <c r="H83" s="16" t="s">
        <v>270</v>
      </c>
      <c r="I83" s="16" t="s">
        <v>32</v>
      </c>
      <c r="J83" s="16" t="s">
        <v>202</v>
      </c>
      <c r="K83" s="16" t="s">
        <v>41</v>
      </c>
      <c r="L83" s="16" t="str">
        <f>VLOOKUP(K83,[1]ws!$B$2:$C$548,2,FALSE)</f>
        <v>ขบ.</v>
      </c>
      <c r="M83" s="16" t="s">
        <v>42</v>
      </c>
      <c r="N83" s="16"/>
      <c r="O83" s="16"/>
      <c r="P83" s="16"/>
      <c r="Q83" s="16" t="s">
        <v>5147</v>
      </c>
    </row>
    <row r="84" spans="1:17" ht="23.25">
      <c r="A84" s="66">
        <v>0</v>
      </c>
      <c r="B84" s="67" t="str">
        <f>VLOOKUP(Q84,'[1]FVCT for eMENSCR'!$B$2:$C$6175,2,FALSE)</f>
        <v>0F00</v>
      </c>
      <c r="C84" s="67" t="s">
        <v>7377</v>
      </c>
      <c r="D84" s="18" t="s">
        <v>1025</v>
      </c>
      <c r="E84" s="16" t="s">
        <v>1025</v>
      </c>
      <c r="F84" s="16" t="s">
        <v>27</v>
      </c>
      <c r="G84" s="25">
        <v>2563</v>
      </c>
      <c r="H84" s="16" t="s">
        <v>270</v>
      </c>
      <c r="I84" s="16" t="s">
        <v>32</v>
      </c>
      <c r="J84" s="16" t="s">
        <v>202</v>
      </c>
      <c r="K84" s="16" t="s">
        <v>41</v>
      </c>
      <c r="L84" s="16" t="str">
        <f>VLOOKUP(K84,[1]ws!$B$2:$C$548,2,FALSE)</f>
        <v>ขบ.</v>
      </c>
      <c r="M84" s="16" t="s">
        <v>42</v>
      </c>
      <c r="N84" s="16"/>
      <c r="O84" s="16"/>
      <c r="P84" s="16"/>
      <c r="Q84" s="16" t="s">
        <v>5147</v>
      </c>
    </row>
    <row r="85" spans="1:17" ht="23.25">
      <c r="A85" s="66">
        <v>0</v>
      </c>
      <c r="B85" s="67" t="str">
        <f>VLOOKUP(Q85,'[1]FVCT for eMENSCR'!$B$2:$C$6175,2,FALSE)</f>
        <v>0F00</v>
      </c>
      <c r="C85" s="67" t="s">
        <v>7377</v>
      </c>
      <c r="D85" s="18" t="s">
        <v>1027</v>
      </c>
      <c r="E85" s="16" t="s">
        <v>1027</v>
      </c>
      <c r="F85" s="16" t="s">
        <v>27</v>
      </c>
      <c r="G85" s="25">
        <v>2563</v>
      </c>
      <c r="H85" s="16" t="s">
        <v>270</v>
      </c>
      <c r="I85" s="16" t="s">
        <v>165</v>
      </c>
      <c r="J85" s="16" t="s">
        <v>202</v>
      </c>
      <c r="K85" s="16" t="s">
        <v>41</v>
      </c>
      <c r="L85" s="16" t="str">
        <f>VLOOKUP(K85,[1]ws!$B$2:$C$548,2,FALSE)</f>
        <v>ขบ.</v>
      </c>
      <c r="M85" s="16" t="s">
        <v>42</v>
      </c>
      <c r="N85" s="16"/>
      <c r="O85" s="16"/>
      <c r="P85" s="16"/>
      <c r="Q85" s="16" t="s">
        <v>5147</v>
      </c>
    </row>
    <row r="86" spans="1:17" ht="23.25">
      <c r="A86" s="66">
        <v>0</v>
      </c>
      <c r="B86" s="67" t="str">
        <f>VLOOKUP(Q86,'[1]FVCT for eMENSCR'!$B$2:$C$6175,2,FALSE)</f>
        <v>0F00</v>
      </c>
      <c r="C86" s="67" t="s">
        <v>7377</v>
      </c>
      <c r="D86" s="18" t="s">
        <v>1029</v>
      </c>
      <c r="E86" s="16" t="s">
        <v>1029</v>
      </c>
      <c r="F86" s="16" t="s">
        <v>27</v>
      </c>
      <c r="G86" s="25">
        <v>2563</v>
      </c>
      <c r="H86" s="16" t="s">
        <v>270</v>
      </c>
      <c r="I86" s="16" t="s">
        <v>32</v>
      </c>
      <c r="J86" s="16" t="s">
        <v>202</v>
      </c>
      <c r="K86" s="16" t="s">
        <v>41</v>
      </c>
      <c r="L86" s="16" t="str">
        <f>VLOOKUP(K86,[1]ws!$B$2:$C$548,2,FALSE)</f>
        <v>ขบ.</v>
      </c>
      <c r="M86" s="16" t="s">
        <v>42</v>
      </c>
      <c r="N86" s="16"/>
      <c r="O86" s="16"/>
      <c r="P86" s="16"/>
      <c r="Q86" s="16" t="s">
        <v>5147</v>
      </c>
    </row>
    <row r="87" spans="1:17" ht="23.25">
      <c r="A87" s="66">
        <v>0</v>
      </c>
      <c r="B87" s="67" t="str">
        <f>VLOOKUP(Q87,'[1]FVCT for eMENSCR'!$B$2:$C$6175,2,FALSE)</f>
        <v>0F00</v>
      </c>
      <c r="C87" s="67" t="s">
        <v>7377</v>
      </c>
      <c r="D87" s="18" t="s">
        <v>1031</v>
      </c>
      <c r="E87" s="16" t="s">
        <v>1031</v>
      </c>
      <c r="F87" s="16" t="s">
        <v>27</v>
      </c>
      <c r="G87" s="25">
        <v>2563</v>
      </c>
      <c r="H87" s="16" t="s">
        <v>270</v>
      </c>
      <c r="I87" s="16" t="s">
        <v>32</v>
      </c>
      <c r="J87" s="16" t="s">
        <v>202</v>
      </c>
      <c r="K87" s="16" t="s">
        <v>41</v>
      </c>
      <c r="L87" s="16" t="str">
        <f>VLOOKUP(K87,[1]ws!$B$2:$C$548,2,FALSE)</f>
        <v>ขบ.</v>
      </c>
      <c r="M87" s="16" t="s">
        <v>42</v>
      </c>
      <c r="N87" s="16"/>
      <c r="O87" s="16"/>
      <c r="P87" s="16"/>
      <c r="Q87" s="16" t="s">
        <v>5147</v>
      </c>
    </row>
    <row r="88" spans="1:17" ht="23.25">
      <c r="A88" s="66">
        <v>0</v>
      </c>
      <c r="B88" s="67" t="str">
        <f>VLOOKUP(Q88,'[1]FVCT for eMENSCR'!$B$2:$C$6175,2,FALSE)</f>
        <v>0F00</v>
      </c>
      <c r="C88" s="67" t="s">
        <v>7377</v>
      </c>
      <c r="D88" s="18" t="s">
        <v>1037</v>
      </c>
      <c r="E88" s="16" t="s">
        <v>1037</v>
      </c>
      <c r="F88" s="16" t="s">
        <v>27</v>
      </c>
      <c r="G88" s="25">
        <v>2563</v>
      </c>
      <c r="H88" s="16" t="s">
        <v>270</v>
      </c>
      <c r="I88" s="16" t="s">
        <v>32</v>
      </c>
      <c r="J88" s="16" t="s">
        <v>202</v>
      </c>
      <c r="K88" s="16" t="s">
        <v>41</v>
      </c>
      <c r="L88" s="16" t="str">
        <f>VLOOKUP(K88,[1]ws!$B$2:$C$548,2,FALSE)</f>
        <v>ขบ.</v>
      </c>
      <c r="M88" s="16" t="s">
        <v>42</v>
      </c>
      <c r="N88" s="16"/>
      <c r="O88" s="16"/>
      <c r="P88" s="16"/>
      <c r="Q88" s="16" t="s">
        <v>5147</v>
      </c>
    </row>
    <row r="89" spans="1:17" ht="23.25">
      <c r="A89" s="66">
        <v>0</v>
      </c>
      <c r="B89" s="67" t="str">
        <f>VLOOKUP(Q89,'[1]FVCT for eMENSCR'!$B$2:$C$6175,2,FALSE)</f>
        <v>0F00</v>
      </c>
      <c r="C89" s="67" t="s">
        <v>7377</v>
      </c>
      <c r="D89" s="18" t="s">
        <v>845</v>
      </c>
      <c r="E89" s="16" t="s">
        <v>845</v>
      </c>
      <c r="F89" s="16" t="s">
        <v>27</v>
      </c>
      <c r="G89" s="25">
        <v>2563</v>
      </c>
      <c r="H89" s="16" t="s">
        <v>532</v>
      </c>
      <c r="I89" s="16" t="s">
        <v>104</v>
      </c>
      <c r="J89" s="16" t="s">
        <v>202</v>
      </c>
      <c r="K89" s="16" t="s">
        <v>76</v>
      </c>
      <c r="L89" s="16" t="str">
        <f>VLOOKUP(K89,[1]ws!$B$2:$C$548,2,FALSE)</f>
        <v>สปส.</v>
      </c>
      <c r="M89" s="16" t="s">
        <v>77</v>
      </c>
      <c r="N89" s="16"/>
      <c r="O89" s="16"/>
      <c r="P89" s="16"/>
      <c r="Q89" s="16" t="s">
        <v>5147</v>
      </c>
    </row>
    <row r="90" spans="1:17" ht="23.25">
      <c r="A90" s="66">
        <v>0</v>
      </c>
      <c r="B90" s="67" t="str">
        <f>VLOOKUP(Q90,'[1]FVCT for eMENSCR'!$B$2:$C$6175,2,FALSE)</f>
        <v>0F00</v>
      </c>
      <c r="C90" s="67" t="s">
        <v>7377</v>
      </c>
      <c r="D90" s="18" t="s">
        <v>1158</v>
      </c>
      <c r="E90" s="16" t="s">
        <v>1158</v>
      </c>
      <c r="F90" s="16" t="s">
        <v>27</v>
      </c>
      <c r="G90" s="25">
        <v>2563</v>
      </c>
      <c r="H90" s="16" t="s">
        <v>644</v>
      </c>
      <c r="I90" s="16" t="s">
        <v>165</v>
      </c>
      <c r="J90" s="16" t="s">
        <v>1159</v>
      </c>
      <c r="K90" s="16" t="s">
        <v>1160</v>
      </c>
      <c r="L90" s="16" t="str">
        <f>VLOOKUP(K90,[1]ws!$B$2:$C$548,2,FALSE)</f>
        <v>บก.</v>
      </c>
      <c r="M90" s="16" t="s">
        <v>60</v>
      </c>
      <c r="N90" s="16"/>
      <c r="O90" s="16"/>
      <c r="P90" s="16"/>
      <c r="Q90" s="16" t="s">
        <v>5147</v>
      </c>
    </row>
    <row r="91" spans="1:17" ht="23.25">
      <c r="A91" s="66">
        <v>0</v>
      </c>
      <c r="B91" s="67" t="str">
        <f>VLOOKUP(Q91,'[1]FVCT for eMENSCR'!$B$2:$C$6175,2,FALSE)</f>
        <v>0F00</v>
      </c>
      <c r="C91" s="67" t="s">
        <v>7377</v>
      </c>
      <c r="D91" s="18" t="s">
        <v>1192</v>
      </c>
      <c r="E91" s="16" t="s">
        <v>1192</v>
      </c>
      <c r="F91" s="16" t="s">
        <v>27</v>
      </c>
      <c r="G91" s="25">
        <v>2563</v>
      </c>
      <c r="H91" s="16" t="s">
        <v>227</v>
      </c>
      <c r="I91" s="16" t="s">
        <v>165</v>
      </c>
      <c r="J91" s="16" t="s">
        <v>1193</v>
      </c>
      <c r="K91" s="16" t="s">
        <v>465</v>
      </c>
      <c r="L91" s="16" t="str">
        <f>VLOOKUP(K91,[1]ws!$B$2:$C$548,2,FALSE)</f>
        <v>สป.ศธ.</v>
      </c>
      <c r="M91" s="16" t="s">
        <v>466</v>
      </c>
      <c r="N91" s="16"/>
      <c r="O91" s="16"/>
      <c r="P91" s="16"/>
      <c r="Q91" s="16" t="s">
        <v>5147</v>
      </c>
    </row>
    <row r="92" spans="1:17" ht="23.25">
      <c r="A92" s="66">
        <v>0</v>
      </c>
      <c r="B92" s="67" t="str">
        <f>VLOOKUP(Q92,'[1]FVCT for eMENSCR'!$B$2:$C$6175,2,FALSE)</f>
        <v>0F00</v>
      </c>
      <c r="C92" s="67" t="s">
        <v>7377</v>
      </c>
      <c r="D92" s="18" t="s">
        <v>1154</v>
      </c>
      <c r="E92" s="16" t="s">
        <v>1154</v>
      </c>
      <c r="F92" s="16" t="s">
        <v>27</v>
      </c>
      <c r="G92" s="25">
        <v>2563</v>
      </c>
      <c r="H92" s="16" t="s">
        <v>644</v>
      </c>
      <c r="I92" s="16" t="s">
        <v>1155</v>
      </c>
      <c r="J92" s="16" t="s">
        <v>1156</v>
      </c>
      <c r="K92" s="16" t="s">
        <v>465</v>
      </c>
      <c r="L92" s="16" t="str">
        <f>VLOOKUP(K92,[1]ws!$B$2:$C$548,2,FALSE)</f>
        <v>สป.ศธ.</v>
      </c>
      <c r="M92" s="16" t="s">
        <v>466</v>
      </c>
      <c r="N92" s="16"/>
      <c r="O92" s="16"/>
      <c r="P92" s="16"/>
      <c r="Q92" s="16" t="s">
        <v>5147</v>
      </c>
    </row>
    <row r="93" spans="1:17" ht="23.25">
      <c r="A93" s="66">
        <v>0</v>
      </c>
      <c r="B93" s="67" t="str">
        <f>VLOOKUP(Q93,'[1]FVCT for eMENSCR'!$B$2:$C$6175,2,FALSE)</f>
        <v>0F00</v>
      </c>
      <c r="C93" s="67" t="s">
        <v>7377</v>
      </c>
      <c r="D93" s="18" t="s">
        <v>834</v>
      </c>
      <c r="E93" s="16" t="s">
        <v>834</v>
      </c>
      <c r="F93" s="16" t="s">
        <v>27</v>
      </c>
      <c r="G93" s="25">
        <v>2563</v>
      </c>
      <c r="H93" s="16" t="s">
        <v>270</v>
      </c>
      <c r="I93" s="16" t="s">
        <v>165</v>
      </c>
      <c r="J93" s="16" t="s">
        <v>236</v>
      </c>
      <c r="K93" s="16" t="s">
        <v>815</v>
      </c>
      <c r="L93" s="16" t="str">
        <f>VLOOKUP(K93,[1]ws!$B$2:$C$548,2,FALSE)</f>
        <v>มรภ.สร.</v>
      </c>
      <c r="M93" s="16" t="s">
        <v>67</v>
      </c>
      <c r="N93" s="16"/>
      <c r="O93" s="16"/>
      <c r="P93" s="16"/>
      <c r="Q93" s="16" t="s">
        <v>5147</v>
      </c>
    </row>
    <row r="94" spans="1:17" ht="23.25">
      <c r="A94" s="66">
        <v>0</v>
      </c>
      <c r="B94" s="67" t="str">
        <f>VLOOKUP(Q94,'[1]FVCT for eMENSCR'!$B$2:$C$6175,2,FALSE)</f>
        <v>0F00</v>
      </c>
      <c r="C94" s="67" t="s">
        <v>7377</v>
      </c>
      <c r="D94" s="18" t="s">
        <v>836</v>
      </c>
      <c r="E94" s="16" t="s">
        <v>836</v>
      </c>
      <c r="F94" s="16" t="s">
        <v>399</v>
      </c>
      <c r="G94" s="25">
        <v>2563</v>
      </c>
      <c r="H94" s="16" t="s">
        <v>270</v>
      </c>
      <c r="I94" s="16" t="s">
        <v>165</v>
      </c>
      <c r="J94" s="16" t="s">
        <v>401</v>
      </c>
      <c r="K94" s="16" t="s">
        <v>402</v>
      </c>
      <c r="L94" s="16" t="str">
        <f>VLOOKUP(K94,[1]ws!$B$2:$C$548,2,FALSE)</f>
        <v>สผ.</v>
      </c>
      <c r="M94" s="16" t="s">
        <v>403</v>
      </c>
      <c r="N94" s="16"/>
      <c r="O94" s="16"/>
      <c r="P94" s="16"/>
      <c r="Q94" s="16" t="s">
        <v>5147</v>
      </c>
    </row>
    <row r="95" spans="1:17" ht="23.25">
      <c r="A95" s="66">
        <v>0</v>
      </c>
      <c r="B95" s="67" t="str">
        <f>VLOOKUP(Q95,'[1]FVCT for eMENSCR'!$B$2:$C$6175,2,FALSE)</f>
        <v>0F00</v>
      </c>
      <c r="C95" s="67" t="s">
        <v>7377</v>
      </c>
      <c r="D95" s="18" t="s">
        <v>802</v>
      </c>
      <c r="E95" s="16" t="s">
        <v>802</v>
      </c>
      <c r="F95" s="16" t="s">
        <v>27</v>
      </c>
      <c r="G95" s="25">
        <v>2563</v>
      </c>
      <c r="H95" s="16" t="s">
        <v>432</v>
      </c>
      <c r="I95" s="16" t="s">
        <v>165</v>
      </c>
      <c r="J95" s="16" t="s">
        <v>473</v>
      </c>
      <c r="K95" s="16" t="s">
        <v>281</v>
      </c>
      <c r="L95" s="16" t="str">
        <f>VLOOKUP(K95,[1]ws!$B$2:$C$548,2,FALSE)</f>
        <v>ทด.</v>
      </c>
      <c r="M95" s="16" t="s">
        <v>154</v>
      </c>
      <c r="N95" s="16"/>
      <c r="O95" s="16"/>
      <c r="P95" s="16"/>
      <c r="Q95" s="16" t="s">
        <v>5147</v>
      </c>
    </row>
    <row r="96" spans="1:17" ht="23.25">
      <c r="A96" s="66">
        <v>0</v>
      </c>
      <c r="B96" s="67" t="str">
        <f>VLOOKUP(Q96,'[1]FVCT for eMENSCR'!$B$2:$C$6175,2,FALSE)</f>
        <v>0F00</v>
      </c>
      <c r="C96" s="67" t="s">
        <v>7377</v>
      </c>
      <c r="D96" s="18" t="s">
        <v>2917</v>
      </c>
      <c r="E96" s="16" t="s">
        <v>997</v>
      </c>
      <c r="F96" s="16" t="s">
        <v>27</v>
      </c>
      <c r="G96" s="25">
        <v>2563</v>
      </c>
      <c r="H96" s="16" t="s">
        <v>270</v>
      </c>
      <c r="I96" s="16" t="s">
        <v>165</v>
      </c>
      <c r="J96" s="16" t="s">
        <v>695</v>
      </c>
      <c r="K96" s="16" t="s">
        <v>521</v>
      </c>
      <c r="L96" s="16" t="str">
        <f>VLOOKUP(K96,[1]ws!$B$2:$C$548,2,FALSE)</f>
        <v>สกสค.</v>
      </c>
      <c r="M96" s="16" t="s">
        <v>466</v>
      </c>
      <c r="N96" s="16"/>
      <c r="O96" s="16"/>
      <c r="P96" s="16"/>
      <c r="Q96" s="16" t="s">
        <v>5147</v>
      </c>
    </row>
    <row r="97" spans="1:17" ht="23.25">
      <c r="A97" s="66">
        <v>0</v>
      </c>
      <c r="B97" s="67" t="str">
        <f>VLOOKUP(Q97,'[1]FVCT for eMENSCR'!$B$2:$C$6175,2,FALSE)</f>
        <v>0F00</v>
      </c>
      <c r="C97" s="67" t="s">
        <v>7377</v>
      </c>
      <c r="D97" s="18" t="s">
        <v>824</v>
      </c>
      <c r="E97" s="16" t="s">
        <v>824</v>
      </c>
      <c r="F97" s="16" t="s">
        <v>27</v>
      </c>
      <c r="G97" s="25">
        <v>2563</v>
      </c>
      <c r="H97" s="16" t="s">
        <v>270</v>
      </c>
      <c r="I97" s="16" t="s">
        <v>165</v>
      </c>
      <c r="J97" s="16"/>
      <c r="K97" s="16" t="s">
        <v>825</v>
      </c>
      <c r="L97" s="16" t="str">
        <f>VLOOKUP(K97,[1]ws!$B$2:$C$548,2,FALSE)</f>
        <v>ภาคตะวันออกเฉียงเหนือตอนล่าง 2</v>
      </c>
      <c r="M97" s="16" t="s">
        <v>826</v>
      </c>
      <c r="N97" s="16"/>
      <c r="O97" s="16"/>
      <c r="P97" s="16"/>
      <c r="Q97" s="16" t="s">
        <v>5147</v>
      </c>
    </row>
    <row r="98" spans="1:17" ht="23.25">
      <c r="A98" s="66">
        <v>0</v>
      </c>
      <c r="B98" s="67" t="str">
        <f>VLOOKUP(Q98,'[1]FVCT for eMENSCR'!$B$2:$C$6175,2,FALSE)</f>
        <v>0F00</v>
      </c>
      <c r="C98" s="67" t="s">
        <v>7377</v>
      </c>
      <c r="D98" s="18" t="s">
        <v>999</v>
      </c>
      <c r="E98" s="16" t="s">
        <v>999</v>
      </c>
      <c r="F98" s="16" t="s">
        <v>27</v>
      </c>
      <c r="G98" s="25">
        <v>2563</v>
      </c>
      <c r="H98" s="16" t="s">
        <v>270</v>
      </c>
      <c r="I98" s="16" t="s">
        <v>165</v>
      </c>
      <c r="J98" s="16"/>
      <c r="K98" s="16" t="s">
        <v>1000</v>
      </c>
      <c r="L98" s="16" t="str">
        <f>VLOOKUP(K98,[1]ws!$B$2:$C$548,2,FALSE)</f>
        <v>ชัยนาท</v>
      </c>
      <c r="M98" s="16" t="s">
        <v>826</v>
      </c>
      <c r="N98" s="16"/>
      <c r="O98" s="16"/>
      <c r="P98" s="16"/>
      <c r="Q98" s="16" t="s">
        <v>5147</v>
      </c>
    </row>
    <row r="99" spans="1:17" ht="23.25">
      <c r="A99" s="66">
        <v>0</v>
      </c>
      <c r="B99" s="67" t="str">
        <f>VLOOKUP(Q99,'[1]FVCT for eMENSCR'!$B$2:$C$6175,2,FALSE)</f>
        <v>0F00</v>
      </c>
      <c r="C99" s="67" t="s">
        <v>7377</v>
      </c>
      <c r="D99" s="18" t="s">
        <v>1186</v>
      </c>
      <c r="E99" s="16" t="s">
        <v>1186</v>
      </c>
      <c r="F99" s="16" t="s">
        <v>27</v>
      </c>
      <c r="G99" s="25">
        <v>2563</v>
      </c>
      <c r="H99" s="16" t="s">
        <v>227</v>
      </c>
      <c r="I99" s="16" t="s">
        <v>165</v>
      </c>
      <c r="J99" s="16"/>
      <c r="K99" s="16" t="s">
        <v>1187</v>
      </c>
      <c r="L99" s="16" t="str">
        <f>VLOOKUP(K99,[1]ws!$B$2:$C$548,2,FALSE)</f>
        <v>ศร.</v>
      </c>
      <c r="M99" s="16" t="s">
        <v>338</v>
      </c>
      <c r="N99" s="16"/>
      <c r="O99" s="16"/>
      <c r="P99" s="16"/>
      <c r="Q99" s="16" t="s">
        <v>5147</v>
      </c>
    </row>
    <row r="100" spans="1:17" ht="23.25">
      <c r="A100" s="68" t="s">
        <v>4840</v>
      </c>
      <c r="B100" s="69" t="s">
        <v>4874</v>
      </c>
      <c r="C100" s="69" t="s">
        <v>7377</v>
      </c>
      <c r="D100" s="18" t="str">
        <f t="shared" ref="D100:D131" si="0">HYPERLINK(P100,E100)</f>
        <v>ประชาสัมพันธ์ข้อมูลข่าวสาร สพป.ระยอง เขต 2</v>
      </c>
      <c r="E100" s="19" t="s">
        <v>3746</v>
      </c>
      <c r="F100" s="19" t="s">
        <v>27</v>
      </c>
      <c r="G100" s="19">
        <v>2566</v>
      </c>
      <c r="H100" s="19" t="s">
        <v>1819</v>
      </c>
      <c r="I100" s="20" t="s">
        <v>271</v>
      </c>
      <c r="J100" s="19" t="s">
        <v>1271</v>
      </c>
      <c r="K100" s="19" t="s">
        <v>843</v>
      </c>
      <c r="L100" s="19" t="str">
        <f>VLOOKUP(K100,[1]ws!$B$2:$C$548,2,FALSE)</f>
        <v>สพฐ.</v>
      </c>
      <c r="M100" s="19" t="s">
        <v>466</v>
      </c>
      <c r="N100" s="19" t="s">
        <v>5395</v>
      </c>
      <c r="O100" s="21"/>
      <c r="P100" s="19" t="s">
        <v>5400</v>
      </c>
      <c r="Q100" s="17" t="s">
        <v>1828</v>
      </c>
    </row>
    <row r="101" spans="1:17" ht="23.25">
      <c r="A101" s="68" t="s">
        <v>4840</v>
      </c>
      <c r="B101" s="69" t="s">
        <v>4874</v>
      </c>
      <c r="C101" s="69" t="s">
        <v>7377</v>
      </c>
      <c r="D101" s="18" t="str">
        <f t="shared" si="0"/>
        <v>โครงการบูรณาการและวิเคราะห์ข้อมูลเชิงลึกเพื่อบริการสารสนเทศพลังงานของประเทศ</v>
      </c>
      <c r="E101" s="19" t="s">
        <v>3787</v>
      </c>
      <c r="F101" s="19" t="s">
        <v>27</v>
      </c>
      <c r="G101" s="19">
        <v>2566</v>
      </c>
      <c r="H101" s="19" t="s">
        <v>385</v>
      </c>
      <c r="I101" s="20" t="s">
        <v>271</v>
      </c>
      <c r="J101" s="19" t="s">
        <v>229</v>
      </c>
      <c r="K101" s="19" t="s">
        <v>230</v>
      </c>
      <c r="L101" s="19" t="str">
        <f>VLOOKUP(K101,[1]ws!$B$2:$C$548,2,FALSE)</f>
        <v>สนพ.</v>
      </c>
      <c r="M101" s="19" t="s">
        <v>231</v>
      </c>
      <c r="N101" s="19" t="s">
        <v>5395</v>
      </c>
      <c r="O101" s="21"/>
      <c r="P101" s="19" t="s">
        <v>5411</v>
      </c>
      <c r="Q101" s="17" t="s">
        <v>1828</v>
      </c>
    </row>
    <row r="102" spans="1:17" ht="23.25">
      <c r="A102" s="68" t="s">
        <v>4840</v>
      </c>
      <c r="B102" s="69" t="s">
        <v>4874</v>
      </c>
      <c r="C102" s="69" t="s">
        <v>7377</v>
      </c>
      <c r="D102" s="18" t="str">
        <f t="shared" si="0"/>
        <v>โครงการประเมินผลการปฏิบัติราชการของส่วนราชการสังกัดรัฐสภา ประจำปีงบประมาณ พ.ศ.2566</v>
      </c>
      <c r="E102" s="19" t="s">
        <v>3913</v>
      </c>
      <c r="F102" s="19" t="s">
        <v>27</v>
      </c>
      <c r="G102" s="19">
        <v>2566</v>
      </c>
      <c r="H102" s="19" t="s">
        <v>1819</v>
      </c>
      <c r="I102" s="20" t="s">
        <v>271</v>
      </c>
      <c r="J102" s="19" t="s">
        <v>401</v>
      </c>
      <c r="K102" s="19" t="s">
        <v>402</v>
      </c>
      <c r="L102" s="19" t="str">
        <f>VLOOKUP(K102,[1]ws!$B$2:$C$548,2,FALSE)</f>
        <v>สผ.</v>
      </c>
      <c r="M102" s="19" t="s">
        <v>403</v>
      </c>
      <c r="N102" s="19" t="s">
        <v>5395</v>
      </c>
      <c r="O102" s="21"/>
      <c r="P102" s="19" t="s">
        <v>5444</v>
      </c>
      <c r="Q102" s="17" t="s">
        <v>1828</v>
      </c>
    </row>
    <row r="103" spans="1:17" ht="23.25">
      <c r="A103" s="68" t="s">
        <v>4840</v>
      </c>
      <c r="B103" s="69" t="s">
        <v>4874</v>
      </c>
      <c r="C103" s="69" t="s">
        <v>7377</v>
      </c>
      <c r="D103" s="18" t="str">
        <f t="shared" si="0"/>
        <v>โครงการเพิ่มประสิทธิภาพการปฏิบัติงานด้านการตรวจสอบภายใน</v>
      </c>
      <c r="E103" s="19" t="s">
        <v>1134</v>
      </c>
      <c r="F103" s="19" t="s">
        <v>27</v>
      </c>
      <c r="G103" s="19">
        <v>2566</v>
      </c>
      <c r="H103" s="19" t="s">
        <v>1819</v>
      </c>
      <c r="I103" s="20" t="s">
        <v>271</v>
      </c>
      <c r="J103" s="19" t="s">
        <v>1135</v>
      </c>
      <c r="K103" s="19" t="s">
        <v>754</v>
      </c>
      <c r="L103" s="19" t="str">
        <f>VLOOKUP(K103,[1]ws!$B$2:$C$548,2,FALSE)</f>
        <v>สคบ.</v>
      </c>
      <c r="M103" s="19" t="s">
        <v>245</v>
      </c>
      <c r="N103" s="19" t="s">
        <v>5395</v>
      </c>
      <c r="O103" s="21"/>
      <c r="P103" s="19" t="s">
        <v>5450</v>
      </c>
      <c r="Q103" s="17" t="s">
        <v>1828</v>
      </c>
    </row>
    <row r="104" spans="1:17" ht="23.25">
      <c r="A104" s="68" t="s">
        <v>4840</v>
      </c>
      <c r="B104" s="69" t="s">
        <v>4874</v>
      </c>
      <c r="C104" s="69" t="s">
        <v>7377</v>
      </c>
      <c r="D104" s="18" t="str">
        <f t="shared" si="0"/>
        <v>โครงการจัดทำสื่อประชาสัมพันธ์และเผยแพร่มหาวิทยาลัยกาฬสินธุ์</v>
      </c>
      <c r="E104" s="19" t="s">
        <v>4058</v>
      </c>
      <c r="F104" s="19" t="s">
        <v>27</v>
      </c>
      <c r="G104" s="19">
        <v>2566</v>
      </c>
      <c r="H104" s="19" t="s">
        <v>3368</v>
      </c>
      <c r="I104" s="20" t="s">
        <v>271</v>
      </c>
      <c r="J104" s="19" t="s">
        <v>236</v>
      </c>
      <c r="K104" s="19" t="s">
        <v>943</v>
      </c>
      <c r="L104" s="19" t="str">
        <f>VLOOKUP(K104,[1]ws!$B$2:$C$548,2,FALSE)</f>
        <v>มกส.</v>
      </c>
      <c r="M104" s="19" t="s">
        <v>67</v>
      </c>
      <c r="N104" s="19" t="s">
        <v>5395</v>
      </c>
      <c r="O104" s="21"/>
      <c r="P104" s="19" t="s">
        <v>5484</v>
      </c>
      <c r="Q104" s="17" t="s">
        <v>1828</v>
      </c>
    </row>
    <row r="105" spans="1:17" ht="23.25">
      <c r="A105" s="68" t="s">
        <v>4840</v>
      </c>
      <c r="B105" s="69" t="s">
        <v>4874</v>
      </c>
      <c r="C105" s="69" t="s">
        <v>7377</v>
      </c>
      <c r="D105" s="18" t="str">
        <f t="shared" si="0"/>
        <v>พัฒนาระบบเครือข่ายเทคโนโลยีสารสนเทศและการใช้เทคโนโลยีดิจิทัลเพื่อการบริหารจัดการ</v>
      </c>
      <c r="E105" s="19" t="s">
        <v>4648</v>
      </c>
      <c r="F105" s="19" t="s">
        <v>27</v>
      </c>
      <c r="G105" s="19">
        <v>2566</v>
      </c>
      <c r="H105" s="19" t="s">
        <v>3988</v>
      </c>
      <c r="I105" s="20" t="s">
        <v>271</v>
      </c>
      <c r="J105" s="19" t="s">
        <v>4649</v>
      </c>
      <c r="K105" s="19" t="s">
        <v>843</v>
      </c>
      <c r="L105" s="19" t="str">
        <f>VLOOKUP(K105,[1]ws!$B$2:$C$548,2,FALSE)</f>
        <v>สพฐ.</v>
      </c>
      <c r="M105" s="19" t="s">
        <v>466</v>
      </c>
      <c r="N105" s="19" t="s">
        <v>5395</v>
      </c>
      <c r="O105" s="21"/>
      <c r="P105" s="19" t="s">
        <v>5498</v>
      </c>
      <c r="Q105" s="17" t="s">
        <v>1828</v>
      </c>
    </row>
    <row r="106" spans="1:17" ht="23.25">
      <c r="A106" s="68" t="s">
        <v>4840</v>
      </c>
      <c r="B106" s="69" t="s">
        <v>4874</v>
      </c>
      <c r="C106" s="69" t="s">
        <v>7377</v>
      </c>
      <c r="D106" s="18" t="str">
        <f t="shared" si="0"/>
        <v>โครงการพัฒนาแพลตฟอร์มเชิงพื้นที่แบบเปิดเพื่อขับเคลื่อนเศรษฐกิจภูมิสารสนเทศ</v>
      </c>
      <c r="E106" s="19" t="s">
        <v>4143</v>
      </c>
      <c r="F106" s="19" t="s">
        <v>27</v>
      </c>
      <c r="G106" s="19">
        <v>2566</v>
      </c>
      <c r="H106" s="19" t="s">
        <v>1819</v>
      </c>
      <c r="I106" s="20" t="s">
        <v>271</v>
      </c>
      <c r="J106" s="19" t="s">
        <v>4119</v>
      </c>
      <c r="K106" s="19" t="s">
        <v>2348</v>
      </c>
      <c r="L106" s="19" t="str">
        <f>VLOOKUP(K106,[1]ws!$B$2:$C$548,2,FALSE)</f>
        <v>สทอภ.</v>
      </c>
      <c r="M106" s="19" t="s">
        <v>67</v>
      </c>
      <c r="N106" s="19" t="s">
        <v>5395</v>
      </c>
      <c r="O106" s="21"/>
      <c r="P106" s="19" t="s">
        <v>5502</v>
      </c>
      <c r="Q106" s="17" t="s">
        <v>1828</v>
      </c>
    </row>
    <row r="107" spans="1:17" ht="23.25">
      <c r="A107" s="68" t="s">
        <v>4840</v>
      </c>
      <c r="B107" s="69" t="s">
        <v>4874</v>
      </c>
      <c r="C107" s="69" t="s">
        <v>7377</v>
      </c>
      <c r="D107" s="18" t="str">
        <f t="shared" si="0"/>
        <v>โครงการประชาสัมพันธ์</v>
      </c>
      <c r="E107" s="19" t="s">
        <v>4267</v>
      </c>
      <c r="F107" s="19" t="s">
        <v>27</v>
      </c>
      <c r="G107" s="19">
        <v>2566</v>
      </c>
      <c r="H107" s="19" t="s">
        <v>1819</v>
      </c>
      <c r="I107" s="20" t="s">
        <v>271</v>
      </c>
      <c r="J107" s="19" t="s">
        <v>4268</v>
      </c>
      <c r="K107" s="19" t="s">
        <v>843</v>
      </c>
      <c r="L107" s="19" t="str">
        <f>VLOOKUP(K107,[1]ws!$B$2:$C$548,2,FALSE)</f>
        <v>สพฐ.</v>
      </c>
      <c r="M107" s="19" t="s">
        <v>466</v>
      </c>
      <c r="N107" s="19" t="s">
        <v>5395</v>
      </c>
      <c r="O107" s="21"/>
      <c r="P107" s="19" t="s">
        <v>5542</v>
      </c>
      <c r="Q107" s="17" t="s">
        <v>1828</v>
      </c>
    </row>
    <row r="108" spans="1:17" ht="23.25">
      <c r="A108" s="68" t="s">
        <v>4840</v>
      </c>
      <c r="B108" s="69" t="s">
        <v>4874</v>
      </c>
      <c r="C108" s="69" t="s">
        <v>7377</v>
      </c>
      <c r="D108" s="18" t="str">
        <f t="shared" si="0"/>
        <v>โครงการพัฒนาศูนย์กลางข้อมูลเปิดภาครัฐส่งเสริมการเปิดเผยและใช้ประโยชน์</v>
      </c>
      <c r="E108" s="19" t="s">
        <v>4415</v>
      </c>
      <c r="F108" s="19" t="s">
        <v>27</v>
      </c>
      <c r="G108" s="19">
        <v>2566</v>
      </c>
      <c r="H108" s="19" t="s">
        <v>1819</v>
      </c>
      <c r="I108" s="20" t="s">
        <v>271</v>
      </c>
      <c r="J108" s="19" t="s">
        <v>1199</v>
      </c>
      <c r="K108" s="19" t="s">
        <v>3120</v>
      </c>
      <c r="L108" s="19" t="str">
        <f>VLOOKUP(K108,[1]ws!$B$2:$C$548,2,FALSE)</f>
        <v>สพร.</v>
      </c>
      <c r="M108" s="19" t="s">
        <v>245</v>
      </c>
      <c r="N108" s="19" t="s">
        <v>5395</v>
      </c>
      <c r="O108" s="21"/>
      <c r="P108" s="19" t="s">
        <v>5557</v>
      </c>
      <c r="Q108" s="17" t="s">
        <v>1828</v>
      </c>
    </row>
    <row r="109" spans="1:17" ht="23.25">
      <c r="A109" s="68" t="s">
        <v>4840</v>
      </c>
      <c r="B109" s="69" t="s">
        <v>4874</v>
      </c>
      <c r="C109" s="69" t="s">
        <v>7377</v>
      </c>
      <c r="D109" s="18" t="str">
        <f t="shared" si="0"/>
        <v>กิจกรรมฉลองวันเด็กแห่งชาติ ประจำปี 2566 “รู้หน้าที่  มีวินัย  ใฝ่ความดี”</v>
      </c>
      <c r="E109" s="19" t="s">
        <v>4517</v>
      </c>
      <c r="F109" s="19" t="s">
        <v>27</v>
      </c>
      <c r="G109" s="19">
        <v>2566</v>
      </c>
      <c r="H109" s="19" t="s">
        <v>1819</v>
      </c>
      <c r="I109" s="20" t="s">
        <v>271</v>
      </c>
      <c r="J109" s="19" t="s">
        <v>4518</v>
      </c>
      <c r="K109" s="19" t="s">
        <v>465</v>
      </c>
      <c r="L109" s="19" t="str">
        <f>VLOOKUP(K109,[1]ws!$B$2:$C$548,2,FALSE)</f>
        <v>สป.ศธ.</v>
      </c>
      <c r="M109" s="19" t="s">
        <v>466</v>
      </c>
      <c r="N109" s="19" t="s">
        <v>5395</v>
      </c>
      <c r="O109" s="21"/>
      <c r="P109" s="19" t="s">
        <v>5581</v>
      </c>
      <c r="Q109" s="17" t="s">
        <v>1828</v>
      </c>
    </row>
    <row r="110" spans="1:17" ht="23.25">
      <c r="A110" s="68" t="s">
        <v>4840</v>
      </c>
      <c r="B110" s="69" t="s">
        <v>4874</v>
      </c>
      <c r="C110" s="69" t="s">
        <v>7377</v>
      </c>
      <c r="D110" s="18" t="str">
        <f t="shared" si="0"/>
        <v>พัฒนาเว็บไซต์ของสำนักงานศึกษาธิการภาค 9 ปีงบประมาณ 2566</v>
      </c>
      <c r="E110" s="19" t="s">
        <v>4529</v>
      </c>
      <c r="F110" s="19" t="s">
        <v>27</v>
      </c>
      <c r="G110" s="19">
        <v>2566</v>
      </c>
      <c r="H110" s="19" t="s">
        <v>1819</v>
      </c>
      <c r="I110" s="20" t="s">
        <v>271</v>
      </c>
      <c r="J110" s="19" t="s">
        <v>4530</v>
      </c>
      <c r="K110" s="19" t="s">
        <v>465</v>
      </c>
      <c r="L110" s="19" t="str">
        <f>VLOOKUP(K110,[1]ws!$B$2:$C$548,2,FALSE)</f>
        <v>สป.ศธ.</v>
      </c>
      <c r="M110" s="19" t="s">
        <v>466</v>
      </c>
      <c r="N110" s="19" t="s">
        <v>5395</v>
      </c>
      <c r="O110" s="21"/>
      <c r="P110" s="19" t="s">
        <v>5583</v>
      </c>
      <c r="Q110" s="17" t="s">
        <v>1828</v>
      </c>
    </row>
    <row r="111" spans="1:17" ht="23.25">
      <c r="A111" s="68" t="s">
        <v>4840</v>
      </c>
      <c r="B111" s="69" t="s">
        <v>4874</v>
      </c>
      <c r="C111" s="69" t="s">
        <v>7377</v>
      </c>
      <c r="D111" s="18" t="str">
        <f t="shared" si="0"/>
        <v xml:space="preserve">“การตรวจ ติดตาม ประเมินผล การดำเนินงานตามนโยบายและยุทธศาสตร์” ประจำปีงบประมาณ  พ.ศ.2566    </v>
      </c>
      <c r="E111" s="19" t="s">
        <v>5594</v>
      </c>
      <c r="F111" s="19" t="s">
        <v>27</v>
      </c>
      <c r="G111" s="19">
        <v>2566</v>
      </c>
      <c r="H111" s="19" t="s">
        <v>1819</v>
      </c>
      <c r="I111" s="20" t="s">
        <v>271</v>
      </c>
      <c r="J111" s="19" t="s">
        <v>4089</v>
      </c>
      <c r="K111" s="19" t="s">
        <v>465</v>
      </c>
      <c r="L111" s="19" t="str">
        <f>VLOOKUP(K111,[1]ws!$B$2:$C$548,2,FALSE)</f>
        <v>สป.ศธ.</v>
      </c>
      <c r="M111" s="19" t="s">
        <v>466</v>
      </c>
      <c r="N111" s="19" t="s">
        <v>5395</v>
      </c>
      <c r="O111" s="21"/>
      <c r="P111" s="19" t="s">
        <v>5595</v>
      </c>
      <c r="Q111" s="17" t="s">
        <v>1828</v>
      </c>
    </row>
    <row r="112" spans="1:17" ht="23.25">
      <c r="A112" s="68" t="s">
        <v>4840</v>
      </c>
      <c r="B112" s="69" t="s">
        <v>4874</v>
      </c>
      <c r="C112" s="69" t="s">
        <v>7377</v>
      </c>
      <c r="D112" s="18" t="str">
        <f t="shared" si="0"/>
        <v xml:space="preserve">โครงการเพิ่มประสิทธิภาพการขับเคลื่อนงานประชาสัมพันธ์ </v>
      </c>
      <c r="E112" s="19" t="s">
        <v>5597</v>
      </c>
      <c r="F112" s="19" t="s">
        <v>27</v>
      </c>
      <c r="G112" s="19">
        <v>2566</v>
      </c>
      <c r="H112" s="19" t="s">
        <v>3753</v>
      </c>
      <c r="I112" s="20" t="s">
        <v>2995</v>
      </c>
      <c r="J112" s="19" t="s">
        <v>1263</v>
      </c>
      <c r="K112" s="19" t="s">
        <v>843</v>
      </c>
      <c r="L112" s="19" t="str">
        <f>VLOOKUP(K112,[1]ws!$B$2:$C$548,2,FALSE)</f>
        <v>สพฐ.</v>
      </c>
      <c r="M112" s="19" t="s">
        <v>466</v>
      </c>
      <c r="N112" s="19" t="s">
        <v>5395</v>
      </c>
      <c r="O112" s="21"/>
      <c r="P112" s="19" t="s">
        <v>5598</v>
      </c>
      <c r="Q112" s="17" t="s">
        <v>1828</v>
      </c>
    </row>
    <row r="113" spans="1:17" ht="23.25">
      <c r="A113" s="68" t="s">
        <v>4840</v>
      </c>
      <c r="B113" s="69" t="s">
        <v>4874</v>
      </c>
      <c r="C113" s="69" t="s">
        <v>7377</v>
      </c>
      <c r="D113" s="18" t="str">
        <f t="shared" si="0"/>
        <v>พัฒนาระบบข้อมูลสถิติการค้าระหว่างประเทศของไทย</v>
      </c>
      <c r="E113" s="19" t="s">
        <v>1825</v>
      </c>
      <c r="F113" s="19" t="s">
        <v>27</v>
      </c>
      <c r="G113" s="19">
        <v>2566</v>
      </c>
      <c r="H113" s="19" t="s">
        <v>1819</v>
      </c>
      <c r="I113" s="20" t="s">
        <v>271</v>
      </c>
      <c r="J113" s="19" t="s">
        <v>33</v>
      </c>
      <c r="K113" s="19" t="s">
        <v>158</v>
      </c>
      <c r="L113" s="19" t="str">
        <f>VLOOKUP(K113,[1]ws!$B$2:$C$548,2,FALSE)</f>
        <v>สป.พณ.</v>
      </c>
      <c r="M113" s="19" t="s">
        <v>107</v>
      </c>
      <c r="N113" s="19" t="s">
        <v>5395</v>
      </c>
      <c r="O113" s="21"/>
      <c r="P113" s="19" t="s">
        <v>5601</v>
      </c>
      <c r="Q113" s="17" t="s">
        <v>1828</v>
      </c>
    </row>
    <row r="114" spans="1:17" ht="23.25">
      <c r="A114" s="68" t="s">
        <v>4840</v>
      </c>
      <c r="B114" s="69" t="s">
        <v>4874</v>
      </c>
      <c r="C114" s="69" t="s">
        <v>7377</v>
      </c>
      <c r="D114" s="18" t="str">
        <f t="shared" si="0"/>
        <v>โครงการประชาสัมพันธ์เชิงรุกเพื่อเสริมสร้างภาพลักษณ์องค์กร สำนักงานปลัดกระทรวงศึกษาธิการ ประจำปีงบประมาณ พ.ศ. 2566</v>
      </c>
      <c r="E114" s="19" t="s">
        <v>4546</v>
      </c>
      <c r="F114" s="19" t="s">
        <v>27</v>
      </c>
      <c r="G114" s="19">
        <v>2566</v>
      </c>
      <c r="H114" s="19" t="s">
        <v>2995</v>
      </c>
      <c r="I114" s="20" t="s">
        <v>271</v>
      </c>
      <c r="J114" s="19" t="s">
        <v>842</v>
      </c>
      <c r="K114" s="19" t="s">
        <v>465</v>
      </c>
      <c r="L114" s="19" t="str">
        <f>VLOOKUP(K114,[1]ws!$B$2:$C$548,2,FALSE)</f>
        <v>สป.ศธ.</v>
      </c>
      <c r="M114" s="19" t="s">
        <v>466</v>
      </c>
      <c r="N114" s="19" t="s">
        <v>5395</v>
      </c>
      <c r="O114" s="21"/>
      <c r="P114" s="19" t="s">
        <v>5621</v>
      </c>
      <c r="Q114" s="17" t="s">
        <v>1828</v>
      </c>
    </row>
    <row r="115" spans="1:17" ht="23.25">
      <c r="A115" s="68" t="s">
        <v>4840</v>
      </c>
      <c r="B115" s="69" t="s">
        <v>4874</v>
      </c>
      <c r="C115" s="69" t="s">
        <v>7377</v>
      </c>
      <c r="D115" s="18" t="str">
        <f t="shared" si="0"/>
        <v>พัฒนาเว็บไซต์ระบบข้อมูลและสารสนเทศ (BIG DATA)</v>
      </c>
      <c r="E115" s="19" t="s">
        <v>4665</v>
      </c>
      <c r="F115" s="19" t="s">
        <v>27</v>
      </c>
      <c r="G115" s="19">
        <v>2566</v>
      </c>
      <c r="H115" s="19" t="s">
        <v>3988</v>
      </c>
      <c r="I115" s="20" t="s">
        <v>271</v>
      </c>
      <c r="J115" s="19" t="s">
        <v>4666</v>
      </c>
      <c r="K115" s="19" t="s">
        <v>843</v>
      </c>
      <c r="L115" s="19" t="str">
        <f>VLOOKUP(K115,[1]ws!$B$2:$C$548,2,FALSE)</f>
        <v>สพฐ.</v>
      </c>
      <c r="M115" s="19" t="s">
        <v>466</v>
      </c>
      <c r="N115" s="19" t="s">
        <v>5395</v>
      </c>
      <c r="O115" s="21"/>
      <c r="P115" s="19" t="s">
        <v>5626</v>
      </c>
      <c r="Q115" s="17" t="s">
        <v>1828</v>
      </c>
    </row>
    <row r="116" spans="1:17" ht="23.25">
      <c r="A116" s="68" t="s">
        <v>4840</v>
      </c>
      <c r="B116" s="69" t="s">
        <v>4874</v>
      </c>
      <c r="C116" s="69" t="s">
        <v>7377</v>
      </c>
      <c r="D116" s="18" t="str">
        <f t="shared" si="0"/>
        <v>การพัฒนาการเงิน การคลังเพื่อการบริหารงบประมาณอย่างมีคุณภาพและระบบจัดเก็บเอกสารการเงินอิเล็กทรอนิกส์อัจฉริยะ ( e-finance Smart )</v>
      </c>
      <c r="E116" s="19" t="s">
        <v>4310</v>
      </c>
      <c r="F116" s="19" t="s">
        <v>27</v>
      </c>
      <c r="G116" s="19">
        <v>2566</v>
      </c>
      <c r="H116" s="19" t="s">
        <v>1819</v>
      </c>
      <c r="I116" s="20" t="s">
        <v>385</v>
      </c>
      <c r="J116" s="19" t="s">
        <v>4311</v>
      </c>
      <c r="K116" s="19" t="s">
        <v>843</v>
      </c>
      <c r="L116" s="19" t="str">
        <f>VLOOKUP(K116,[1]ws!$B$2:$C$548,2,FALSE)</f>
        <v>สพฐ.</v>
      </c>
      <c r="M116" s="19" t="s">
        <v>466</v>
      </c>
      <c r="N116" s="19" t="s">
        <v>5395</v>
      </c>
      <c r="O116" s="21"/>
      <c r="P116" s="19" t="s">
        <v>5632</v>
      </c>
      <c r="Q116" s="17" t="s">
        <v>1828</v>
      </c>
    </row>
    <row r="117" spans="1:17" ht="23.25">
      <c r="A117" s="68" t="s">
        <v>4840</v>
      </c>
      <c r="B117" s="69" t="s">
        <v>4874</v>
      </c>
      <c r="C117" s="69" t="s">
        <v>7377</v>
      </c>
      <c r="D117" s="18" t="str">
        <f t="shared" si="0"/>
        <v>ค่าใช้จ่ายในการขับเคลื่อนความร่วมมือภาครัฐและเอกชนเพื่อแก้ไขปัญหาทางเศรษฐกิจ</v>
      </c>
      <c r="E117" s="19" t="s">
        <v>4501</v>
      </c>
      <c r="F117" s="19" t="s">
        <v>27</v>
      </c>
      <c r="G117" s="19">
        <v>2566</v>
      </c>
      <c r="H117" s="19" t="s">
        <v>1819</v>
      </c>
      <c r="I117" s="20" t="s">
        <v>271</v>
      </c>
      <c r="J117" s="19" t="s">
        <v>4502</v>
      </c>
      <c r="K117" s="19" t="s">
        <v>455</v>
      </c>
      <c r="L117" s="19" t="str">
        <f>VLOOKUP(K117,[1]ws!$B$2:$C$548,2,FALSE)</f>
        <v>สศช.</v>
      </c>
      <c r="M117" s="19" t="s">
        <v>245</v>
      </c>
      <c r="N117" s="19" t="s">
        <v>5395</v>
      </c>
      <c r="O117" s="21"/>
      <c r="P117" s="19" t="s">
        <v>5635</v>
      </c>
      <c r="Q117" s="17" t="s">
        <v>1828</v>
      </c>
    </row>
    <row r="118" spans="1:17" ht="23.25">
      <c r="A118" s="68" t="s">
        <v>4840</v>
      </c>
      <c r="B118" s="69" t="s">
        <v>4874</v>
      </c>
      <c r="C118" s="69" t="s">
        <v>7377</v>
      </c>
      <c r="D118" s="18" t="str">
        <f t="shared" si="0"/>
        <v>ปรับปรุงและพัฒนาเว็บไซต์สำนักงานเขตพื้นที่การศึกษา</v>
      </c>
      <c r="E118" s="19" t="s">
        <v>4656</v>
      </c>
      <c r="F118" s="19" t="s">
        <v>27</v>
      </c>
      <c r="G118" s="19">
        <v>2566</v>
      </c>
      <c r="H118" s="19" t="s">
        <v>4428</v>
      </c>
      <c r="I118" s="20" t="s">
        <v>271</v>
      </c>
      <c r="J118" s="19" t="s">
        <v>4386</v>
      </c>
      <c r="K118" s="19" t="s">
        <v>843</v>
      </c>
      <c r="L118" s="19" t="str">
        <f>VLOOKUP(K118,[1]ws!$B$2:$C$548,2,FALSE)</f>
        <v>สพฐ.</v>
      </c>
      <c r="M118" s="19" t="s">
        <v>466</v>
      </c>
      <c r="N118" s="19" t="s">
        <v>5395</v>
      </c>
      <c r="O118" s="21"/>
      <c r="P118" s="19" t="s">
        <v>5639</v>
      </c>
      <c r="Q118" s="17" t="s">
        <v>1828</v>
      </c>
    </row>
    <row r="119" spans="1:17" ht="23.25">
      <c r="A119" s="68" t="s">
        <v>4840</v>
      </c>
      <c r="B119" s="69" t="s">
        <v>4874</v>
      </c>
      <c r="C119" s="69" t="s">
        <v>7377</v>
      </c>
      <c r="D119" s="18" t="str">
        <f t="shared" si="0"/>
        <v>โครงการพัฒนาแพลตฟอร์มการให้บริการการใช้ประโยชน์ที่ดินและสิ่งปลูกสร้างของประเทศไทย</v>
      </c>
      <c r="E119" s="19" t="s">
        <v>4330</v>
      </c>
      <c r="F119" s="19" t="s">
        <v>27</v>
      </c>
      <c r="G119" s="19">
        <v>2566</v>
      </c>
      <c r="H119" s="19" t="s">
        <v>1819</v>
      </c>
      <c r="I119" s="20" t="s">
        <v>271</v>
      </c>
      <c r="J119" s="19" t="s">
        <v>1967</v>
      </c>
      <c r="K119" s="19" t="s">
        <v>281</v>
      </c>
      <c r="L119" s="19" t="str">
        <f>VLOOKUP(K119,[1]ws!$B$2:$C$548,2,FALSE)</f>
        <v>ทด.</v>
      </c>
      <c r="M119" s="19" t="s">
        <v>154</v>
      </c>
      <c r="N119" s="19" t="s">
        <v>5395</v>
      </c>
      <c r="O119" s="21"/>
      <c r="P119" s="19" t="s">
        <v>5648</v>
      </c>
      <c r="Q119" s="17" t="s">
        <v>1828</v>
      </c>
    </row>
    <row r="120" spans="1:17" ht="23.25">
      <c r="A120" s="68" t="s">
        <v>4840</v>
      </c>
      <c r="B120" s="69" t="s">
        <v>4874</v>
      </c>
      <c r="C120" s="69" t="s">
        <v>7377</v>
      </c>
      <c r="D120" s="18" t="str">
        <f t="shared" si="0"/>
        <v>เพิ่มศักยภาพทางเทคโนโลยีดิจิทัล</v>
      </c>
      <c r="E120" s="19" t="s">
        <v>5805</v>
      </c>
      <c r="F120" s="19" t="s">
        <v>27</v>
      </c>
      <c r="G120" s="19">
        <v>2567</v>
      </c>
      <c r="H120" s="19" t="s">
        <v>4741</v>
      </c>
      <c r="I120" s="20" t="s">
        <v>1316</v>
      </c>
      <c r="J120" s="19" t="s">
        <v>4666</v>
      </c>
      <c r="K120" s="19" t="s">
        <v>843</v>
      </c>
      <c r="L120" s="19" t="str">
        <f>VLOOKUP(K120,[1]ws!$B$2:$C$548,2,FALSE)</f>
        <v>สพฐ.</v>
      </c>
      <c r="M120" s="19" t="s">
        <v>466</v>
      </c>
      <c r="N120" s="19" t="s">
        <v>5696</v>
      </c>
      <c r="O120" s="21"/>
      <c r="P120" s="19" t="s">
        <v>5806</v>
      </c>
      <c r="Q120" s="19" t="s">
        <v>4874</v>
      </c>
    </row>
    <row r="121" spans="1:17" ht="23.25">
      <c r="A121" s="68" t="s">
        <v>4840</v>
      </c>
      <c r="B121" s="69" t="s">
        <v>4874</v>
      </c>
      <c r="C121" s="69" t="s">
        <v>7377</v>
      </c>
      <c r="D121" s="18" t="str">
        <f t="shared" si="0"/>
        <v>โครงการหน่วยบำบัดทุกข์ บำรุงสุข สร้างรอยยิ้มให้ประชาชน จังหวัดลพบุรี ประจำปี พ.ศ. 2567</v>
      </c>
      <c r="E121" s="19" t="s">
        <v>4929</v>
      </c>
      <c r="F121" s="19" t="s">
        <v>27</v>
      </c>
      <c r="G121" s="19">
        <v>2567</v>
      </c>
      <c r="H121" s="19" t="s">
        <v>3962</v>
      </c>
      <c r="I121" s="20" t="s">
        <v>4820</v>
      </c>
      <c r="J121" s="19" t="s">
        <v>1755</v>
      </c>
      <c r="K121" s="19" t="s">
        <v>482</v>
      </c>
      <c r="L121" s="19" t="str">
        <f>VLOOKUP(K121,[1]ws!$B$2:$C$548,2,FALSE)</f>
        <v>ปค.</v>
      </c>
      <c r="M121" s="19" t="s">
        <v>154</v>
      </c>
      <c r="N121" s="19" t="s">
        <v>5696</v>
      </c>
      <c r="O121" s="21"/>
      <c r="P121" s="19" t="s">
        <v>6013</v>
      </c>
      <c r="Q121" s="19" t="s">
        <v>4874</v>
      </c>
    </row>
    <row r="122" spans="1:17" ht="23.25">
      <c r="A122" s="68" t="s">
        <v>4840</v>
      </c>
      <c r="B122" s="69" t="s">
        <v>4874</v>
      </c>
      <c r="C122" s="69" t="s">
        <v>7377</v>
      </c>
      <c r="D122" s="18" t="str">
        <f t="shared" si="0"/>
        <v>โครงการเพิ่มประสิทธิภาพการปฏิบัติงานด้านการตรวจสอบภายใน</v>
      </c>
      <c r="E122" s="19" t="s">
        <v>1134</v>
      </c>
      <c r="F122" s="19" t="s">
        <v>27</v>
      </c>
      <c r="G122" s="19">
        <v>2567</v>
      </c>
      <c r="H122" s="19" t="s">
        <v>1966</v>
      </c>
      <c r="I122" s="20" t="s">
        <v>1316</v>
      </c>
      <c r="J122" s="19" t="s">
        <v>1135</v>
      </c>
      <c r="K122" s="19" t="s">
        <v>754</v>
      </c>
      <c r="L122" s="19" t="str">
        <f>VLOOKUP(K122,[1]ws!$B$2:$C$548,2,FALSE)</f>
        <v>สคบ.</v>
      </c>
      <c r="M122" s="19" t="s">
        <v>245</v>
      </c>
      <c r="N122" s="19" t="s">
        <v>5696</v>
      </c>
      <c r="O122" s="21"/>
      <c r="P122" s="19" t="s">
        <v>6117</v>
      </c>
      <c r="Q122" s="19" t="s">
        <v>4874</v>
      </c>
    </row>
    <row r="123" spans="1:17" ht="23.25">
      <c r="A123" s="68" t="s">
        <v>4840</v>
      </c>
      <c r="B123" s="69" t="s">
        <v>4874</v>
      </c>
      <c r="C123" s="69" t="s">
        <v>7377</v>
      </c>
      <c r="D123" s="18" t="str">
        <f t="shared" si="0"/>
        <v>โครงการพัฒนาศูนย์กลางข้อมูลเปิดภาครัฐส่งเสริมการเปิดเผยและใช้ประโยชน์จากข้อมูล</v>
      </c>
      <c r="E123" s="19" t="s">
        <v>5013</v>
      </c>
      <c r="F123" s="19" t="s">
        <v>27</v>
      </c>
      <c r="G123" s="19">
        <v>2567</v>
      </c>
      <c r="H123" s="19" t="s">
        <v>1966</v>
      </c>
      <c r="I123" s="20" t="s">
        <v>1316</v>
      </c>
      <c r="J123" s="19" t="s">
        <v>1199</v>
      </c>
      <c r="K123" s="19" t="s">
        <v>3120</v>
      </c>
      <c r="L123" s="19" t="str">
        <f>VLOOKUP(K123,[1]ws!$B$2:$C$548,2,FALSE)</f>
        <v>สพร.</v>
      </c>
      <c r="M123" s="19" t="s">
        <v>245</v>
      </c>
      <c r="N123" s="19" t="s">
        <v>5696</v>
      </c>
      <c r="O123" s="21"/>
      <c r="P123" s="19" t="s">
        <v>6206</v>
      </c>
      <c r="Q123" s="19" t="s">
        <v>4874</v>
      </c>
    </row>
    <row r="124" spans="1:17" ht="23.25">
      <c r="A124" s="68" t="s">
        <v>4840</v>
      </c>
      <c r="B124" s="69" t="s">
        <v>4874</v>
      </c>
      <c r="C124" s="69" t="s">
        <v>7377</v>
      </c>
      <c r="D124" s="18" t="str">
        <f t="shared" si="0"/>
        <v>การบริหารองค์กรเพื่อส่งเสริมและสนับสนุนอุตสาหกรรมอัญมณีและเครื่องประดับไทย</v>
      </c>
      <c r="E124" s="19" t="s">
        <v>6267</v>
      </c>
      <c r="F124" s="19" t="s">
        <v>27</v>
      </c>
      <c r="G124" s="19">
        <v>2568</v>
      </c>
      <c r="H124" s="19" t="s">
        <v>4542</v>
      </c>
      <c r="I124" s="20" t="s">
        <v>1959</v>
      </c>
      <c r="J124" s="19" t="s">
        <v>141</v>
      </c>
      <c r="K124" s="19" t="s">
        <v>142</v>
      </c>
      <c r="L124" s="19" t="str">
        <f>VLOOKUP(K124,[1]ws!$B$2:$C$548,2,FALSE)</f>
        <v>สวอ.</v>
      </c>
      <c r="M124" s="19" t="s">
        <v>107</v>
      </c>
      <c r="N124" s="19" t="s">
        <v>6220</v>
      </c>
      <c r="O124" s="21"/>
      <c r="P124" s="19" t="s">
        <v>6268</v>
      </c>
      <c r="Q124" s="19" t="s">
        <v>4874</v>
      </c>
    </row>
    <row r="125" spans="1:17" ht="23.25">
      <c r="A125" s="68" t="s">
        <v>4840</v>
      </c>
      <c r="B125" s="69" t="s">
        <v>4874</v>
      </c>
      <c r="C125" s="69" t="s">
        <v>7377</v>
      </c>
      <c r="D125" s="18" t="str">
        <f t="shared" si="0"/>
        <v>จัดซื้อชุดและอุปกรณ์เพื่อเป็นการเสริมสร้างศักยภาพในการปฏิบัติงานและความปลอดภัยของเจ้าหน้าที่ตำรวจรัฐสภา ชุดปฏิบัติการควบคุมระบบนิรภัยและอัคคีภัย</v>
      </c>
      <c r="E125" s="19" t="s">
        <v>6340</v>
      </c>
      <c r="F125" s="19" t="s">
        <v>27</v>
      </c>
      <c r="G125" s="19">
        <v>2568</v>
      </c>
      <c r="H125" s="19" t="s">
        <v>4542</v>
      </c>
      <c r="I125" s="20" t="s">
        <v>1959</v>
      </c>
      <c r="J125" s="19" t="s">
        <v>401</v>
      </c>
      <c r="K125" s="19" t="s">
        <v>402</v>
      </c>
      <c r="L125" s="19" t="str">
        <f>VLOOKUP(K125,[1]ws!$B$2:$C$548,2,FALSE)</f>
        <v>สผ.</v>
      </c>
      <c r="M125" s="19" t="s">
        <v>403</v>
      </c>
      <c r="N125" s="19" t="s">
        <v>6220</v>
      </c>
      <c r="O125" s="21"/>
      <c r="P125" s="19" t="s">
        <v>6341</v>
      </c>
      <c r="Q125" s="19" t="s">
        <v>4874</v>
      </c>
    </row>
    <row r="126" spans="1:17" ht="23.25">
      <c r="A126" s="68" t="s">
        <v>4840</v>
      </c>
      <c r="B126" s="69" t="s">
        <v>4874</v>
      </c>
      <c r="C126" s="69" t="s">
        <v>7377</v>
      </c>
      <c r="D126" s="18" t="str">
        <f t="shared" si="0"/>
        <v>เพิ่มประสิทธิภาพการบริหารจัดการ (กองนโยบายและแผน)</v>
      </c>
      <c r="E126" s="19" t="s">
        <v>6424</v>
      </c>
      <c r="F126" s="19" t="s">
        <v>27</v>
      </c>
      <c r="G126" s="19">
        <v>2568</v>
      </c>
      <c r="H126" s="19" t="s">
        <v>4542</v>
      </c>
      <c r="I126" s="20" t="s">
        <v>1959</v>
      </c>
      <c r="J126" s="19" t="s">
        <v>236</v>
      </c>
      <c r="K126" s="19" t="s">
        <v>1223</v>
      </c>
      <c r="L126" s="19" t="str">
        <f>VLOOKUP(K126,[1]ws!$B$2:$C$548,2,FALSE)</f>
        <v>มรย.</v>
      </c>
      <c r="M126" s="19" t="s">
        <v>67</v>
      </c>
      <c r="N126" s="19" t="s">
        <v>6220</v>
      </c>
      <c r="O126" s="21"/>
      <c r="P126" s="19" t="s">
        <v>6425</v>
      </c>
      <c r="Q126" s="19" t="s">
        <v>4874</v>
      </c>
    </row>
    <row r="127" spans="1:17" ht="23.25">
      <c r="A127" s="68" t="s">
        <v>4840</v>
      </c>
      <c r="B127" s="69" t="s">
        <v>4874</v>
      </c>
      <c r="C127" s="69" t="s">
        <v>7377</v>
      </c>
      <c r="D127" s="18" t="str">
        <f t="shared" si="0"/>
        <v>โครงการจัดทำระบบสารสนเทศสำหรับสืบค้นข้อมูล และติดตามผลการดำเนินงาน ตามนโยบาย แผน และมาตรการด้านพลังงานที่อนุมัติโดย กพช. และ กบง.</v>
      </c>
      <c r="E127" s="19" t="s">
        <v>6573</v>
      </c>
      <c r="F127" s="19" t="s">
        <v>49</v>
      </c>
      <c r="G127" s="19">
        <v>2568</v>
      </c>
      <c r="H127" s="19" t="s">
        <v>4542</v>
      </c>
      <c r="I127" s="20" t="s">
        <v>1959</v>
      </c>
      <c r="J127" s="19" t="s">
        <v>6574</v>
      </c>
      <c r="K127" s="19" t="s">
        <v>230</v>
      </c>
      <c r="L127" s="19" t="str">
        <f>VLOOKUP(K127,[1]ws!$B$2:$C$548,2,FALSE)</f>
        <v>สนพ.</v>
      </c>
      <c r="M127" s="19" t="s">
        <v>231</v>
      </c>
      <c r="N127" s="19" t="s">
        <v>6220</v>
      </c>
      <c r="O127" s="21"/>
      <c r="P127" s="19" t="s">
        <v>6575</v>
      </c>
      <c r="Q127" s="19" t="s">
        <v>4874</v>
      </c>
    </row>
    <row r="128" spans="1:17" ht="23.25">
      <c r="A128" s="68" t="s">
        <v>4840</v>
      </c>
      <c r="B128" s="69" t="s">
        <v>4874</v>
      </c>
      <c r="C128" s="69" t="s">
        <v>7377</v>
      </c>
      <c r="D128" s="18" t="str">
        <f t="shared" si="0"/>
        <v>โครงการเพิ่มประสิทธิภาพการปฏิบัติงานด้านการตรวจสอบภายใน</v>
      </c>
      <c r="E128" s="19" t="s">
        <v>1134</v>
      </c>
      <c r="F128" s="19" t="s">
        <v>27</v>
      </c>
      <c r="G128" s="19">
        <v>2568</v>
      </c>
      <c r="H128" s="19" t="s">
        <v>4542</v>
      </c>
      <c r="I128" s="20" t="s">
        <v>1959</v>
      </c>
      <c r="J128" s="19" t="s">
        <v>1135</v>
      </c>
      <c r="K128" s="19" t="s">
        <v>754</v>
      </c>
      <c r="L128" s="19" t="str">
        <f>VLOOKUP(K128,[1]ws!$B$2:$C$548,2,FALSE)</f>
        <v>สคบ.</v>
      </c>
      <c r="M128" s="19" t="s">
        <v>245</v>
      </c>
      <c r="N128" s="19" t="s">
        <v>6220</v>
      </c>
      <c r="O128" s="21"/>
      <c r="P128" s="19" t="s">
        <v>6631</v>
      </c>
      <c r="Q128" s="19" t="s">
        <v>4874</v>
      </c>
    </row>
    <row r="129" spans="1:17" ht="23.25">
      <c r="A129" s="68" t="s">
        <v>4840</v>
      </c>
      <c r="B129" s="69" t="s">
        <v>4874</v>
      </c>
      <c r="C129" s="69" t="s">
        <v>7377</v>
      </c>
      <c r="D129" s="18" t="str">
        <f t="shared" si="0"/>
        <v>โครงการพัฒนาศูนย์กลางข้อมูลเปิดภาครัฐเพื่อยกระดับคุณภาพข้อมูลเปิดของประเทศ</v>
      </c>
      <c r="E129" s="19" t="s">
        <v>6714</v>
      </c>
      <c r="F129" s="19" t="s">
        <v>27</v>
      </c>
      <c r="G129" s="19">
        <v>2568</v>
      </c>
      <c r="H129" s="19" t="s">
        <v>4542</v>
      </c>
      <c r="I129" s="20" t="s">
        <v>1959</v>
      </c>
      <c r="J129" s="19" t="s">
        <v>1199</v>
      </c>
      <c r="K129" s="19" t="s">
        <v>3120</v>
      </c>
      <c r="L129" s="19" t="str">
        <f>VLOOKUP(K129,[1]ws!$B$2:$C$548,2,FALSE)</f>
        <v>สพร.</v>
      </c>
      <c r="M129" s="19" t="s">
        <v>245</v>
      </c>
      <c r="N129" s="19" t="s">
        <v>6220</v>
      </c>
      <c r="O129" s="21"/>
      <c r="P129" s="19" t="s">
        <v>6715</v>
      </c>
      <c r="Q129" s="19" t="s">
        <v>4874</v>
      </c>
    </row>
    <row r="130" spans="1:17" ht="23.25">
      <c r="A130" s="68" t="s">
        <v>4840</v>
      </c>
      <c r="B130" s="69" t="s">
        <v>4874</v>
      </c>
      <c r="C130" s="69" t="s">
        <v>7377</v>
      </c>
      <c r="D130" s="18" t="str">
        <f t="shared" si="0"/>
        <v>ประชาสัมพันธ์ข้อมูลข่าวสาร สำนักงานเขตพื้นที่การศึกษาประถมศึกษาระยอง เขต ๒</v>
      </c>
      <c r="E130" s="19" t="s">
        <v>1270</v>
      </c>
      <c r="F130" s="19" t="s">
        <v>27</v>
      </c>
      <c r="G130" s="19">
        <v>2563</v>
      </c>
      <c r="H130" s="19" t="s">
        <v>270</v>
      </c>
      <c r="I130" s="20" t="s">
        <v>165</v>
      </c>
      <c r="J130" s="19" t="s">
        <v>1271</v>
      </c>
      <c r="K130" s="19" t="s">
        <v>843</v>
      </c>
      <c r="L130" s="19" t="str">
        <f>VLOOKUP(K130,[1]ws!$B$2:$C$548,2,FALSE)</f>
        <v>สพฐ.</v>
      </c>
      <c r="M130" s="19" t="s">
        <v>466</v>
      </c>
      <c r="N130" s="20" t="s">
        <v>6735</v>
      </c>
      <c r="O130" s="21"/>
      <c r="P130" s="19" t="s">
        <v>6753</v>
      </c>
      <c r="Q130" s="19" t="s">
        <v>1273</v>
      </c>
    </row>
    <row r="131" spans="1:17" ht="23.25">
      <c r="A131" s="68" t="s">
        <v>4840</v>
      </c>
      <c r="B131" s="69" t="s">
        <v>4874</v>
      </c>
      <c r="C131" s="69" t="s">
        <v>7377</v>
      </c>
      <c r="D131" s="18" t="str">
        <f t="shared" si="0"/>
        <v>กิจกรรมการจัดทำและเผยแพร่กิจกรรมผลงานเด่นของกระทรวงอุตสาหกรรมผ่านสื่อโทรทัศน์ สื่อวิทยุ และสื่อกิจกรรม</v>
      </c>
      <c r="E131" s="19" t="s">
        <v>1634</v>
      </c>
      <c r="F131" s="19" t="s">
        <v>27</v>
      </c>
      <c r="G131" s="19">
        <v>2564</v>
      </c>
      <c r="H131" s="19" t="s">
        <v>174</v>
      </c>
      <c r="I131" s="20" t="s">
        <v>32</v>
      </c>
      <c r="J131" s="19" t="s">
        <v>272</v>
      </c>
      <c r="K131" s="19" t="s">
        <v>83</v>
      </c>
      <c r="L131" s="19" t="str">
        <f>VLOOKUP(K131,[1]ws!$B$2:$C$548,2,FALSE)</f>
        <v>สป.อก.</v>
      </c>
      <c r="M131" s="19" t="s">
        <v>54</v>
      </c>
      <c r="N131" s="20" t="s">
        <v>6773</v>
      </c>
      <c r="O131" s="21"/>
      <c r="P131" s="19" t="s">
        <v>6778</v>
      </c>
      <c r="Q131" s="19" t="s">
        <v>1273</v>
      </c>
    </row>
    <row r="132" spans="1:17" ht="23.25">
      <c r="A132" s="68" t="s">
        <v>4840</v>
      </c>
      <c r="B132" s="69" t="s">
        <v>4874</v>
      </c>
      <c r="C132" s="69" t="s">
        <v>7377</v>
      </c>
      <c r="D132" s="18" t="str">
        <f t="shared" ref="D132:D163" si="1">HYPERLINK(P132,E132)</f>
        <v>โครงการจัดหาครุภัณฑ์คอมพิวเตอร์เพื่อการทดแทน ปีงบประมาณ พ.ศ. 2564</v>
      </c>
      <c r="E132" s="19" t="s">
        <v>1719</v>
      </c>
      <c r="F132" s="19" t="s">
        <v>27</v>
      </c>
      <c r="G132" s="19">
        <v>2564</v>
      </c>
      <c r="H132" s="19" t="s">
        <v>174</v>
      </c>
      <c r="I132" s="20" t="s">
        <v>32</v>
      </c>
      <c r="J132" s="19" t="s">
        <v>1328</v>
      </c>
      <c r="K132" s="19" t="s">
        <v>1035</v>
      </c>
      <c r="L132" s="19" t="str">
        <f>VLOOKUP(K132,[1]ws!$B$2:$C$548,2,FALSE)</f>
        <v>อย.</v>
      </c>
      <c r="M132" s="19" t="s">
        <v>923</v>
      </c>
      <c r="N132" s="20" t="s">
        <v>6773</v>
      </c>
      <c r="O132" s="21"/>
      <c r="P132" s="19" t="s">
        <v>6792</v>
      </c>
      <c r="Q132" s="19" t="s">
        <v>1273</v>
      </c>
    </row>
    <row r="133" spans="1:17" ht="23.25">
      <c r="A133" s="68" t="s">
        <v>4840</v>
      </c>
      <c r="B133" s="69" t="s">
        <v>4874</v>
      </c>
      <c r="C133" s="69" t="s">
        <v>7377</v>
      </c>
      <c r="D133" s="18" t="str">
        <f t="shared" si="1"/>
        <v>พัฒนาบริการเพื่อเชื่อมโยงแพลตฟอร์มดิจิทัลของรัฐ</v>
      </c>
      <c r="E133" s="19" t="s">
        <v>1456</v>
      </c>
      <c r="F133" s="19" t="s">
        <v>49</v>
      </c>
      <c r="G133" s="19">
        <v>2564</v>
      </c>
      <c r="H133" s="19" t="s">
        <v>174</v>
      </c>
      <c r="I133" s="20" t="s">
        <v>32</v>
      </c>
      <c r="J133" s="19" t="s">
        <v>459</v>
      </c>
      <c r="K133" s="19" t="s">
        <v>1309</v>
      </c>
      <c r="L133" s="19" t="str">
        <f>VLOOKUP(K133,[1]ws!$B$2:$C$548,2,FALSE)</f>
        <v>คร.</v>
      </c>
      <c r="M133" s="19" t="s">
        <v>923</v>
      </c>
      <c r="N133" s="20" t="s">
        <v>6773</v>
      </c>
      <c r="O133" s="21"/>
      <c r="P133" s="19" t="s">
        <v>6794</v>
      </c>
      <c r="Q133" s="19" t="s">
        <v>1273</v>
      </c>
    </row>
    <row r="134" spans="1:17" ht="23.25">
      <c r="A134" s="68" t="s">
        <v>4840</v>
      </c>
      <c r="B134" s="69" t="s">
        <v>4874</v>
      </c>
      <c r="C134" s="69" t="s">
        <v>7377</v>
      </c>
      <c r="D134" s="18" t="str">
        <f t="shared" si="1"/>
        <v>โครงการปรับปรุงบ้านเจ้าพระยารัตนาธิเบศร์ เพื่อจัดตั้งเป็นพิพิธภัณฑ์ และวิทยาลัยศาลรัฐธรรมนูญ</v>
      </c>
      <c r="E134" s="19" t="s">
        <v>1186</v>
      </c>
      <c r="F134" s="19" t="s">
        <v>27</v>
      </c>
      <c r="G134" s="19">
        <v>2564</v>
      </c>
      <c r="H134" s="19" t="s">
        <v>174</v>
      </c>
      <c r="I134" s="20" t="s">
        <v>32</v>
      </c>
      <c r="J134" s="19"/>
      <c r="K134" s="19" t="s">
        <v>1187</v>
      </c>
      <c r="L134" s="19" t="str">
        <f>VLOOKUP(K134,[1]ws!$B$2:$C$548,2,FALSE)</f>
        <v>ศร.</v>
      </c>
      <c r="M134" s="19" t="s">
        <v>338</v>
      </c>
      <c r="N134" s="20" t="s">
        <v>6773</v>
      </c>
      <c r="O134" s="21"/>
      <c r="P134" s="19" t="s">
        <v>6800</v>
      </c>
      <c r="Q134" s="19" t="s">
        <v>1273</v>
      </c>
    </row>
    <row r="135" spans="1:17" ht="23.25">
      <c r="A135" s="68" t="s">
        <v>4840</v>
      </c>
      <c r="B135" s="69" t="s">
        <v>4874</v>
      </c>
      <c r="C135" s="69" t="s">
        <v>7377</v>
      </c>
      <c r="D135" s="18" t="str">
        <f t="shared" si="1"/>
        <v>โครงการตรวจติดตามประเมินผลการดำเนินงานตามนโยบายและยุทธศาสตร์ ปีงบประมาณ พ.ศ. 2564</v>
      </c>
      <c r="E135" s="19" t="s">
        <v>1707</v>
      </c>
      <c r="F135" s="19" t="s">
        <v>27</v>
      </c>
      <c r="G135" s="19">
        <v>2564</v>
      </c>
      <c r="H135" s="19" t="s">
        <v>174</v>
      </c>
      <c r="I135" s="20" t="s">
        <v>32</v>
      </c>
      <c r="J135" s="19" t="s">
        <v>1705</v>
      </c>
      <c r="K135" s="19" t="s">
        <v>465</v>
      </c>
      <c r="L135" s="19" t="str">
        <f>VLOOKUP(K135,[1]ws!$B$2:$C$548,2,FALSE)</f>
        <v>สป.ศธ.</v>
      </c>
      <c r="M135" s="19" t="s">
        <v>466</v>
      </c>
      <c r="N135" s="20" t="s">
        <v>6773</v>
      </c>
      <c r="O135" s="21"/>
      <c r="P135" s="19" t="s">
        <v>6807</v>
      </c>
      <c r="Q135" s="19" t="s">
        <v>1273</v>
      </c>
    </row>
    <row r="136" spans="1:17" ht="23.25">
      <c r="A136" s="68" t="s">
        <v>4840</v>
      </c>
      <c r="B136" s="69" t="s">
        <v>4874</v>
      </c>
      <c r="C136" s="69" t="s">
        <v>7377</v>
      </c>
      <c r="D136" s="18" t="str">
        <f t="shared" si="1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2564</v>
      </c>
      <c r="E136" s="19" t="s">
        <v>1704</v>
      </c>
      <c r="F136" s="19" t="s">
        <v>27</v>
      </c>
      <c r="G136" s="19">
        <v>2564</v>
      </c>
      <c r="H136" s="19" t="s">
        <v>174</v>
      </c>
      <c r="I136" s="20" t="s">
        <v>32</v>
      </c>
      <c r="J136" s="19" t="s">
        <v>1705</v>
      </c>
      <c r="K136" s="19" t="s">
        <v>465</v>
      </c>
      <c r="L136" s="19" t="str">
        <f>VLOOKUP(K136,[1]ws!$B$2:$C$548,2,FALSE)</f>
        <v>สป.ศธ.</v>
      </c>
      <c r="M136" s="19" t="s">
        <v>466</v>
      </c>
      <c r="N136" s="20" t="s">
        <v>6773</v>
      </c>
      <c r="O136" s="21"/>
      <c r="P136" s="19" t="s">
        <v>6808</v>
      </c>
      <c r="Q136" s="19" t="s">
        <v>1273</v>
      </c>
    </row>
    <row r="137" spans="1:17" ht="23.25">
      <c r="A137" s="68" t="s">
        <v>4840</v>
      </c>
      <c r="B137" s="69" t="s">
        <v>4874</v>
      </c>
      <c r="C137" s="69" t="s">
        <v>7377</v>
      </c>
      <c r="D137" s="18" t="str">
        <f t="shared" si="1"/>
        <v>บริหารจัดการข้อมูลสารสนเทศทางการศึกษาระดับภาค ประจำปีการศึกษา 2564</v>
      </c>
      <c r="E137" s="19" t="s">
        <v>1655</v>
      </c>
      <c r="F137" s="19" t="s">
        <v>27</v>
      </c>
      <c r="G137" s="19">
        <v>2564</v>
      </c>
      <c r="H137" s="19" t="s">
        <v>174</v>
      </c>
      <c r="I137" s="20" t="s">
        <v>32</v>
      </c>
      <c r="J137" s="19" t="s">
        <v>1656</v>
      </c>
      <c r="K137" s="19" t="s">
        <v>465</v>
      </c>
      <c r="L137" s="19" t="str">
        <f>VLOOKUP(K137,[1]ws!$B$2:$C$548,2,FALSE)</f>
        <v>สป.ศธ.</v>
      </c>
      <c r="M137" s="19" t="s">
        <v>466</v>
      </c>
      <c r="N137" s="20" t="s">
        <v>6773</v>
      </c>
      <c r="O137" s="21"/>
      <c r="P137" s="19" t="s">
        <v>6813</v>
      </c>
      <c r="Q137" s="19" t="s">
        <v>1273</v>
      </c>
    </row>
    <row r="138" spans="1:17" ht="23.25">
      <c r="A138" s="68" t="s">
        <v>4840</v>
      </c>
      <c r="B138" s="69" t="s">
        <v>4874</v>
      </c>
      <c r="C138" s="69" t="s">
        <v>7377</v>
      </c>
      <c r="D138" s="18" t="str">
        <f t="shared" si="1"/>
        <v>พัฒนาการนำ Bigdata และ Ai มาใช้ในการวางแผนนโยบายกระทรวงศึกษาธิการ</v>
      </c>
      <c r="E138" s="19" t="s">
        <v>1695</v>
      </c>
      <c r="F138" s="19" t="s">
        <v>27</v>
      </c>
      <c r="G138" s="19">
        <v>2564</v>
      </c>
      <c r="H138" s="19" t="s">
        <v>174</v>
      </c>
      <c r="I138" s="20" t="s">
        <v>32</v>
      </c>
      <c r="J138" s="19" t="s">
        <v>33</v>
      </c>
      <c r="K138" s="19" t="s">
        <v>465</v>
      </c>
      <c r="L138" s="19" t="str">
        <f>VLOOKUP(K138,[1]ws!$B$2:$C$548,2,FALSE)</f>
        <v>สป.ศธ.</v>
      </c>
      <c r="M138" s="19" t="s">
        <v>466</v>
      </c>
      <c r="N138" s="20" t="s">
        <v>6773</v>
      </c>
      <c r="O138" s="21"/>
      <c r="P138" s="19" t="s">
        <v>6816</v>
      </c>
      <c r="Q138" s="19" t="s">
        <v>1273</v>
      </c>
    </row>
    <row r="139" spans="1:17" ht="23.25">
      <c r="A139" s="68" t="s">
        <v>4840</v>
      </c>
      <c r="B139" s="69" t="s">
        <v>4874</v>
      </c>
      <c r="C139" s="69" t="s">
        <v>7377</v>
      </c>
      <c r="D139" s="18" t="str">
        <f t="shared" si="1"/>
        <v xml:space="preserve">โครงการศูนย์บริการแลกเปลี่ยนข้อมูลการศึกษา กระทรวงศึกษาธิการ </v>
      </c>
      <c r="E139" s="19" t="s">
        <v>6817</v>
      </c>
      <c r="F139" s="19" t="s">
        <v>27</v>
      </c>
      <c r="G139" s="19">
        <v>2564</v>
      </c>
      <c r="H139" s="19" t="s">
        <v>174</v>
      </c>
      <c r="I139" s="20" t="s">
        <v>32</v>
      </c>
      <c r="J139" s="19" t="s">
        <v>33</v>
      </c>
      <c r="K139" s="19" t="s">
        <v>465</v>
      </c>
      <c r="L139" s="19" t="str">
        <f>VLOOKUP(K139,[1]ws!$B$2:$C$548,2,FALSE)</f>
        <v>สป.ศธ.</v>
      </c>
      <c r="M139" s="19" t="s">
        <v>466</v>
      </c>
      <c r="N139" s="20" t="s">
        <v>6773</v>
      </c>
      <c r="O139" s="21"/>
      <c r="P139" s="19" t="s">
        <v>6818</v>
      </c>
      <c r="Q139" s="19" t="s">
        <v>1273</v>
      </c>
    </row>
    <row r="140" spans="1:17" ht="23.25">
      <c r="A140" s="68" t="s">
        <v>4840</v>
      </c>
      <c r="B140" s="69" t="s">
        <v>4874</v>
      </c>
      <c r="C140" s="69" t="s">
        <v>7377</v>
      </c>
      <c r="D140" s="18" t="str">
        <f t="shared" si="1"/>
        <v>ดิจิทัลแพลตฟอร์มเพื่อการเรียนรู้แห่งชาติ (National Digital Learning Platform) ประจำปีงบประมาณ 2564</v>
      </c>
      <c r="E140" s="19" t="s">
        <v>1687</v>
      </c>
      <c r="F140" s="19" t="s">
        <v>27</v>
      </c>
      <c r="G140" s="19">
        <v>2564</v>
      </c>
      <c r="H140" s="19" t="s">
        <v>174</v>
      </c>
      <c r="I140" s="20" t="s">
        <v>32</v>
      </c>
      <c r="J140" s="19" t="s">
        <v>33</v>
      </c>
      <c r="K140" s="19" t="s">
        <v>465</v>
      </c>
      <c r="L140" s="19" t="str">
        <f>VLOOKUP(K140,[1]ws!$B$2:$C$548,2,FALSE)</f>
        <v>สป.ศธ.</v>
      </c>
      <c r="M140" s="19" t="s">
        <v>466</v>
      </c>
      <c r="N140" s="20" t="s">
        <v>6773</v>
      </c>
      <c r="O140" s="21"/>
      <c r="P140" s="19" t="s">
        <v>6820</v>
      </c>
      <c r="Q140" s="19" t="s">
        <v>1273</v>
      </c>
    </row>
    <row r="141" spans="1:17" ht="23.25">
      <c r="A141" s="68" t="s">
        <v>4840</v>
      </c>
      <c r="B141" s="69" t="s">
        <v>4874</v>
      </c>
      <c r="C141" s="69" t="s">
        <v>7377</v>
      </c>
      <c r="D141" s="18" t="str">
        <f t="shared" si="1"/>
        <v>เพิ่มประสิทธิภาพการจัดการศึกษา เทคโนโลยีสารสนเทศและการสื่อสาร</v>
      </c>
      <c r="E141" s="19" t="s">
        <v>1393</v>
      </c>
      <c r="F141" s="19" t="s">
        <v>27</v>
      </c>
      <c r="G141" s="19">
        <v>2564</v>
      </c>
      <c r="H141" s="19" t="s">
        <v>1138</v>
      </c>
      <c r="I141" s="20" t="s">
        <v>165</v>
      </c>
      <c r="J141" s="19" t="s">
        <v>1394</v>
      </c>
      <c r="K141" s="19" t="s">
        <v>843</v>
      </c>
      <c r="L141" s="19" t="str">
        <f>VLOOKUP(K141,[1]ws!$B$2:$C$548,2,FALSE)</f>
        <v>สพฐ.</v>
      </c>
      <c r="M141" s="19" t="s">
        <v>466</v>
      </c>
      <c r="N141" s="20" t="s">
        <v>6773</v>
      </c>
      <c r="O141" s="21"/>
      <c r="P141" s="19" t="s">
        <v>6842</v>
      </c>
      <c r="Q141" s="19" t="s">
        <v>1273</v>
      </c>
    </row>
    <row r="142" spans="1:17" ht="23.25">
      <c r="A142" s="68" t="s">
        <v>4840</v>
      </c>
      <c r="B142" s="69" t="s">
        <v>4874</v>
      </c>
      <c r="C142" s="69" t="s">
        <v>7377</v>
      </c>
      <c r="D142" s="18" t="str">
        <f t="shared" si="1"/>
        <v>เสริมสร้างภาพลักษณ์สำนักงานเขตพื้นที่การศึกษาประถมศึกษาอุทัยธานี เขต 2</v>
      </c>
      <c r="E142" s="19" t="s">
        <v>1411</v>
      </c>
      <c r="F142" s="19" t="s">
        <v>27</v>
      </c>
      <c r="G142" s="19">
        <v>2564</v>
      </c>
      <c r="H142" s="19" t="s">
        <v>532</v>
      </c>
      <c r="I142" s="20" t="s">
        <v>165</v>
      </c>
      <c r="J142" s="19" t="s">
        <v>1292</v>
      </c>
      <c r="K142" s="19" t="s">
        <v>843</v>
      </c>
      <c r="L142" s="19" t="str">
        <f>VLOOKUP(K142,[1]ws!$B$2:$C$548,2,FALSE)</f>
        <v>สพฐ.</v>
      </c>
      <c r="M142" s="19" t="s">
        <v>466</v>
      </c>
      <c r="N142" s="20" t="s">
        <v>6773</v>
      </c>
      <c r="O142" s="21"/>
      <c r="P142" s="19" t="s">
        <v>6845</v>
      </c>
      <c r="Q142" s="19" t="s">
        <v>1273</v>
      </c>
    </row>
    <row r="143" spans="1:17" ht="23.25">
      <c r="A143" s="68" t="s">
        <v>4840</v>
      </c>
      <c r="B143" s="69" t="s">
        <v>4874</v>
      </c>
      <c r="C143" s="69" t="s">
        <v>7377</v>
      </c>
      <c r="D143" s="18" t="str">
        <f t="shared" si="1"/>
        <v>โครงการเผยแพร่ประชาสัมพันธ์งานกิจกรรม สพป.ศรีสะเกษ เขต 4</v>
      </c>
      <c r="E143" s="19" t="s">
        <v>1674</v>
      </c>
      <c r="F143" s="19" t="s">
        <v>63</v>
      </c>
      <c r="G143" s="19">
        <v>2564</v>
      </c>
      <c r="H143" s="19" t="s">
        <v>926</v>
      </c>
      <c r="I143" s="20" t="s">
        <v>32</v>
      </c>
      <c r="J143" s="19" t="s">
        <v>1675</v>
      </c>
      <c r="K143" s="19" t="s">
        <v>843</v>
      </c>
      <c r="L143" s="19" t="str">
        <f>VLOOKUP(K143,[1]ws!$B$2:$C$548,2,FALSE)</f>
        <v>สพฐ.</v>
      </c>
      <c r="M143" s="19" t="s">
        <v>466</v>
      </c>
      <c r="N143" s="20" t="s">
        <v>6773</v>
      </c>
      <c r="O143" s="21"/>
      <c r="P143" s="19" t="s">
        <v>6846</v>
      </c>
      <c r="Q143" s="19" t="s">
        <v>1273</v>
      </c>
    </row>
    <row r="144" spans="1:17" ht="23.25">
      <c r="A144" s="68" t="s">
        <v>4840</v>
      </c>
      <c r="B144" s="69" t="s">
        <v>4874</v>
      </c>
      <c r="C144" s="69" t="s">
        <v>7377</v>
      </c>
      <c r="D144" s="18" t="str">
        <f t="shared" si="1"/>
        <v>โครงการวิจัยการเพิ่มประสิทธิภาพแพลตฟอร์มสำหรับให้บริการข้อมูลเปิดภาครัฐ (Open Government Data Platform: Open-D)</v>
      </c>
      <c r="E144" s="19" t="s">
        <v>1772</v>
      </c>
      <c r="F144" s="19" t="s">
        <v>27</v>
      </c>
      <c r="G144" s="19">
        <v>2564</v>
      </c>
      <c r="H144" s="19" t="s">
        <v>174</v>
      </c>
      <c r="I144" s="20" t="s">
        <v>323</v>
      </c>
      <c r="J144" s="19" t="s">
        <v>1599</v>
      </c>
      <c r="K144" s="19" t="s">
        <v>3195</v>
      </c>
      <c r="L144" s="19" t="str">
        <f>VLOOKUP(K144,[1]ws!$B$2:$C$548,2,FALSE)</f>
        <v>สวทช.</v>
      </c>
      <c r="M144" s="19" t="s">
        <v>67</v>
      </c>
      <c r="N144" s="20" t="s">
        <v>6773</v>
      </c>
      <c r="O144" s="21"/>
      <c r="P144" s="19" t="s">
        <v>6870</v>
      </c>
      <c r="Q144" s="19" t="s">
        <v>1273</v>
      </c>
    </row>
    <row r="145" spans="1:17" ht="23.25">
      <c r="A145" s="68" t="s">
        <v>4840</v>
      </c>
      <c r="B145" s="69" t="s">
        <v>4874</v>
      </c>
      <c r="C145" s="69" t="s">
        <v>7377</v>
      </c>
      <c r="D145" s="18" t="str">
        <f t="shared" si="1"/>
        <v>โครงการหน่วยบำบัดทุกข์ บำรุงสุข สร้างรอยยิ้มให้ประชาชน จังหวัดลพบุรี ประจำปี 2564</v>
      </c>
      <c r="E145" s="19" t="s">
        <v>1754</v>
      </c>
      <c r="F145" s="19" t="s">
        <v>27</v>
      </c>
      <c r="G145" s="19">
        <v>2564</v>
      </c>
      <c r="H145" s="19" t="s">
        <v>174</v>
      </c>
      <c r="I145" s="20" t="s">
        <v>32</v>
      </c>
      <c r="J145" s="19" t="s">
        <v>1755</v>
      </c>
      <c r="K145" s="19" t="s">
        <v>482</v>
      </c>
      <c r="L145" s="19" t="str">
        <f>VLOOKUP(K145,[1]ws!$B$2:$C$548,2,FALSE)</f>
        <v>ปค.</v>
      </c>
      <c r="M145" s="19" t="s">
        <v>154</v>
      </c>
      <c r="N145" s="20" t="s">
        <v>6773</v>
      </c>
      <c r="O145" s="21"/>
      <c r="P145" s="19" t="s">
        <v>6873</v>
      </c>
      <c r="Q145" s="19" t="s">
        <v>1273</v>
      </c>
    </row>
    <row r="146" spans="1:17" ht="23.25">
      <c r="A146" s="68" t="s">
        <v>4840</v>
      </c>
      <c r="B146" s="69" t="s">
        <v>4874</v>
      </c>
      <c r="C146" s="69" t="s">
        <v>7377</v>
      </c>
      <c r="D146" s="18" t="str">
        <f t="shared" si="1"/>
        <v>โครงการเผยเเพร่ภารกิจ ภาพลักษณ์ กรมพัฒนาฝีมือเเรงงาน โดยสื่อประชาสัมพันธ์ ประจำปี 2564</v>
      </c>
      <c r="E146" s="19" t="s">
        <v>1436</v>
      </c>
      <c r="F146" s="19" t="s">
        <v>27</v>
      </c>
      <c r="G146" s="19">
        <v>2564</v>
      </c>
      <c r="H146" s="19" t="s">
        <v>174</v>
      </c>
      <c r="I146" s="20" t="s">
        <v>32</v>
      </c>
      <c r="J146" s="19" t="s">
        <v>789</v>
      </c>
      <c r="K146" s="19" t="s">
        <v>782</v>
      </c>
      <c r="L146" s="19" t="str">
        <f>VLOOKUP(K146,[1]ws!$B$2:$C$548,2,FALSE)</f>
        <v>กพร.</v>
      </c>
      <c r="M146" s="19" t="s">
        <v>77</v>
      </c>
      <c r="N146" s="20" t="s">
        <v>6773</v>
      </c>
      <c r="O146" s="21"/>
      <c r="P146" s="19" t="s">
        <v>6879</v>
      </c>
      <c r="Q146" s="19" t="s">
        <v>1273</v>
      </c>
    </row>
    <row r="147" spans="1:17" ht="23.25">
      <c r="A147" s="68" t="s">
        <v>4840</v>
      </c>
      <c r="B147" s="69" t="s">
        <v>4874</v>
      </c>
      <c r="C147" s="69" t="s">
        <v>7377</v>
      </c>
      <c r="D147" s="18" t="str">
        <f t="shared" si="1"/>
        <v>โครงการจ้างเหมาบริการประมวลผลข้อมูลคณะกรรมการพัฒนาการบริหารงานยุติธรรมระดับจังหวัด (กพยจ.)</v>
      </c>
      <c r="E147" s="19" t="s">
        <v>1434</v>
      </c>
      <c r="F147" s="19" t="s">
        <v>27</v>
      </c>
      <c r="G147" s="19">
        <v>2564</v>
      </c>
      <c r="H147" s="19" t="s">
        <v>1138</v>
      </c>
      <c r="I147" s="20" t="s">
        <v>780</v>
      </c>
      <c r="J147" s="19" t="s">
        <v>202</v>
      </c>
      <c r="K147" s="19" t="s">
        <v>1379</v>
      </c>
      <c r="L147" s="19" t="str">
        <f>VLOOKUP(K147,[1]ws!$B$2:$C$548,2,FALSE)</f>
        <v>สกธ.</v>
      </c>
      <c r="M147" s="19" t="s">
        <v>929</v>
      </c>
      <c r="N147" s="20" t="s">
        <v>6773</v>
      </c>
      <c r="O147" s="21"/>
      <c r="P147" s="19" t="s">
        <v>6888</v>
      </c>
      <c r="Q147" s="19" t="s">
        <v>1273</v>
      </c>
    </row>
    <row r="148" spans="1:17" ht="23.25">
      <c r="A148" s="68" t="s">
        <v>4840</v>
      </c>
      <c r="B148" s="69" t="s">
        <v>4874</v>
      </c>
      <c r="C148" s="69" t="s">
        <v>7377</v>
      </c>
      <c r="D148" s="18" t="str">
        <f t="shared" si="1"/>
        <v>โครงการจ้างเหมาบริการผลิตชุดการเรียนรู้สมุดภาพอินโฟกราฟิกกฎหมายของสำนักงานกิจการยุติธรรม (ฉบับพกพา) จำนวน 5 หมวด</v>
      </c>
      <c r="E148" s="19" t="s">
        <v>1432</v>
      </c>
      <c r="F148" s="19" t="s">
        <v>27</v>
      </c>
      <c r="G148" s="19">
        <v>2564</v>
      </c>
      <c r="H148" s="19" t="s">
        <v>1138</v>
      </c>
      <c r="I148" s="20" t="s">
        <v>165</v>
      </c>
      <c r="J148" s="19" t="s">
        <v>202</v>
      </c>
      <c r="K148" s="19" t="s">
        <v>1379</v>
      </c>
      <c r="L148" s="19" t="str">
        <f>VLOOKUP(K148,[1]ws!$B$2:$C$548,2,FALSE)</f>
        <v>สกธ.</v>
      </c>
      <c r="M148" s="19" t="s">
        <v>929</v>
      </c>
      <c r="N148" s="20" t="s">
        <v>6773</v>
      </c>
      <c r="O148" s="21"/>
      <c r="P148" s="19" t="s">
        <v>6889</v>
      </c>
      <c r="Q148" s="19" t="s">
        <v>1273</v>
      </c>
    </row>
    <row r="149" spans="1:17" ht="23.25">
      <c r="A149" s="68" t="s">
        <v>4840</v>
      </c>
      <c r="B149" s="69" t="s">
        <v>4874</v>
      </c>
      <c r="C149" s="69" t="s">
        <v>7377</v>
      </c>
      <c r="D149" s="18" t="str">
        <f t="shared" si="1"/>
        <v>โครงการสำรวจความคิดเห็นของประชาชนในประเด็นที่เกี่ยวข้องกับกระบวนการยุติธรรม (Poll)</v>
      </c>
      <c r="E149" s="19" t="s">
        <v>1430</v>
      </c>
      <c r="F149" s="19" t="s">
        <v>27</v>
      </c>
      <c r="G149" s="19">
        <v>2564</v>
      </c>
      <c r="H149" s="19" t="s">
        <v>1138</v>
      </c>
      <c r="I149" s="20" t="s">
        <v>165</v>
      </c>
      <c r="J149" s="19" t="s">
        <v>202</v>
      </c>
      <c r="K149" s="19" t="s">
        <v>1379</v>
      </c>
      <c r="L149" s="19" t="str">
        <f>VLOOKUP(K149,[1]ws!$B$2:$C$548,2,FALSE)</f>
        <v>สกธ.</v>
      </c>
      <c r="M149" s="19" t="s">
        <v>929</v>
      </c>
      <c r="N149" s="20" t="s">
        <v>6773</v>
      </c>
      <c r="O149" s="21"/>
      <c r="P149" s="19" t="s">
        <v>6890</v>
      </c>
      <c r="Q149" s="19" t="s">
        <v>1273</v>
      </c>
    </row>
    <row r="150" spans="1:17" ht="23.25">
      <c r="A150" s="68" t="s">
        <v>4840</v>
      </c>
      <c r="B150" s="69" t="s">
        <v>4874</v>
      </c>
      <c r="C150" s="69" t="s">
        <v>7377</v>
      </c>
      <c r="D150" s="18" t="str">
        <f t="shared" si="1"/>
        <v>โครงการจัดทำคู่มือปฏิบัติงานไกล่กลี่ยข้อพิพาทของเจ้าหน้าที่หน่วยงานภาครัฐและศูนย์ไกล่เกลี่ยข้อพิพาทภาคประชาชน</v>
      </c>
      <c r="E150" s="19" t="s">
        <v>1428</v>
      </c>
      <c r="F150" s="19" t="s">
        <v>27</v>
      </c>
      <c r="G150" s="19">
        <v>2564</v>
      </c>
      <c r="H150" s="19" t="s">
        <v>780</v>
      </c>
      <c r="I150" s="20" t="s">
        <v>165</v>
      </c>
      <c r="J150" s="19" t="s">
        <v>202</v>
      </c>
      <c r="K150" s="19" t="s">
        <v>1379</v>
      </c>
      <c r="L150" s="19" t="str">
        <f>VLOOKUP(K150,[1]ws!$B$2:$C$548,2,FALSE)</f>
        <v>สกธ.</v>
      </c>
      <c r="M150" s="19" t="s">
        <v>929</v>
      </c>
      <c r="N150" s="20" t="s">
        <v>6773</v>
      </c>
      <c r="O150" s="21"/>
      <c r="P150" s="19" t="s">
        <v>6891</v>
      </c>
      <c r="Q150" s="19" t="s">
        <v>1273</v>
      </c>
    </row>
    <row r="151" spans="1:17" ht="23.25">
      <c r="A151" s="68" t="s">
        <v>4840</v>
      </c>
      <c r="B151" s="69" t="s">
        <v>4874</v>
      </c>
      <c r="C151" s="69" t="s">
        <v>7377</v>
      </c>
      <c r="D151" s="18" t="str">
        <f t="shared" si="1"/>
        <v>โครงการผลิตสื่อเผยแพร่ข้อมูล 15 ปี คณะกรรมการพัฒนาารบริหารงานยุติธรรมแห่งชาติ (กพยช.)</v>
      </c>
      <c r="E151" s="19" t="s">
        <v>1426</v>
      </c>
      <c r="F151" s="19" t="s">
        <v>27</v>
      </c>
      <c r="G151" s="19">
        <v>2564</v>
      </c>
      <c r="H151" s="19" t="s">
        <v>780</v>
      </c>
      <c r="I151" s="20" t="s">
        <v>165</v>
      </c>
      <c r="J151" s="19" t="s">
        <v>202</v>
      </c>
      <c r="K151" s="19" t="s">
        <v>1379</v>
      </c>
      <c r="L151" s="19" t="str">
        <f>VLOOKUP(K151,[1]ws!$B$2:$C$548,2,FALSE)</f>
        <v>สกธ.</v>
      </c>
      <c r="M151" s="19" t="s">
        <v>929</v>
      </c>
      <c r="N151" s="20" t="s">
        <v>6773</v>
      </c>
      <c r="O151" s="21"/>
      <c r="P151" s="19" t="s">
        <v>6892</v>
      </c>
      <c r="Q151" s="19" t="s">
        <v>1273</v>
      </c>
    </row>
    <row r="152" spans="1:17" ht="23.25">
      <c r="A152" s="68" t="s">
        <v>4840</v>
      </c>
      <c r="B152" s="69" t="s">
        <v>4874</v>
      </c>
      <c r="C152" s="69" t="s">
        <v>7377</v>
      </c>
      <c r="D152" s="18" t="str">
        <f t="shared" si="1"/>
        <v>โครงการขับเคลื่อนแนวทางการเผยแพร่กฎหมายและสร้างการรับรู้ให้แก่ประชาชน และหน่วยงานของรัฐ (กลุ่มกฎหมาย)</v>
      </c>
      <c r="E152" s="19" t="s">
        <v>1389</v>
      </c>
      <c r="F152" s="19" t="s">
        <v>27</v>
      </c>
      <c r="G152" s="19">
        <v>2564</v>
      </c>
      <c r="H152" s="19" t="s">
        <v>780</v>
      </c>
      <c r="I152" s="20" t="s">
        <v>165</v>
      </c>
      <c r="J152" s="19" t="s">
        <v>202</v>
      </c>
      <c r="K152" s="19" t="s">
        <v>1379</v>
      </c>
      <c r="L152" s="19" t="str">
        <f>VLOOKUP(K152,[1]ws!$B$2:$C$548,2,FALSE)</f>
        <v>สกธ.</v>
      </c>
      <c r="M152" s="19" t="s">
        <v>929</v>
      </c>
      <c r="N152" s="20" t="s">
        <v>6773</v>
      </c>
      <c r="O152" s="21"/>
      <c r="P152" s="19" t="s">
        <v>6893</v>
      </c>
      <c r="Q152" s="19" t="s">
        <v>1273</v>
      </c>
    </row>
    <row r="153" spans="1:17" ht="23.25">
      <c r="A153" s="68" t="s">
        <v>4840</v>
      </c>
      <c r="B153" s="69" t="s">
        <v>4874</v>
      </c>
      <c r="C153" s="69" t="s">
        <v>7377</v>
      </c>
      <c r="D153" s="18" t="str">
        <f t="shared" si="1"/>
        <v>โครงการจัดทำวารสารกระบวนการยุติธรรมเพื่อเผยแพร่ความรู้สู่การพัฒนากระบวนการยุติธรรม</v>
      </c>
      <c r="E153" s="19" t="s">
        <v>1383</v>
      </c>
      <c r="F153" s="19" t="s">
        <v>27</v>
      </c>
      <c r="G153" s="19">
        <v>2564</v>
      </c>
      <c r="H153" s="19" t="s">
        <v>1138</v>
      </c>
      <c r="I153" s="20" t="s">
        <v>165</v>
      </c>
      <c r="J153" s="19" t="s">
        <v>202</v>
      </c>
      <c r="K153" s="19" t="s">
        <v>1379</v>
      </c>
      <c r="L153" s="19" t="str">
        <f>VLOOKUP(K153,[1]ws!$B$2:$C$548,2,FALSE)</f>
        <v>สกธ.</v>
      </c>
      <c r="M153" s="19" t="s">
        <v>929</v>
      </c>
      <c r="N153" s="20" t="s">
        <v>6773</v>
      </c>
      <c r="O153" s="21"/>
      <c r="P153" s="19" t="s">
        <v>6894</v>
      </c>
      <c r="Q153" s="19" t="s">
        <v>1273</v>
      </c>
    </row>
    <row r="154" spans="1:17" ht="23.25">
      <c r="A154" s="68" t="s">
        <v>4840</v>
      </c>
      <c r="B154" s="69" t="s">
        <v>4874</v>
      </c>
      <c r="C154" s="69" t="s">
        <v>7377</v>
      </c>
      <c r="D154" s="18" t="str">
        <f t="shared" si="1"/>
        <v>โครงการจัดทำรายงานประจำปีคณะกรรมการพัฒนาการบริหารงานยุติธรรมแห่งชาติ</v>
      </c>
      <c r="E154" s="19" t="s">
        <v>1381</v>
      </c>
      <c r="F154" s="19" t="s">
        <v>27</v>
      </c>
      <c r="G154" s="19">
        <v>2564</v>
      </c>
      <c r="H154" s="19" t="s">
        <v>644</v>
      </c>
      <c r="I154" s="20" t="s">
        <v>644</v>
      </c>
      <c r="J154" s="19" t="s">
        <v>202</v>
      </c>
      <c r="K154" s="19" t="s">
        <v>1379</v>
      </c>
      <c r="L154" s="19" t="str">
        <f>VLOOKUP(K154,[1]ws!$B$2:$C$548,2,FALSE)</f>
        <v>สกธ.</v>
      </c>
      <c r="M154" s="19" t="s">
        <v>929</v>
      </c>
      <c r="N154" s="20" t="s">
        <v>6773</v>
      </c>
      <c r="O154" s="21"/>
      <c r="P154" s="19" t="s">
        <v>6895</v>
      </c>
      <c r="Q154" s="19" t="s">
        <v>1273</v>
      </c>
    </row>
    <row r="155" spans="1:17" ht="23.25">
      <c r="A155" s="68" t="s">
        <v>4840</v>
      </c>
      <c r="B155" s="69" t="s">
        <v>4874</v>
      </c>
      <c r="C155" s="69" t="s">
        <v>7377</v>
      </c>
      <c r="D155" s="18" t="str">
        <f t="shared" si="1"/>
        <v>โครงการจ้างเหมาบำรุงรักษาระบบเครื่องเดิมสำนักงานกิจการยุติธรรม  ประจำปีงบประมาณ พ.ศ.2563</v>
      </c>
      <c r="E155" s="19" t="s">
        <v>1378</v>
      </c>
      <c r="F155" s="19" t="s">
        <v>27</v>
      </c>
      <c r="G155" s="19">
        <v>2564</v>
      </c>
      <c r="H155" s="19" t="s">
        <v>1138</v>
      </c>
      <c r="I155" s="20" t="s">
        <v>165</v>
      </c>
      <c r="J155" s="19" t="s">
        <v>202</v>
      </c>
      <c r="K155" s="19" t="s">
        <v>1379</v>
      </c>
      <c r="L155" s="19" t="str">
        <f>VLOOKUP(K155,[1]ws!$B$2:$C$548,2,FALSE)</f>
        <v>สกธ.</v>
      </c>
      <c r="M155" s="19" t="s">
        <v>929</v>
      </c>
      <c r="N155" s="20" t="s">
        <v>6773</v>
      </c>
      <c r="O155" s="21"/>
      <c r="P155" s="19" t="s">
        <v>6896</v>
      </c>
      <c r="Q155" s="19" t="s">
        <v>1273</v>
      </c>
    </row>
    <row r="156" spans="1:17" ht="23.25">
      <c r="A156" s="68" t="s">
        <v>4840</v>
      </c>
      <c r="B156" s="69" t="s">
        <v>4874</v>
      </c>
      <c r="C156" s="69" t="s">
        <v>7377</v>
      </c>
      <c r="D156" s="18" t="str">
        <f t="shared" si="1"/>
        <v>ผลผลิตการพัฒนาการให้บริการทะเบียน บัตรประจำตัวประชาชนและข้อมูลสาสนเทศ</v>
      </c>
      <c r="E156" s="19" t="s">
        <v>1514</v>
      </c>
      <c r="F156" s="19" t="s">
        <v>27</v>
      </c>
      <c r="G156" s="19">
        <v>2564</v>
      </c>
      <c r="H156" s="19" t="s">
        <v>174</v>
      </c>
      <c r="I156" s="20" t="s">
        <v>32</v>
      </c>
      <c r="J156" s="19" t="s">
        <v>481</v>
      </c>
      <c r="K156" s="19" t="s">
        <v>482</v>
      </c>
      <c r="L156" s="19" t="str">
        <f>VLOOKUP(K156,[1]ws!$B$2:$C$548,2,FALSE)</f>
        <v>ปค.</v>
      </c>
      <c r="M156" s="19" t="s">
        <v>154</v>
      </c>
      <c r="N156" s="20" t="s">
        <v>6773</v>
      </c>
      <c r="O156" s="21"/>
      <c r="P156" s="19" t="s">
        <v>6909</v>
      </c>
      <c r="Q156" s="19" t="s">
        <v>1273</v>
      </c>
    </row>
    <row r="157" spans="1:17" ht="23.25">
      <c r="A157" s="68" t="s">
        <v>4840</v>
      </c>
      <c r="B157" s="69" t="s">
        <v>4874</v>
      </c>
      <c r="C157" s="69" t="s">
        <v>7377</v>
      </c>
      <c r="D157" s="18" t="str">
        <f t="shared" si="1"/>
        <v xml:space="preserve">โครงการสนับสนุนแผนงานการจัดการปัญหาที่ดินทำกินในหน้าที่ของฝ่ายปกครอง </v>
      </c>
      <c r="E157" s="19" t="s">
        <v>6911</v>
      </c>
      <c r="F157" s="19" t="s">
        <v>27</v>
      </c>
      <c r="G157" s="19">
        <v>2564</v>
      </c>
      <c r="H157" s="19" t="s">
        <v>174</v>
      </c>
      <c r="I157" s="20" t="s">
        <v>32</v>
      </c>
      <c r="J157" s="19" t="s">
        <v>481</v>
      </c>
      <c r="K157" s="19" t="s">
        <v>482</v>
      </c>
      <c r="L157" s="19" t="str">
        <f>VLOOKUP(K157,[1]ws!$B$2:$C$548,2,FALSE)</f>
        <v>ปค.</v>
      </c>
      <c r="M157" s="19" t="s">
        <v>154</v>
      </c>
      <c r="N157" s="20" t="s">
        <v>6773</v>
      </c>
      <c r="O157" s="21"/>
      <c r="P157" s="19" t="s">
        <v>6912</v>
      </c>
      <c r="Q157" s="19" t="s">
        <v>1273</v>
      </c>
    </row>
    <row r="158" spans="1:17" ht="23.25">
      <c r="A158" s="68" t="s">
        <v>4840</v>
      </c>
      <c r="B158" s="69" t="s">
        <v>4874</v>
      </c>
      <c r="C158" s="69" t="s">
        <v>7377</v>
      </c>
      <c r="D158" s="18" t="str">
        <f t="shared" si="1"/>
        <v>โครงการประชาสัมพันธ์ สร้างความรู้ความเข้าใจสำหรับการพัฒนาศูนย์สารสนเทศพลังงานแห่งชาติ</v>
      </c>
      <c r="E158" s="19" t="s">
        <v>6917</v>
      </c>
      <c r="F158" s="19" t="s">
        <v>27</v>
      </c>
      <c r="G158" s="19">
        <v>2564</v>
      </c>
      <c r="H158" s="19" t="s">
        <v>1082</v>
      </c>
      <c r="I158" s="20" t="s">
        <v>385</v>
      </c>
      <c r="J158" s="19" t="s">
        <v>229</v>
      </c>
      <c r="K158" s="19" t="s">
        <v>230</v>
      </c>
      <c r="L158" s="19" t="str">
        <f>VLOOKUP(K158,[1]ws!$B$2:$C$548,2,FALSE)</f>
        <v>สนพ.</v>
      </c>
      <c r="M158" s="19" t="s">
        <v>231</v>
      </c>
      <c r="N158" s="20" t="s">
        <v>6773</v>
      </c>
      <c r="O158" s="21"/>
      <c r="P158" s="19" t="s">
        <v>6918</v>
      </c>
      <c r="Q158" s="19" t="s">
        <v>1273</v>
      </c>
    </row>
    <row r="159" spans="1:17" ht="23.25">
      <c r="A159" s="68" t="s">
        <v>4840</v>
      </c>
      <c r="B159" s="69" t="s">
        <v>4874</v>
      </c>
      <c r="C159" s="69" t="s">
        <v>7377</v>
      </c>
      <c r="D159" s="18" t="str">
        <f t="shared" si="1"/>
        <v>การจัดหาเจ้าหน้าที่เพื่อดำเนินการของศูนย์ (จ้างเหมาบริการ)</v>
      </c>
      <c r="E159" s="19" t="s">
        <v>6923</v>
      </c>
      <c r="F159" s="19" t="s">
        <v>27</v>
      </c>
      <c r="G159" s="19">
        <v>2564</v>
      </c>
      <c r="H159" s="19" t="s">
        <v>1082</v>
      </c>
      <c r="I159" s="20" t="s">
        <v>385</v>
      </c>
      <c r="J159" s="19" t="s">
        <v>229</v>
      </c>
      <c r="K159" s="19" t="s">
        <v>230</v>
      </c>
      <c r="L159" s="19" t="str">
        <f>VLOOKUP(K159,[1]ws!$B$2:$C$548,2,FALSE)</f>
        <v>สนพ.</v>
      </c>
      <c r="M159" s="19" t="s">
        <v>231</v>
      </c>
      <c r="N159" s="20" t="s">
        <v>6773</v>
      </c>
      <c r="O159" s="21"/>
      <c r="P159" s="19" t="s">
        <v>6924</v>
      </c>
      <c r="Q159" s="19" t="s">
        <v>1273</v>
      </c>
    </row>
    <row r="160" spans="1:17" ht="23.25">
      <c r="A160" s="68" t="s">
        <v>4840</v>
      </c>
      <c r="B160" s="69" t="s">
        <v>4874</v>
      </c>
      <c r="C160" s="69" t="s">
        <v>7377</v>
      </c>
      <c r="D160" s="18" t="str">
        <f t="shared" si="1"/>
        <v>โครงการระบบบริหารจัดการข้อมูลเพื่อช่วยวิเคราะห์และแสดงผลในลักษณะ Data Visualization เพื่อรองรับการเป็นศูนย์สารสนเทศพลังงานแห่งชาติ</v>
      </c>
      <c r="E160" s="19" t="s">
        <v>1781</v>
      </c>
      <c r="F160" s="19" t="s">
        <v>27</v>
      </c>
      <c r="G160" s="19">
        <v>2564</v>
      </c>
      <c r="H160" s="19" t="s">
        <v>1082</v>
      </c>
      <c r="I160" s="20" t="s">
        <v>71</v>
      </c>
      <c r="J160" s="19" t="s">
        <v>229</v>
      </c>
      <c r="K160" s="19" t="s">
        <v>230</v>
      </c>
      <c r="L160" s="19" t="str">
        <f>VLOOKUP(K160,[1]ws!$B$2:$C$548,2,FALSE)</f>
        <v>สนพ.</v>
      </c>
      <c r="M160" s="19" t="s">
        <v>231</v>
      </c>
      <c r="N160" s="20" t="s">
        <v>6773</v>
      </c>
      <c r="O160" s="21"/>
      <c r="P160" s="19" t="s">
        <v>2953</v>
      </c>
      <c r="Q160" s="19" t="s">
        <v>1273</v>
      </c>
    </row>
    <row r="161" spans="1:17" ht="23.25">
      <c r="A161" s="68" t="s">
        <v>4840</v>
      </c>
      <c r="B161" s="69" t="s">
        <v>4874</v>
      </c>
      <c r="C161" s="69" t="s">
        <v>7377</v>
      </c>
      <c r="D161" s="18" t="str">
        <f t="shared" si="1"/>
        <v xml:space="preserve">จัดการเรื่องร้องเรียนและอุทธรณ์ด้วยระบบดิจิทัล  (e-Complaint and Appeal)                          </v>
      </c>
      <c r="E161" s="19" t="s">
        <v>6956</v>
      </c>
      <c r="F161" s="19" t="s">
        <v>27</v>
      </c>
      <c r="G161" s="19">
        <v>2564</v>
      </c>
      <c r="H161" s="19" t="s">
        <v>174</v>
      </c>
      <c r="I161" s="20" t="s">
        <v>32</v>
      </c>
      <c r="J161" s="19" t="s">
        <v>1605</v>
      </c>
      <c r="K161" s="19" t="s">
        <v>244</v>
      </c>
      <c r="L161" s="19" t="str">
        <f>VLOOKUP(K161,[1]ws!$B$2:$C$548,2,FALSE)</f>
        <v>สปน.</v>
      </c>
      <c r="M161" s="19" t="s">
        <v>245</v>
      </c>
      <c r="N161" s="20" t="s">
        <v>6773</v>
      </c>
      <c r="O161" s="21"/>
      <c r="P161" s="19" t="s">
        <v>6957</v>
      </c>
      <c r="Q161" s="19" t="s">
        <v>1273</v>
      </c>
    </row>
    <row r="162" spans="1:17" ht="23.25">
      <c r="A162" s="68" t="s">
        <v>4840</v>
      </c>
      <c r="B162" s="69" t="s">
        <v>4874</v>
      </c>
      <c r="C162" s="69" t="s">
        <v>7377</v>
      </c>
      <c r="D162" s="18" t="str">
        <f t="shared" si="1"/>
        <v>จัดตั้งศูนย์ข้อมูลข่าวสารของราชการ ปีงบฯ พ.ศ. ๒๕๖๔</v>
      </c>
      <c r="E162" s="19" t="s">
        <v>1609</v>
      </c>
      <c r="F162" s="19" t="s">
        <v>27</v>
      </c>
      <c r="G162" s="19">
        <v>2564</v>
      </c>
      <c r="H162" s="19" t="s">
        <v>174</v>
      </c>
      <c r="I162" s="20" t="s">
        <v>32</v>
      </c>
      <c r="J162" s="19" t="s">
        <v>1605</v>
      </c>
      <c r="K162" s="19" t="s">
        <v>244</v>
      </c>
      <c r="L162" s="19" t="str">
        <f>VLOOKUP(K162,[1]ws!$B$2:$C$548,2,FALSE)</f>
        <v>สปน.</v>
      </c>
      <c r="M162" s="19" t="s">
        <v>245</v>
      </c>
      <c r="N162" s="20" t="s">
        <v>6773</v>
      </c>
      <c r="O162" s="21"/>
      <c r="P162" s="19" t="s">
        <v>6958</v>
      </c>
      <c r="Q162" s="19" t="s">
        <v>1273</v>
      </c>
    </row>
    <row r="163" spans="1:17" ht="23.25">
      <c r="A163" s="68" t="s">
        <v>4840</v>
      </c>
      <c r="B163" s="69" t="s">
        <v>4874</v>
      </c>
      <c r="C163" s="69" t="s">
        <v>7377</v>
      </c>
      <c r="D163" s="18" t="str">
        <f t="shared" si="1"/>
        <v>คลินิกข้อมูลข่าวสารเคลื่อนที่</v>
      </c>
      <c r="E163" s="19" t="s">
        <v>1604</v>
      </c>
      <c r="F163" s="19" t="s">
        <v>27</v>
      </c>
      <c r="G163" s="19">
        <v>2564</v>
      </c>
      <c r="H163" s="19" t="s">
        <v>174</v>
      </c>
      <c r="I163" s="20" t="s">
        <v>32</v>
      </c>
      <c r="J163" s="19" t="s">
        <v>1605</v>
      </c>
      <c r="K163" s="19" t="s">
        <v>244</v>
      </c>
      <c r="L163" s="19" t="str">
        <f>VLOOKUP(K163,[1]ws!$B$2:$C$548,2,FALSE)</f>
        <v>สปน.</v>
      </c>
      <c r="M163" s="19" t="s">
        <v>245</v>
      </c>
      <c r="N163" s="20" t="s">
        <v>6773</v>
      </c>
      <c r="O163" s="21"/>
      <c r="P163" s="19" t="s">
        <v>6959</v>
      </c>
      <c r="Q163" s="19" t="s">
        <v>1273</v>
      </c>
    </row>
    <row r="164" spans="1:17" ht="23.25">
      <c r="A164" s="68" t="s">
        <v>4840</v>
      </c>
      <c r="B164" s="69" t="s">
        <v>4874</v>
      </c>
      <c r="C164" s="69" t="s">
        <v>7377</v>
      </c>
      <c r="D164" s="18" t="str">
        <f t="shared" ref="D164:D195" si="2">HYPERLINK(P164,E164)</f>
        <v xml:space="preserve">โครงการพัฒนาศูนย์ข้อมูลองค์การมหาชนผ่าน Web portal </v>
      </c>
      <c r="E164" s="19" t="s">
        <v>6970</v>
      </c>
      <c r="F164" s="19" t="s">
        <v>27</v>
      </c>
      <c r="G164" s="19">
        <v>2564</v>
      </c>
      <c r="H164" s="19" t="s">
        <v>1138</v>
      </c>
      <c r="I164" s="20" t="s">
        <v>104</v>
      </c>
      <c r="J164" s="19" t="s">
        <v>1391</v>
      </c>
      <c r="K164" s="19" t="s">
        <v>371</v>
      </c>
      <c r="L164" s="19" t="str">
        <f>VLOOKUP(K164,[1]ws!$B$2:$C$548,2,FALSE)</f>
        <v>สำนักงาน ก.พ.ร.</v>
      </c>
      <c r="M164" s="19" t="s">
        <v>245</v>
      </c>
      <c r="N164" s="20" t="s">
        <v>6773</v>
      </c>
      <c r="O164" s="21"/>
      <c r="P164" s="19" t="s">
        <v>6971</v>
      </c>
      <c r="Q164" s="19" t="s">
        <v>1273</v>
      </c>
    </row>
    <row r="165" spans="1:17" ht="23.25">
      <c r="A165" s="68" t="s">
        <v>4840</v>
      </c>
      <c r="B165" s="69" t="s">
        <v>4874</v>
      </c>
      <c r="C165" s="69" t="s">
        <v>7377</v>
      </c>
      <c r="D165" s="18" t="str">
        <f t="shared" si="2"/>
        <v>โครงการเพิ่มประสิทธิภาพฐานข้อมูลคณะกรรมการสิ่งแวดล้อมแห่งชาติ</v>
      </c>
      <c r="E165" s="19" t="s">
        <v>1508</v>
      </c>
      <c r="F165" s="19" t="s">
        <v>27</v>
      </c>
      <c r="G165" s="19">
        <v>2564</v>
      </c>
      <c r="H165" s="19" t="s">
        <v>926</v>
      </c>
      <c r="I165" s="20" t="s">
        <v>32</v>
      </c>
      <c r="J165" s="19" t="s">
        <v>52</v>
      </c>
      <c r="K165" s="19" t="s">
        <v>1505</v>
      </c>
      <c r="L165" s="19" t="str">
        <f>VLOOKUP(K165,[1]ws!$B$2:$C$548,2,FALSE)</f>
        <v>สผ.</v>
      </c>
      <c r="M165" s="19" t="s">
        <v>35</v>
      </c>
      <c r="N165" s="20" t="s">
        <v>6773</v>
      </c>
      <c r="O165" s="21"/>
      <c r="P165" s="19" t="s">
        <v>6972</v>
      </c>
      <c r="Q165" s="19" t="s">
        <v>1273</v>
      </c>
    </row>
    <row r="166" spans="1:17" ht="23.25">
      <c r="A166" s="68" t="s">
        <v>4840</v>
      </c>
      <c r="B166" s="69" t="s">
        <v>4874</v>
      </c>
      <c r="C166" s="69" t="s">
        <v>7377</v>
      </c>
      <c r="D166" s="18" t="str">
        <f t="shared" si="2"/>
        <v>โครงการจัดทำระบบฐานข้อมูลที่เกี่ยวข้องกับแหล่งมรดกโลก และแหล่งมรดกทางวัฒนธรรมที่อยู่ในบัญชีรายชื่อเบื้องต้น</v>
      </c>
      <c r="E166" s="19" t="s">
        <v>1503</v>
      </c>
      <c r="F166" s="19" t="s">
        <v>27</v>
      </c>
      <c r="G166" s="19">
        <v>2564</v>
      </c>
      <c r="H166" s="19" t="s">
        <v>174</v>
      </c>
      <c r="I166" s="20" t="s">
        <v>32</v>
      </c>
      <c r="J166" s="19" t="s">
        <v>1504</v>
      </c>
      <c r="K166" s="19" t="s">
        <v>1505</v>
      </c>
      <c r="L166" s="19" t="str">
        <f>VLOOKUP(K166,[1]ws!$B$2:$C$548,2,FALSE)</f>
        <v>สผ.</v>
      </c>
      <c r="M166" s="19" t="s">
        <v>35</v>
      </c>
      <c r="N166" s="20" t="s">
        <v>6773</v>
      </c>
      <c r="O166" s="21"/>
      <c r="P166" s="19" t="s">
        <v>6973</v>
      </c>
      <c r="Q166" s="19" t="s">
        <v>1273</v>
      </c>
    </row>
    <row r="167" spans="1:17" ht="23.25">
      <c r="A167" s="68" t="s">
        <v>4840</v>
      </c>
      <c r="B167" s="69" t="s">
        <v>4874</v>
      </c>
      <c r="C167" s="69" t="s">
        <v>7377</v>
      </c>
      <c r="D167" s="18" t="str">
        <f t="shared" si="2"/>
        <v>โครงการศูนย์กลางข้อมูลเปิดภาครัฐ และส่งเสริมการเปิดเผยและใช้ประโยชน์จากข้อมูล</v>
      </c>
      <c r="E167" s="19" t="s">
        <v>1607</v>
      </c>
      <c r="F167" s="19" t="s">
        <v>27</v>
      </c>
      <c r="G167" s="19">
        <v>2564</v>
      </c>
      <c r="H167" s="19" t="s">
        <v>174</v>
      </c>
      <c r="I167" s="20" t="s">
        <v>32</v>
      </c>
      <c r="J167" s="19" t="s">
        <v>1199</v>
      </c>
      <c r="K167" s="19" t="s">
        <v>3120</v>
      </c>
      <c r="L167" s="19" t="str">
        <f>VLOOKUP(K167,[1]ws!$B$2:$C$548,2,FALSE)</f>
        <v>สพร.</v>
      </c>
      <c r="M167" s="19" t="s">
        <v>245</v>
      </c>
      <c r="N167" s="20" t="s">
        <v>6773</v>
      </c>
      <c r="O167" s="21"/>
      <c r="P167" s="19" t="s">
        <v>6998</v>
      </c>
      <c r="Q167" s="19" t="s">
        <v>1273</v>
      </c>
    </row>
    <row r="168" spans="1:17" ht="23.25">
      <c r="A168" s="68" t="s">
        <v>4840</v>
      </c>
      <c r="B168" s="69" t="s">
        <v>4874</v>
      </c>
      <c r="C168" s="69" t="s">
        <v>7377</v>
      </c>
      <c r="D168" s="18" t="str">
        <f t="shared" si="2"/>
        <v>ส่งเสริม สนับสนุน พัฒนา ระบบเว็บไซต์ของโรงเรียน ในการบริหารจัดการให้มีประสิทธิภาพ และตรวจสอบได้</v>
      </c>
      <c r="E168" s="19" t="s">
        <v>3170</v>
      </c>
      <c r="F168" s="19" t="s">
        <v>27</v>
      </c>
      <c r="G168" s="19">
        <v>2565</v>
      </c>
      <c r="H168" s="19" t="s">
        <v>1082</v>
      </c>
      <c r="I168" s="20" t="s">
        <v>71</v>
      </c>
      <c r="J168" s="19" t="s">
        <v>3172</v>
      </c>
      <c r="K168" s="19" t="s">
        <v>843</v>
      </c>
      <c r="L168" s="19" t="str">
        <f>VLOOKUP(K168,[1]ws!$B$2:$C$548,2,FALSE)</f>
        <v>สพฐ.</v>
      </c>
      <c r="M168" s="19" t="s">
        <v>466</v>
      </c>
      <c r="N168" s="20" t="s">
        <v>5392</v>
      </c>
      <c r="O168" s="21"/>
      <c r="P168" s="19" t="s">
        <v>3174</v>
      </c>
      <c r="Q168" s="19" t="s">
        <v>1273</v>
      </c>
    </row>
    <row r="169" spans="1:17" ht="23.25">
      <c r="A169" s="68" t="s">
        <v>4840</v>
      </c>
      <c r="B169" s="69" t="s">
        <v>4874</v>
      </c>
      <c r="C169" s="69" t="s">
        <v>7377</v>
      </c>
      <c r="D169" s="18" t="str">
        <f t="shared" si="2"/>
        <v xml:space="preserve">การพัฒนาระบบข้อมูลสารสนเทศด้านการจบการศึกษาและการเทียบวุฒิการศึกษา ระดับการศึกษาขั้นพื้นฐาน เพื่อเชื่อมต่อฐานข้อมูลขนาดใหญ่ (Big Data) </v>
      </c>
      <c r="E169" s="19" t="s">
        <v>7007</v>
      </c>
      <c r="F169" s="19" t="s">
        <v>27</v>
      </c>
      <c r="G169" s="19">
        <v>2565</v>
      </c>
      <c r="H169" s="19" t="s">
        <v>1082</v>
      </c>
      <c r="I169" s="20" t="s">
        <v>71</v>
      </c>
      <c r="J169" s="19" t="s">
        <v>3218</v>
      </c>
      <c r="K169" s="19" t="s">
        <v>843</v>
      </c>
      <c r="L169" s="19" t="str">
        <f>VLOOKUP(K169,[1]ws!$B$2:$C$548,2,FALSE)</f>
        <v>สพฐ.</v>
      </c>
      <c r="M169" s="19" t="s">
        <v>466</v>
      </c>
      <c r="N169" s="20" t="s">
        <v>5392</v>
      </c>
      <c r="O169" s="21"/>
      <c r="P169" s="19" t="s">
        <v>3220</v>
      </c>
      <c r="Q169" s="19" t="s">
        <v>1273</v>
      </c>
    </row>
    <row r="170" spans="1:17" ht="23.25">
      <c r="A170" s="68" t="s">
        <v>4840</v>
      </c>
      <c r="B170" s="69" t="s">
        <v>4874</v>
      </c>
      <c r="C170" s="69" t="s">
        <v>7377</v>
      </c>
      <c r="D170" s="18" t="str">
        <f t="shared" si="2"/>
        <v>โครงการ GS Open House</v>
      </c>
      <c r="E170" s="19" t="s">
        <v>3255</v>
      </c>
      <c r="F170" s="19" t="s">
        <v>27</v>
      </c>
      <c r="G170" s="19">
        <v>2565</v>
      </c>
      <c r="H170" s="19" t="s">
        <v>1082</v>
      </c>
      <c r="I170" s="20" t="s">
        <v>71</v>
      </c>
      <c r="J170" s="19" t="s">
        <v>822</v>
      </c>
      <c r="K170" s="19" t="s">
        <v>1742</v>
      </c>
      <c r="L170" s="19" t="str">
        <f>VLOOKUP(K170,[1]ws!$B$2:$C$548,2,FALSE)</f>
        <v>มมส.</v>
      </c>
      <c r="M170" s="19" t="s">
        <v>67</v>
      </c>
      <c r="N170" s="20" t="s">
        <v>5392</v>
      </c>
      <c r="O170" s="21"/>
      <c r="P170" s="19" t="s">
        <v>3258</v>
      </c>
      <c r="Q170" s="19" t="s">
        <v>1273</v>
      </c>
    </row>
    <row r="171" spans="1:17" ht="23.25">
      <c r="A171" s="68" t="s">
        <v>4840</v>
      </c>
      <c r="B171" s="69" t="s">
        <v>4874</v>
      </c>
      <c r="C171" s="69" t="s">
        <v>7377</v>
      </c>
      <c r="D171" s="18" t="str">
        <f t="shared" si="2"/>
        <v>โครงการตรวจติดตามการให้เงินอุดหนุนฯ และจำนวนนักเรียนที่มีสิทธิ์ได้รับการอุดหนุนฯ สำหรับนักเรียนในโรงเรียนเอกชน สำนักงานศึกษาธิการจังหวัดกาญจนบุรี (ปีงบประมาณ พ.ศ. 2565)</v>
      </c>
      <c r="E171" s="19" t="s">
        <v>3336</v>
      </c>
      <c r="F171" s="19" t="s">
        <v>27</v>
      </c>
      <c r="G171" s="19">
        <v>2565</v>
      </c>
      <c r="H171" s="19" t="s">
        <v>1314</v>
      </c>
      <c r="I171" s="20" t="s">
        <v>71</v>
      </c>
      <c r="J171" s="19" t="s">
        <v>3338</v>
      </c>
      <c r="K171" s="19" t="s">
        <v>465</v>
      </c>
      <c r="L171" s="19" t="str">
        <f>VLOOKUP(K171,[1]ws!$B$2:$C$548,2,FALSE)</f>
        <v>สป.ศธ.</v>
      </c>
      <c r="M171" s="19" t="s">
        <v>466</v>
      </c>
      <c r="N171" s="20" t="s">
        <v>5392</v>
      </c>
      <c r="O171" s="21"/>
      <c r="P171" s="19" t="s">
        <v>3340</v>
      </c>
      <c r="Q171" s="19" t="s">
        <v>1273</v>
      </c>
    </row>
    <row r="172" spans="1:17" ht="23.25">
      <c r="A172" s="68" t="s">
        <v>4840</v>
      </c>
      <c r="B172" s="69" t="s">
        <v>4874</v>
      </c>
      <c r="C172" s="69" t="s">
        <v>7377</v>
      </c>
      <c r="D172" s="18" t="str">
        <f t="shared" si="2"/>
        <v>ประชุมเชิงปฏิบัติการเสริมสร้างความรู้ความเข้าใจเกี่ยวกับระบบควบคุมภายใน</v>
      </c>
      <c r="E172" s="19" t="s">
        <v>3291</v>
      </c>
      <c r="F172" s="19" t="s">
        <v>27</v>
      </c>
      <c r="G172" s="19">
        <v>2565</v>
      </c>
      <c r="H172" s="19" t="s">
        <v>1325</v>
      </c>
      <c r="I172" s="20" t="s">
        <v>71</v>
      </c>
      <c r="J172" s="19" t="s">
        <v>1304</v>
      </c>
      <c r="K172" s="19" t="s">
        <v>843</v>
      </c>
      <c r="L172" s="19" t="str">
        <f>VLOOKUP(K172,[1]ws!$B$2:$C$548,2,FALSE)</f>
        <v>สพฐ.</v>
      </c>
      <c r="M172" s="19" t="s">
        <v>466</v>
      </c>
      <c r="N172" s="20" t="s">
        <v>5392</v>
      </c>
      <c r="O172" s="21"/>
      <c r="P172" s="19" t="s">
        <v>3294</v>
      </c>
      <c r="Q172" s="19" t="s">
        <v>1273</v>
      </c>
    </row>
    <row r="173" spans="1:17" ht="23.25">
      <c r="A173" s="68" t="s">
        <v>4840</v>
      </c>
      <c r="B173" s="69" t="s">
        <v>4874</v>
      </c>
      <c r="C173" s="69" t="s">
        <v>7377</v>
      </c>
      <c r="D173" s="18" t="str">
        <f t="shared" si="2"/>
        <v>เพิ่มประสิทธิภาพการป้องกันตลิ่งพัง</v>
      </c>
      <c r="E173" s="19" t="s">
        <v>2338</v>
      </c>
      <c r="F173" s="19" t="s">
        <v>27</v>
      </c>
      <c r="G173" s="19">
        <v>2565</v>
      </c>
      <c r="H173" s="19" t="s">
        <v>1082</v>
      </c>
      <c r="I173" s="20" t="s">
        <v>71</v>
      </c>
      <c r="J173" s="19" t="s">
        <v>2340</v>
      </c>
      <c r="K173" s="19" t="s">
        <v>2341</v>
      </c>
      <c r="L173" s="19" t="str">
        <f>VLOOKUP(K173,[1]ws!$B$2:$C$548,2,FALSE)</f>
        <v>ยผ.</v>
      </c>
      <c r="M173" s="19" t="s">
        <v>154</v>
      </c>
      <c r="N173" s="20" t="s">
        <v>5392</v>
      </c>
      <c r="O173" s="21"/>
      <c r="P173" s="19" t="s">
        <v>3021</v>
      </c>
      <c r="Q173" s="19" t="s">
        <v>1273</v>
      </c>
    </row>
    <row r="174" spans="1:17" ht="23.25">
      <c r="A174" s="68" t="s">
        <v>4840</v>
      </c>
      <c r="B174" s="69" t="s">
        <v>4874</v>
      </c>
      <c r="C174" s="69" t="s">
        <v>7377</v>
      </c>
      <c r="D174" s="18" t="str">
        <f t="shared" si="2"/>
        <v>โครงการแพลตฟอร์มข้อมูลมหภาคเชิงพื้นที่แบบเปิดของคนไทยทุกคน</v>
      </c>
      <c r="E174" s="19" t="s">
        <v>2356</v>
      </c>
      <c r="F174" s="19" t="s">
        <v>27</v>
      </c>
      <c r="G174" s="19">
        <v>2565</v>
      </c>
      <c r="H174" s="19" t="s">
        <v>1082</v>
      </c>
      <c r="I174" s="20" t="s">
        <v>71</v>
      </c>
      <c r="J174" s="19" t="s">
        <v>2358</v>
      </c>
      <c r="K174" s="19" t="s">
        <v>2348</v>
      </c>
      <c r="L174" s="19" t="str">
        <f>VLOOKUP(K174,[1]ws!$B$2:$C$548,2,FALSE)</f>
        <v>สทอภ.</v>
      </c>
      <c r="M174" s="19" t="s">
        <v>67</v>
      </c>
      <c r="N174" s="20" t="s">
        <v>5392</v>
      </c>
      <c r="O174" s="21"/>
      <c r="P174" s="19" t="s">
        <v>3024</v>
      </c>
      <c r="Q174" s="19" t="s">
        <v>1273</v>
      </c>
    </row>
    <row r="175" spans="1:17" ht="23.25">
      <c r="A175" s="68" t="s">
        <v>4840</v>
      </c>
      <c r="B175" s="69" t="s">
        <v>4874</v>
      </c>
      <c r="C175" s="69" t="s">
        <v>7377</v>
      </c>
      <c r="D175" s="18" t="str">
        <f t="shared" si="2"/>
        <v>โครงการประเมินคุณธรรมและความโปร่งใส</v>
      </c>
      <c r="E175" s="19" t="s">
        <v>2390</v>
      </c>
      <c r="F175" s="19" t="s">
        <v>27</v>
      </c>
      <c r="G175" s="19">
        <v>2565</v>
      </c>
      <c r="H175" s="19" t="s">
        <v>1082</v>
      </c>
      <c r="I175" s="20" t="s">
        <v>71</v>
      </c>
      <c r="J175" s="19" t="s">
        <v>2392</v>
      </c>
      <c r="K175" s="19" t="s">
        <v>1530</v>
      </c>
      <c r="L175" s="19" t="str">
        <f>VLOOKUP(K175,[1]ws!$B$2:$C$548,2,FALSE)</f>
        <v>มรภ.สส.</v>
      </c>
      <c r="M175" s="19" t="s">
        <v>67</v>
      </c>
      <c r="N175" s="20" t="s">
        <v>5392</v>
      </c>
      <c r="O175" s="21"/>
      <c r="P175" s="19" t="s">
        <v>3032</v>
      </c>
      <c r="Q175" s="19" t="s">
        <v>1273</v>
      </c>
    </row>
    <row r="176" spans="1:17" ht="23.25">
      <c r="A176" s="68" t="s">
        <v>4840</v>
      </c>
      <c r="B176" s="69" t="s">
        <v>4874</v>
      </c>
      <c r="C176" s="69" t="s">
        <v>7377</v>
      </c>
      <c r="D176" s="18" t="str">
        <f t="shared" si="2"/>
        <v>โครงการพัฒนาเว็บไซต์ตามเกณฑ์ Webometrics</v>
      </c>
      <c r="E176" s="19" t="s">
        <v>2512</v>
      </c>
      <c r="F176" s="19" t="s">
        <v>27</v>
      </c>
      <c r="G176" s="19">
        <v>2565</v>
      </c>
      <c r="H176" s="19" t="s">
        <v>1082</v>
      </c>
      <c r="I176" s="20" t="s">
        <v>71</v>
      </c>
      <c r="J176" s="19" t="s">
        <v>984</v>
      </c>
      <c r="K176" s="19" t="s">
        <v>765</v>
      </c>
      <c r="L176" s="19" t="str">
        <f>VLOOKUP(K176,[1]ws!$B$2:$C$548,2,FALSE)</f>
        <v>มรภ.กพ.</v>
      </c>
      <c r="M176" s="19" t="s">
        <v>67</v>
      </c>
      <c r="N176" s="20" t="s">
        <v>5392</v>
      </c>
      <c r="O176" s="21"/>
      <c r="P176" s="19" t="s">
        <v>3063</v>
      </c>
      <c r="Q176" s="19" t="s">
        <v>1273</v>
      </c>
    </row>
    <row r="177" spans="1:17" ht="23.25">
      <c r="A177" s="68" t="s">
        <v>4840</v>
      </c>
      <c r="B177" s="69" t="s">
        <v>4874</v>
      </c>
      <c r="C177" s="69" t="s">
        <v>7377</v>
      </c>
      <c r="D177" s="18" t="str">
        <f t="shared" si="2"/>
        <v>โครงการปรับปรุงบ้านเจ้าพระยารัตนาธิเบศร์ เพื่อจัดตั้งเป็นพิพิธภัณฑ์ และวิทยาลัยศาลรัฐธรรมนูญ</v>
      </c>
      <c r="E177" s="19" t="s">
        <v>1186</v>
      </c>
      <c r="F177" s="19" t="s">
        <v>27</v>
      </c>
      <c r="G177" s="19">
        <v>2565</v>
      </c>
      <c r="H177" s="19" t="s">
        <v>1082</v>
      </c>
      <c r="I177" s="20" t="s">
        <v>71</v>
      </c>
      <c r="J177" s="19"/>
      <c r="K177" s="19" t="s">
        <v>1187</v>
      </c>
      <c r="L177" s="19" t="str">
        <f>VLOOKUP(K177,[1]ws!$B$2:$C$548,2,FALSE)</f>
        <v>ศร.</v>
      </c>
      <c r="M177" s="19" t="s">
        <v>338</v>
      </c>
      <c r="N177" s="20" t="s">
        <v>5392</v>
      </c>
      <c r="O177" s="21"/>
      <c r="P177" s="19" t="s">
        <v>3061</v>
      </c>
      <c r="Q177" s="19" t="s">
        <v>1273</v>
      </c>
    </row>
    <row r="178" spans="1:17" ht="23.25">
      <c r="A178" s="68" t="s">
        <v>4840</v>
      </c>
      <c r="B178" s="69" t="s">
        <v>4874</v>
      </c>
      <c r="C178" s="69" t="s">
        <v>7377</v>
      </c>
      <c r="D178" s="18" t="str">
        <f t="shared" si="2"/>
        <v>โครงการจัดทำข้อมูลสารสนเทศด้านการศึกษาของสำนักงานศึกษาธิการภาค ๑๗ ปีงบประมาณ พ.ศ.256๕</v>
      </c>
      <c r="E178" s="19" t="s">
        <v>2693</v>
      </c>
      <c r="F178" s="19" t="s">
        <v>27</v>
      </c>
      <c r="G178" s="19">
        <v>2565</v>
      </c>
      <c r="H178" s="19" t="s">
        <v>1082</v>
      </c>
      <c r="I178" s="20" t="s">
        <v>71</v>
      </c>
      <c r="J178" s="19" t="s">
        <v>1669</v>
      </c>
      <c r="K178" s="19" t="s">
        <v>465</v>
      </c>
      <c r="L178" s="19" t="str">
        <f>VLOOKUP(K178,[1]ws!$B$2:$C$548,2,FALSE)</f>
        <v>สป.ศธ.</v>
      </c>
      <c r="M178" s="19" t="s">
        <v>466</v>
      </c>
      <c r="N178" s="20" t="s">
        <v>5392</v>
      </c>
      <c r="O178" s="21"/>
      <c r="P178" s="19" t="s">
        <v>3138</v>
      </c>
      <c r="Q178" s="19" t="s">
        <v>1273</v>
      </c>
    </row>
    <row r="179" spans="1:17" ht="23.25">
      <c r="A179" s="68" t="s">
        <v>4840</v>
      </c>
      <c r="B179" s="69" t="s">
        <v>4874</v>
      </c>
      <c r="C179" s="69" t="s">
        <v>7377</v>
      </c>
      <c r="D179" s="18" t="str">
        <f t="shared" si="2"/>
        <v>โครงการศูนย์กลางข้อมูลเปิดภาครัฐ และส่งเสริมการเปิดเผยและใช้ประโยชน์จากข้อมูล</v>
      </c>
      <c r="E179" s="19" t="s">
        <v>1607</v>
      </c>
      <c r="F179" s="19" t="s">
        <v>27</v>
      </c>
      <c r="G179" s="19">
        <v>2565</v>
      </c>
      <c r="H179" s="19" t="s">
        <v>1082</v>
      </c>
      <c r="I179" s="20" t="s">
        <v>71</v>
      </c>
      <c r="J179" s="19" t="s">
        <v>1199</v>
      </c>
      <c r="K179" s="19" t="s">
        <v>3120</v>
      </c>
      <c r="L179" s="19" t="str">
        <f>VLOOKUP(K179,[1]ws!$B$2:$C$548,2,FALSE)</f>
        <v>สพร.</v>
      </c>
      <c r="M179" s="19" t="s">
        <v>245</v>
      </c>
      <c r="N179" s="20" t="s">
        <v>5392</v>
      </c>
      <c r="O179" s="21"/>
      <c r="P179" s="19" t="s">
        <v>3144</v>
      </c>
      <c r="Q179" s="19" t="s">
        <v>1273</v>
      </c>
    </row>
    <row r="180" spans="1:17" ht="23.25">
      <c r="A180" s="68" t="s">
        <v>4840</v>
      </c>
      <c r="B180" s="69" t="s">
        <v>4874</v>
      </c>
      <c r="C180" s="69" t="s">
        <v>7377</v>
      </c>
      <c r="D180" s="18" t="str">
        <f t="shared" si="2"/>
        <v>ผลผลิตการพัฒนาการให้บริการทะเบียน บัตรประจำตัวประชาชน และข้อมูลสารสนเทศ</v>
      </c>
      <c r="E180" s="19" t="s">
        <v>2759</v>
      </c>
      <c r="F180" s="19" t="s">
        <v>27</v>
      </c>
      <c r="G180" s="19">
        <v>2565</v>
      </c>
      <c r="H180" s="19" t="s">
        <v>1082</v>
      </c>
      <c r="I180" s="20" t="s">
        <v>71</v>
      </c>
      <c r="J180" s="19" t="s">
        <v>481</v>
      </c>
      <c r="K180" s="19" t="s">
        <v>482</v>
      </c>
      <c r="L180" s="19" t="str">
        <f>VLOOKUP(K180,[1]ws!$B$2:$C$548,2,FALSE)</f>
        <v>ปค.</v>
      </c>
      <c r="M180" s="19" t="s">
        <v>154</v>
      </c>
      <c r="N180" s="20" t="s">
        <v>5392</v>
      </c>
      <c r="O180" s="21"/>
      <c r="P180" s="19" t="s">
        <v>3183</v>
      </c>
      <c r="Q180" s="19" t="s">
        <v>1273</v>
      </c>
    </row>
    <row r="181" spans="1:17" ht="23.25">
      <c r="A181" s="68" t="s">
        <v>4840</v>
      </c>
      <c r="B181" s="69" t="s">
        <v>4874</v>
      </c>
      <c r="C181" s="69" t="s">
        <v>7377</v>
      </c>
      <c r="D181" s="18" t="str">
        <f t="shared" si="2"/>
        <v xml:space="preserve">โครงการสร้างเครื่องมือและแพลตฟอร์มกลาง </v>
      </c>
      <c r="E181" s="19" t="s">
        <v>7022</v>
      </c>
      <c r="F181" s="19" t="s">
        <v>27</v>
      </c>
      <c r="G181" s="19">
        <v>2565</v>
      </c>
      <c r="H181" s="19" t="s">
        <v>1082</v>
      </c>
      <c r="I181" s="20" t="s">
        <v>71</v>
      </c>
      <c r="J181" s="19" t="s">
        <v>1599</v>
      </c>
      <c r="K181" s="19" t="s">
        <v>3195</v>
      </c>
      <c r="L181" s="19" t="str">
        <f>VLOOKUP(K181,[1]ws!$B$2:$C$548,2,FALSE)</f>
        <v>สวทช.</v>
      </c>
      <c r="M181" s="19" t="s">
        <v>67</v>
      </c>
      <c r="N181" s="20" t="s">
        <v>5392</v>
      </c>
      <c r="O181" s="21"/>
      <c r="P181" s="19" t="s">
        <v>3196</v>
      </c>
      <c r="Q181" s="19" t="s">
        <v>1273</v>
      </c>
    </row>
    <row r="182" spans="1:17" ht="23.25">
      <c r="A182" s="68" t="s">
        <v>4840</v>
      </c>
      <c r="B182" s="69" t="s">
        <v>4874</v>
      </c>
      <c r="C182" s="69" t="s">
        <v>7377</v>
      </c>
      <c r="D182" s="18" t="str">
        <f t="shared" si="2"/>
        <v xml:space="preserve">โครงการพัฒนาระบบให้บริการดิจิทัลแบบเบ็ดเสร็จ (End-to-End Services) สำหรับประชาชนและธุรกิจ </v>
      </c>
      <c r="E182" s="19" t="s">
        <v>7023</v>
      </c>
      <c r="F182" s="19" t="s">
        <v>27</v>
      </c>
      <c r="G182" s="19">
        <v>2565</v>
      </c>
      <c r="H182" s="19" t="s">
        <v>1082</v>
      </c>
      <c r="I182" s="20" t="s">
        <v>71</v>
      </c>
      <c r="J182" s="19" t="s">
        <v>1599</v>
      </c>
      <c r="K182" s="19" t="s">
        <v>3195</v>
      </c>
      <c r="L182" s="19" t="str">
        <f>VLOOKUP(K182,[1]ws!$B$2:$C$548,2,FALSE)</f>
        <v>สวทช.</v>
      </c>
      <c r="M182" s="19" t="s">
        <v>67</v>
      </c>
      <c r="N182" s="20" t="s">
        <v>5392</v>
      </c>
      <c r="O182" s="21"/>
      <c r="P182" s="19" t="s">
        <v>3197</v>
      </c>
      <c r="Q182" s="19" t="s">
        <v>1273</v>
      </c>
    </row>
    <row r="183" spans="1:17" ht="23.25">
      <c r="A183" s="68" t="s">
        <v>4840</v>
      </c>
      <c r="B183" s="69" t="s">
        <v>4874</v>
      </c>
      <c r="C183" s="69" t="s">
        <v>7377</v>
      </c>
      <c r="D183" s="18" t="str">
        <f t="shared" si="2"/>
        <v xml:space="preserve">โครงการพัฒนานวัตกรรมบริการดิจิทัลภาครัฐรองรับวิถีชีวิตแนวใหม่ (New Normal)  </v>
      </c>
      <c r="E183" s="19" t="s">
        <v>7024</v>
      </c>
      <c r="F183" s="19" t="s">
        <v>27</v>
      </c>
      <c r="G183" s="19">
        <v>2565</v>
      </c>
      <c r="H183" s="19" t="s">
        <v>1082</v>
      </c>
      <c r="I183" s="20" t="s">
        <v>71</v>
      </c>
      <c r="J183" s="19" t="s">
        <v>1599</v>
      </c>
      <c r="K183" s="19" t="s">
        <v>3195</v>
      </c>
      <c r="L183" s="19" t="str">
        <f>VLOOKUP(K183,[1]ws!$B$2:$C$548,2,FALSE)</f>
        <v>สวทช.</v>
      </c>
      <c r="M183" s="19" t="s">
        <v>67</v>
      </c>
      <c r="N183" s="20" t="s">
        <v>5392</v>
      </c>
      <c r="O183" s="21"/>
      <c r="P183" s="19" t="s">
        <v>3198</v>
      </c>
      <c r="Q183" s="19" t="s">
        <v>1273</v>
      </c>
    </row>
    <row r="184" spans="1:17" ht="23.25">
      <c r="A184" s="68" t="s">
        <v>4840</v>
      </c>
      <c r="B184" s="69" t="s">
        <v>4874</v>
      </c>
      <c r="C184" s="69" t="s">
        <v>7377</v>
      </c>
      <c r="D184" s="18" t="str">
        <f t="shared" si="2"/>
        <v>โครงการส่งเสริมประสิทธิภาพการบริหารจัดการศึกษาโรงเรียนเอกชนจังหวัดมุกดาหาร ประจำปีงบประมาณ 2565</v>
      </c>
      <c r="E184" s="19" t="s">
        <v>2805</v>
      </c>
      <c r="F184" s="19" t="s">
        <v>27</v>
      </c>
      <c r="G184" s="19">
        <v>2565</v>
      </c>
      <c r="H184" s="19" t="s">
        <v>1082</v>
      </c>
      <c r="I184" s="20" t="s">
        <v>71</v>
      </c>
      <c r="J184" s="19" t="s">
        <v>2807</v>
      </c>
      <c r="K184" s="19" t="s">
        <v>465</v>
      </c>
      <c r="L184" s="19" t="str">
        <f>VLOOKUP(K184,[1]ws!$B$2:$C$548,2,FALSE)</f>
        <v>สป.ศธ.</v>
      </c>
      <c r="M184" s="19" t="s">
        <v>466</v>
      </c>
      <c r="N184" s="20" t="s">
        <v>5392</v>
      </c>
      <c r="O184" s="21"/>
      <c r="P184" s="19" t="s">
        <v>3210</v>
      </c>
      <c r="Q184" s="19" t="s">
        <v>1273</v>
      </c>
    </row>
    <row r="185" spans="1:17" ht="23.25">
      <c r="A185" s="68" t="s">
        <v>4840</v>
      </c>
      <c r="B185" s="69" t="s">
        <v>4874</v>
      </c>
      <c r="C185" s="69" t="s">
        <v>7377</v>
      </c>
      <c r="D185" s="18" t="str">
        <f t="shared" si="2"/>
        <v>ประชุมเชิงปฏิบัติการการเผยแพร่ประชาสัมพันธ์และการสื่อสารระหว่างองค์กร</v>
      </c>
      <c r="E185" s="19" t="s">
        <v>3606</v>
      </c>
      <c r="F185" s="19" t="s">
        <v>27</v>
      </c>
      <c r="G185" s="19">
        <v>2565</v>
      </c>
      <c r="H185" s="19" t="s">
        <v>1325</v>
      </c>
      <c r="I185" s="20" t="s">
        <v>71</v>
      </c>
      <c r="J185" s="19" t="s">
        <v>1299</v>
      </c>
      <c r="K185" s="19" t="s">
        <v>843</v>
      </c>
      <c r="L185" s="19" t="str">
        <f>VLOOKUP(K185,[1]ws!$B$2:$C$548,2,FALSE)</f>
        <v>สพฐ.</v>
      </c>
      <c r="M185" s="19" t="s">
        <v>466</v>
      </c>
      <c r="N185" s="20" t="s">
        <v>5392</v>
      </c>
      <c r="O185" s="21"/>
      <c r="P185" s="19" t="s">
        <v>3609</v>
      </c>
      <c r="Q185" s="19" t="s">
        <v>1273</v>
      </c>
    </row>
    <row r="186" spans="1:17" ht="23.25">
      <c r="A186" s="68" t="s">
        <v>4840</v>
      </c>
      <c r="B186" s="69" t="s">
        <v>4874</v>
      </c>
      <c r="C186" s="69" t="s">
        <v>7377</v>
      </c>
      <c r="D186" s="18" t="str">
        <f t="shared" si="2"/>
        <v>โครงการการประชาสัมพันธ์เชิงรุกกระทรวงอุตสาหกรรม ประจำปีงบประมาณ พ.ศ.2565</v>
      </c>
      <c r="E186" s="19" t="s">
        <v>3616</v>
      </c>
      <c r="F186" s="19" t="s">
        <v>27</v>
      </c>
      <c r="G186" s="19">
        <v>2565</v>
      </c>
      <c r="H186" s="19" t="s">
        <v>1082</v>
      </c>
      <c r="I186" s="20" t="s">
        <v>71</v>
      </c>
      <c r="J186" s="19" t="s">
        <v>272</v>
      </c>
      <c r="K186" s="19" t="s">
        <v>83</v>
      </c>
      <c r="L186" s="19" t="str">
        <f>VLOOKUP(K186,[1]ws!$B$2:$C$548,2,FALSE)</f>
        <v>สป.อก.</v>
      </c>
      <c r="M186" s="19" t="s">
        <v>54</v>
      </c>
      <c r="N186" s="20" t="s">
        <v>5392</v>
      </c>
      <c r="O186" s="21"/>
      <c r="P186" s="19" t="s">
        <v>3618</v>
      </c>
      <c r="Q186" s="19" t="s">
        <v>1273</v>
      </c>
    </row>
    <row r="187" spans="1:17" ht="23.25">
      <c r="A187" s="68" t="s">
        <v>4840</v>
      </c>
      <c r="B187" s="69" t="s">
        <v>4874</v>
      </c>
      <c r="C187" s="69" t="s">
        <v>7377</v>
      </c>
      <c r="D187" s="18" t="str">
        <f t="shared" si="2"/>
        <v>พัฒนาระบบการแจ้งและสืบค้นข้อมูลตัวแทนดำเนินคดีละเมิดเครื่องหมายการค้า</v>
      </c>
      <c r="E187" s="19" t="s">
        <v>2270</v>
      </c>
      <c r="F187" s="19" t="s">
        <v>27</v>
      </c>
      <c r="G187" s="19">
        <v>2565</v>
      </c>
      <c r="H187" s="19" t="s">
        <v>1082</v>
      </c>
      <c r="I187" s="20" t="s">
        <v>71</v>
      </c>
      <c r="J187" s="19" t="s">
        <v>2272</v>
      </c>
      <c r="K187" s="19" t="s">
        <v>254</v>
      </c>
      <c r="L187" s="19" t="str">
        <f>VLOOKUP(K187,[1]ws!$B$2:$C$548,2,FALSE)</f>
        <v>ทป.</v>
      </c>
      <c r="M187" s="19" t="s">
        <v>107</v>
      </c>
      <c r="N187" s="20" t="s">
        <v>5392</v>
      </c>
      <c r="O187" s="21"/>
      <c r="P187" s="19" t="s">
        <v>3004</v>
      </c>
      <c r="Q187" s="19" t="s">
        <v>1273</v>
      </c>
    </row>
    <row r="188" spans="1:17" ht="23.25">
      <c r="A188" s="68" t="s">
        <v>4840</v>
      </c>
      <c r="B188" s="69" t="s">
        <v>4874</v>
      </c>
      <c r="C188" s="69" t="s">
        <v>7377</v>
      </c>
      <c r="D188" s="18" t="str">
        <f t="shared" si="2"/>
        <v>ค่าใช้จ่ายในการพัฒนาและปรับปรุงเว็บไซต์รวมถึงเนื้อหาข้อมูลของกระทรวงการท่องเที่ยวและกีฬา</v>
      </c>
      <c r="E188" s="19" t="s">
        <v>2181</v>
      </c>
      <c r="F188" s="19" t="s">
        <v>27</v>
      </c>
      <c r="G188" s="19">
        <v>2565</v>
      </c>
      <c r="H188" s="19" t="s">
        <v>32</v>
      </c>
      <c r="I188" s="20" t="s">
        <v>2183</v>
      </c>
      <c r="J188" s="19" t="s">
        <v>123</v>
      </c>
      <c r="K188" s="19" t="s">
        <v>937</v>
      </c>
      <c r="L188" s="19" t="str">
        <f>VLOOKUP(K188,[1]ws!$B$2:$C$548,2,FALSE)</f>
        <v>สป.กก.</v>
      </c>
      <c r="M188" s="19" t="s">
        <v>938</v>
      </c>
      <c r="N188" s="20" t="s">
        <v>5392</v>
      </c>
      <c r="O188" s="21"/>
      <c r="P188" s="19" t="s">
        <v>2979</v>
      </c>
      <c r="Q188" s="19" t="s">
        <v>1273</v>
      </c>
    </row>
    <row r="189" spans="1:17" ht="23.25">
      <c r="A189" s="68" t="s">
        <v>4840</v>
      </c>
      <c r="B189" s="69" t="s">
        <v>4874</v>
      </c>
      <c r="C189" s="69" t="s">
        <v>7377</v>
      </c>
      <c r="D189" s="18" t="str">
        <f t="shared" si="2"/>
        <v>โครงการจัดตั้งศูนย์ข้อมูลข่าวสารของราชการปีงบประมาณ พ.ศ. 2565</v>
      </c>
      <c r="E189" s="19" t="s">
        <v>2107</v>
      </c>
      <c r="F189" s="19" t="s">
        <v>27</v>
      </c>
      <c r="G189" s="19">
        <v>2565</v>
      </c>
      <c r="H189" s="19" t="s">
        <v>1082</v>
      </c>
      <c r="I189" s="20" t="s">
        <v>71</v>
      </c>
      <c r="J189" s="19" t="s">
        <v>1605</v>
      </c>
      <c r="K189" s="19" t="s">
        <v>244</v>
      </c>
      <c r="L189" s="19" t="str">
        <f>VLOOKUP(K189,[1]ws!$B$2:$C$548,2,FALSE)</f>
        <v>สปน.</v>
      </c>
      <c r="M189" s="19" t="s">
        <v>245</v>
      </c>
      <c r="N189" s="20" t="s">
        <v>5392</v>
      </c>
      <c r="O189" s="21"/>
      <c r="P189" s="19" t="s">
        <v>2957</v>
      </c>
      <c r="Q189" s="19" t="s">
        <v>1273</v>
      </c>
    </row>
    <row r="190" spans="1:17" ht="23.25">
      <c r="A190" s="68" t="s">
        <v>4840</v>
      </c>
      <c r="B190" s="69" t="s">
        <v>4874</v>
      </c>
      <c r="C190" s="69" t="s">
        <v>7377</v>
      </c>
      <c r="D190" s="18" t="str">
        <f t="shared" si="2"/>
        <v>การพัฒนาช่องทางการการเผยแพร่ภารกิจงานเพื่อการวิจัยและพัฒนาระบบรายงาน  ผลตัวชี้วัดและระบบสนับสนุนการบริหารจัดการของสำนักงานคณะกรรมการการศึกษาขั้นพื้นฐาน</v>
      </c>
      <c r="E190" s="19" t="s">
        <v>3661</v>
      </c>
      <c r="F190" s="19" t="s">
        <v>27</v>
      </c>
      <c r="G190" s="19">
        <v>2565</v>
      </c>
      <c r="H190" s="19" t="s">
        <v>1082</v>
      </c>
      <c r="I190" s="20" t="s">
        <v>71</v>
      </c>
      <c r="J190" s="19" t="s">
        <v>3663</v>
      </c>
      <c r="K190" s="19" t="s">
        <v>843</v>
      </c>
      <c r="L190" s="19" t="str">
        <f>VLOOKUP(K190,[1]ws!$B$2:$C$548,2,FALSE)</f>
        <v>สพฐ.</v>
      </c>
      <c r="M190" s="19" t="s">
        <v>466</v>
      </c>
      <c r="N190" s="19" t="s">
        <v>5395</v>
      </c>
      <c r="O190" s="21"/>
      <c r="P190" s="19" t="s">
        <v>3665</v>
      </c>
      <c r="Q190" s="17" t="s">
        <v>1273</v>
      </c>
    </row>
    <row r="191" spans="1:17" ht="23.25">
      <c r="A191" s="68" t="s">
        <v>4840</v>
      </c>
      <c r="B191" s="69" t="s">
        <v>4874</v>
      </c>
      <c r="C191" s="69" t="s">
        <v>7377</v>
      </c>
      <c r="D191" s="18" t="str">
        <f t="shared" si="2"/>
        <v>โครงการเผยเเพร่ภารกิจ ภาพลักษณ์ กรมพัฒนาฝีมือเเรงงาน โดยสื่อประชาสัมพันธ์ ประจำปี 2566</v>
      </c>
      <c r="E191" s="19" t="s">
        <v>3978</v>
      </c>
      <c r="F191" s="19" t="s">
        <v>27</v>
      </c>
      <c r="G191" s="19">
        <v>2566</v>
      </c>
      <c r="H191" s="19" t="s">
        <v>1819</v>
      </c>
      <c r="I191" s="20" t="s">
        <v>271</v>
      </c>
      <c r="J191" s="19" t="s">
        <v>789</v>
      </c>
      <c r="K191" s="19" t="s">
        <v>782</v>
      </c>
      <c r="L191" s="19" t="str">
        <f>VLOOKUP(K191,[1]ws!$B$2:$C$548,2,FALSE)</f>
        <v>กพร.</v>
      </c>
      <c r="M191" s="19" t="s">
        <v>77</v>
      </c>
      <c r="N191" s="19" t="s">
        <v>5395</v>
      </c>
      <c r="O191" s="22"/>
      <c r="P191" s="19" t="s">
        <v>7060</v>
      </c>
      <c r="Q191" s="17" t="s">
        <v>1828</v>
      </c>
    </row>
    <row r="192" spans="1:17" ht="23.25">
      <c r="A192" s="68" t="s">
        <v>4840</v>
      </c>
      <c r="B192" s="69" t="s">
        <v>4874</v>
      </c>
      <c r="C192" s="69" t="s">
        <v>7377</v>
      </c>
      <c r="D192" s="18" t="str">
        <f t="shared" si="2"/>
        <v>โครงการประชาสัมพันธ์เชิงรุกของกระทรวงอุตสาหกรรม</v>
      </c>
      <c r="E192" s="19" t="s">
        <v>3286</v>
      </c>
      <c r="F192" s="19" t="s">
        <v>27</v>
      </c>
      <c r="G192" s="19">
        <v>2566</v>
      </c>
      <c r="H192" s="19" t="s">
        <v>1819</v>
      </c>
      <c r="I192" s="20" t="s">
        <v>271</v>
      </c>
      <c r="J192" s="19" t="s">
        <v>272</v>
      </c>
      <c r="K192" s="19" t="s">
        <v>83</v>
      </c>
      <c r="L192" s="19" t="str">
        <f>VLOOKUP(K192,[1]ws!$B$2:$C$548,2,FALSE)</f>
        <v>สป.อก.</v>
      </c>
      <c r="M192" s="19" t="s">
        <v>54</v>
      </c>
      <c r="N192" s="19" t="s">
        <v>5395</v>
      </c>
      <c r="O192" s="22"/>
      <c r="P192" s="19" t="s">
        <v>7063</v>
      </c>
      <c r="Q192" s="17" t="s">
        <v>1828</v>
      </c>
    </row>
    <row r="193" spans="1:17" ht="23.25">
      <c r="A193" s="68" t="s">
        <v>4840</v>
      </c>
      <c r="B193" s="69" t="s">
        <v>4874</v>
      </c>
      <c r="C193" s="69" t="s">
        <v>7377</v>
      </c>
      <c r="D193" s="18" t="str">
        <f t="shared" si="2"/>
        <v>ผลิตสื่อและเผยแพร่ประชาสัมพันธ์เชิงรุกยุคดีจิทัล</v>
      </c>
      <c r="E193" s="19" t="s">
        <v>1279</v>
      </c>
      <c r="F193" s="19" t="s">
        <v>27</v>
      </c>
      <c r="G193" s="19">
        <v>2563</v>
      </c>
      <c r="H193" s="19" t="s">
        <v>360</v>
      </c>
      <c r="I193" s="20" t="s">
        <v>165</v>
      </c>
      <c r="J193" s="19" t="s">
        <v>1280</v>
      </c>
      <c r="K193" s="19" t="s">
        <v>843</v>
      </c>
      <c r="L193" s="19" t="str">
        <f>VLOOKUP(K193,[1]ws!$B$2:$C$548,2,FALSE)</f>
        <v>สพฐ.</v>
      </c>
      <c r="M193" s="19" t="s">
        <v>466</v>
      </c>
      <c r="N193" s="20" t="s">
        <v>6735</v>
      </c>
      <c r="O193" s="22"/>
      <c r="P193" s="19" t="s">
        <v>7038</v>
      </c>
      <c r="Q193" s="19" t="s">
        <v>1273</v>
      </c>
    </row>
    <row r="194" spans="1:17" ht="23.25">
      <c r="A194" s="68" t="s">
        <v>4840</v>
      </c>
      <c r="B194" s="69" t="s">
        <v>4874</v>
      </c>
      <c r="C194" s="69" t="s">
        <v>7377</v>
      </c>
      <c r="D194" s="18" t="str">
        <f t="shared" si="2"/>
        <v>โครงการประชาสัมพันธ์เชิงรุกของกระทรวงอุตสาหกรรม</v>
      </c>
      <c r="E194" s="19" t="s">
        <v>3286</v>
      </c>
      <c r="F194" s="19" t="s">
        <v>27</v>
      </c>
      <c r="G194" s="19">
        <v>2565</v>
      </c>
      <c r="H194" s="19" t="s">
        <v>1082</v>
      </c>
      <c r="I194" s="20" t="s">
        <v>71</v>
      </c>
      <c r="J194" s="19" t="s">
        <v>272</v>
      </c>
      <c r="K194" s="19" t="s">
        <v>83</v>
      </c>
      <c r="L194" s="19" t="str">
        <f>VLOOKUP(K194,[1]ws!$B$2:$C$548,2,FALSE)</f>
        <v>สป.อก.</v>
      </c>
      <c r="M194" s="19" t="s">
        <v>54</v>
      </c>
      <c r="N194" s="20" t="s">
        <v>5392</v>
      </c>
      <c r="O194" s="23"/>
      <c r="P194" s="19" t="s">
        <v>3289</v>
      </c>
      <c r="Q194" s="19" t="s">
        <v>1828</v>
      </c>
    </row>
    <row r="195" spans="1:17" ht="23.25">
      <c r="A195" s="68" t="s">
        <v>4840</v>
      </c>
      <c r="B195" s="69" t="s">
        <v>4874</v>
      </c>
      <c r="C195" s="69" t="s">
        <v>7377</v>
      </c>
      <c r="D195" s="18" t="str">
        <f t="shared" si="2"/>
        <v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2566</v>
      </c>
      <c r="E195" s="19" t="s">
        <v>3981</v>
      </c>
      <c r="F195" s="19" t="s">
        <v>27</v>
      </c>
      <c r="G195" s="19">
        <v>2566</v>
      </c>
      <c r="H195" s="19" t="s">
        <v>3368</v>
      </c>
      <c r="I195" s="20" t="s">
        <v>2530</v>
      </c>
      <c r="J195" s="19" t="s">
        <v>789</v>
      </c>
      <c r="K195" s="19" t="s">
        <v>782</v>
      </c>
      <c r="L195" s="19" t="str">
        <f>VLOOKUP(K195,[1]ws!$B$2:$C$548,2,FALSE)</f>
        <v>กพร.</v>
      </c>
      <c r="M195" s="19" t="s">
        <v>77</v>
      </c>
      <c r="N195" s="19" t="s">
        <v>5395</v>
      </c>
      <c r="O195" s="23"/>
      <c r="P195" s="19" t="s">
        <v>7117</v>
      </c>
      <c r="Q195" s="17" t="s">
        <v>1828</v>
      </c>
    </row>
    <row r="196" spans="1:17" ht="23.25">
      <c r="A196" s="68" t="s">
        <v>4840</v>
      </c>
      <c r="B196" s="69" t="s">
        <v>4874</v>
      </c>
      <c r="C196" s="69" t="s">
        <v>7378</v>
      </c>
      <c r="D196" s="18" t="str">
        <f t="shared" ref="D196:D199" si="3">HYPERLINK(P196,E196)</f>
        <v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 (พน 0503-65-0001) (ต่อเนื่่อง)</v>
      </c>
      <c r="E196" s="19" t="s">
        <v>7171</v>
      </c>
      <c r="F196" s="19" t="s">
        <v>7172</v>
      </c>
      <c r="G196" s="19">
        <v>2566</v>
      </c>
      <c r="H196" s="19" t="s">
        <v>1819</v>
      </c>
      <c r="I196" s="20" t="s">
        <v>2530</v>
      </c>
      <c r="J196" s="19" t="s">
        <v>7174</v>
      </c>
      <c r="K196" s="19" t="s">
        <v>7173</v>
      </c>
      <c r="L196" s="19" t="str">
        <f>VLOOKUP(K196,[1]ws!$B$2:$C$548,2,FALSE)</f>
        <v>พพ.</v>
      </c>
      <c r="M196" s="19" t="s">
        <v>231</v>
      </c>
      <c r="N196" s="19" t="s">
        <v>5395</v>
      </c>
      <c r="O196" s="24"/>
      <c r="P196" s="19" t="s">
        <v>7176</v>
      </c>
      <c r="Q196" s="17" t="s">
        <v>7175</v>
      </c>
    </row>
    <row r="197" spans="1:17" ht="23.25">
      <c r="A197" s="68" t="s">
        <v>4840</v>
      </c>
      <c r="B197" s="69" t="s">
        <v>4874</v>
      </c>
      <c r="C197" s="69" t="s">
        <v>7378</v>
      </c>
      <c r="D197" s="18" t="str">
        <f t="shared" si="3"/>
        <v>การบริหารจัดการกลุ่มนโยบายและแผน</v>
      </c>
      <c r="E197" s="19" t="s">
        <v>7352</v>
      </c>
      <c r="F197" s="19" t="s">
        <v>27</v>
      </c>
      <c r="G197" s="19">
        <v>2564</v>
      </c>
      <c r="H197" s="19" t="s">
        <v>174</v>
      </c>
      <c r="I197" s="20" t="s">
        <v>1288</v>
      </c>
      <c r="J197" s="19" t="s">
        <v>1492</v>
      </c>
      <c r="K197" s="19" t="s">
        <v>843</v>
      </c>
      <c r="L197" s="19" t="str">
        <f>VLOOKUP(K197,[1]ws!$B$2:$C$548,2,FALSE)</f>
        <v>สพฐ.</v>
      </c>
      <c r="M197" s="19" t="s">
        <v>466</v>
      </c>
      <c r="N197" s="20" t="s">
        <v>6773</v>
      </c>
      <c r="O197" s="24"/>
      <c r="P197" s="19" t="s">
        <v>7354</v>
      </c>
      <c r="Q197" s="19" t="s">
        <v>7353</v>
      </c>
    </row>
    <row r="198" spans="1:17" ht="23.25">
      <c r="A198" s="68" t="s">
        <v>4840</v>
      </c>
      <c r="B198" s="69" t="s">
        <v>4874</v>
      </c>
      <c r="C198" s="69" t="s">
        <v>7378</v>
      </c>
      <c r="D198" s="18" t="str">
        <f t="shared" si="3"/>
        <v>โครงการศูนย์บริการข้อมูลภาครัฐเพื่อประชาชน (GCC 1111 อัจฉริยะ) (ปีงบประมาณ 2566)</v>
      </c>
      <c r="E198" s="19" t="s">
        <v>4156</v>
      </c>
      <c r="F198" s="19" t="s">
        <v>27</v>
      </c>
      <c r="G198" s="19">
        <v>2566</v>
      </c>
      <c r="H198" s="19" t="s">
        <v>1819</v>
      </c>
      <c r="I198" s="19" t="s">
        <v>271</v>
      </c>
      <c r="J198" s="19" t="s">
        <v>272</v>
      </c>
      <c r="K198" s="19" t="s">
        <v>261</v>
      </c>
      <c r="L198" s="19" t="str">
        <f>VLOOKUP(K198,[1]ws!$B$2:$C$548,2,FALSE)</f>
        <v>สป.ดศ.</v>
      </c>
      <c r="M198" s="19" t="s">
        <v>262</v>
      </c>
      <c r="N198" s="19" t="s">
        <v>5395</v>
      </c>
      <c r="O198" s="22" t="s">
        <v>7379</v>
      </c>
      <c r="P198" s="19" t="s">
        <v>7062</v>
      </c>
      <c r="Q198" s="19" t="s">
        <v>1833</v>
      </c>
    </row>
    <row r="199" spans="1:17" ht="23.25">
      <c r="A199" s="68" t="s">
        <v>4840</v>
      </c>
      <c r="B199" s="69" t="s">
        <v>4874</v>
      </c>
      <c r="C199" s="69" t="s">
        <v>7378</v>
      </c>
      <c r="D199" s="18" t="str">
        <f t="shared" si="3"/>
        <v>โครงการ 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v>
      </c>
      <c r="E199" s="19" t="s">
        <v>7036</v>
      </c>
      <c r="F199" s="19" t="s">
        <v>27</v>
      </c>
      <c r="G199" s="19">
        <v>2563</v>
      </c>
      <c r="H199" s="19" t="s">
        <v>1082</v>
      </c>
      <c r="I199" s="19" t="s">
        <v>71</v>
      </c>
      <c r="J199" s="19" t="s">
        <v>1328</v>
      </c>
      <c r="K199" s="19" t="s">
        <v>1035</v>
      </c>
      <c r="L199" s="19" t="str">
        <f>VLOOKUP(K199,[1]ws!$B$2:$C$548,2,FALSE)</f>
        <v>อย.</v>
      </c>
      <c r="M199" s="19" t="s">
        <v>923</v>
      </c>
      <c r="N199" s="19" t="s">
        <v>6735</v>
      </c>
      <c r="O199" s="22" t="s">
        <v>7379</v>
      </c>
      <c r="P199" s="19" t="s">
        <v>7037</v>
      </c>
      <c r="Q199" s="19" t="s">
        <v>319</v>
      </c>
    </row>
    <row r="200" spans="1:17" ht="23.25">
      <c r="A200" s="70" t="s">
        <v>4840</v>
      </c>
      <c r="B200" s="70" t="s">
        <v>4874</v>
      </c>
      <c r="C200" s="70" t="s">
        <v>7377</v>
      </c>
      <c r="D200" s="18" t="s">
        <v>310</v>
      </c>
      <c r="E200" s="16" t="s">
        <v>310</v>
      </c>
      <c r="F200" s="16" t="s">
        <v>27</v>
      </c>
      <c r="G200" s="25">
        <v>2559</v>
      </c>
      <c r="H200" s="16" t="s">
        <v>222</v>
      </c>
      <c r="I200" s="16" t="s">
        <v>71</v>
      </c>
      <c r="J200" s="16" t="s">
        <v>311</v>
      </c>
      <c r="K200" s="16" t="s">
        <v>290</v>
      </c>
      <c r="L200" s="16" t="str">
        <f>VLOOKUP(K200,[1]ws!$B$2:$C$548,2,FALSE)</f>
        <v>รฟม.</v>
      </c>
      <c r="M200" s="16" t="s">
        <v>42</v>
      </c>
      <c r="N200" s="16"/>
      <c r="O200" s="16"/>
      <c r="P200" s="16" t="s">
        <v>7381</v>
      </c>
      <c r="Q200" s="16" t="s">
        <v>7385</v>
      </c>
    </row>
    <row r="201" spans="1:17" ht="23.25">
      <c r="A201" s="70" t="s">
        <v>4840</v>
      </c>
      <c r="B201" s="70" t="s">
        <v>4874</v>
      </c>
      <c r="C201" s="70" t="s">
        <v>7377</v>
      </c>
      <c r="D201" s="18" t="s">
        <v>446</v>
      </c>
      <c r="E201" s="16" t="s">
        <v>446</v>
      </c>
      <c r="F201" s="16" t="s">
        <v>27</v>
      </c>
      <c r="G201" s="25">
        <v>2561</v>
      </c>
      <c r="H201" s="16" t="s">
        <v>58</v>
      </c>
      <c r="I201" s="16" t="s">
        <v>71</v>
      </c>
      <c r="J201" s="16" t="s">
        <v>447</v>
      </c>
      <c r="K201" s="16" t="s">
        <v>124</v>
      </c>
      <c r="L201" s="16" t="str">
        <f>VLOOKUP(K201,[1]ws!$B$2:$C$548,2,FALSE)</f>
        <v>กศก.</v>
      </c>
      <c r="M201" s="16" t="s">
        <v>60</v>
      </c>
      <c r="N201" s="16"/>
      <c r="O201" s="16"/>
      <c r="P201" s="16" t="s">
        <v>7381</v>
      </c>
      <c r="Q201" s="16" t="s">
        <v>7385</v>
      </c>
    </row>
    <row r="202" spans="1:17" ht="23.25">
      <c r="A202" s="70" t="s">
        <v>4840</v>
      </c>
      <c r="B202" s="70" t="s">
        <v>4874</v>
      </c>
      <c r="C202" s="70" t="s">
        <v>7377</v>
      </c>
      <c r="D202" s="18" t="s">
        <v>201</v>
      </c>
      <c r="E202" s="16" t="s">
        <v>201</v>
      </c>
      <c r="F202" s="16" t="s">
        <v>27</v>
      </c>
      <c r="G202" s="25">
        <v>2561</v>
      </c>
      <c r="H202" s="16" t="s">
        <v>31</v>
      </c>
      <c r="I202" s="16" t="s">
        <v>32</v>
      </c>
      <c r="J202" s="16" t="s">
        <v>202</v>
      </c>
      <c r="K202" s="16" t="s">
        <v>203</v>
      </c>
      <c r="L202" s="16" t="str">
        <f>VLOOKUP(K202,[1]ws!$B$2:$C$548,2,FALSE)</f>
        <v>สสพ.</v>
      </c>
      <c r="M202" s="16" t="s">
        <v>60</v>
      </c>
      <c r="N202" s="16"/>
      <c r="O202" s="16"/>
      <c r="P202" s="16" t="s">
        <v>7381</v>
      </c>
      <c r="Q202" s="16" t="s">
        <v>7385</v>
      </c>
    </row>
    <row r="203" spans="1:17" ht="23.25">
      <c r="A203" s="70" t="s">
        <v>4840</v>
      </c>
      <c r="B203" s="70" t="s">
        <v>4874</v>
      </c>
      <c r="C203" s="70" t="s">
        <v>7377</v>
      </c>
      <c r="D203" s="18" t="s">
        <v>390</v>
      </c>
      <c r="E203" s="16" t="s">
        <v>390</v>
      </c>
      <c r="F203" s="16" t="s">
        <v>27</v>
      </c>
      <c r="G203" s="25">
        <v>2561</v>
      </c>
      <c r="H203" s="16" t="s">
        <v>31</v>
      </c>
      <c r="I203" s="16" t="s">
        <v>71</v>
      </c>
      <c r="J203" s="16" t="s">
        <v>202</v>
      </c>
      <c r="K203" s="16" t="s">
        <v>124</v>
      </c>
      <c r="L203" s="16" t="str">
        <f>VLOOKUP(K203,[1]ws!$B$2:$C$548,2,FALSE)</f>
        <v>กศก.</v>
      </c>
      <c r="M203" s="16" t="s">
        <v>60</v>
      </c>
      <c r="N203" s="16"/>
      <c r="O203" s="16"/>
      <c r="P203" s="16" t="s">
        <v>7381</v>
      </c>
      <c r="Q203" s="16" t="s">
        <v>7385</v>
      </c>
    </row>
    <row r="204" spans="1:17" ht="23.25">
      <c r="A204" s="70" t="s">
        <v>4840</v>
      </c>
      <c r="B204" s="70" t="s">
        <v>4874</v>
      </c>
      <c r="C204" s="70" t="s">
        <v>7377</v>
      </c>
      <c r="D204" s="18" t="s">
        <v>350</v>
      </c>
      <c r="E204" s="16" t="s">
        <v>350</v>
      </c>
      <c r="F204" s="16" t="s">
        <v>27</v>
      </c>
      <c r="G204" s="25">
        <v>2561</v>
      </c>
      <c r="H204" s="16" t="s">
        <v>31</v>
      </c>
      <c r="I204" s="16" t="s">
        <v>46</v>
      </c>
      <c r="J204" s="16" t="s">
        <v>337</v>
      </c>
      <c r="K204" s="16" t="s">
        <v>337</v>
      </c>
      <c r="L204" s="16" t="str">
        <f>VLOOKUP(K204,[1]ws!$B$2:$C$548,2,FALSE)</f>
        <v>ศย.</v>
      </c>
      <c r="M204" s="16" t="s">
        <v>338</v>
      </c>
      <c r="N204" s="16"/>
      <c r="O204" s="16"/>
      <c r="P204" s="16" t="s">
        <v>7381</v>
      </c>
      <c r="Q204" s="16" t="s">
        <v>7385</v>
      </c>
    </row>
    <row r="205" spans="1:17" ht="23.25">
      <c r="A205" s="70" t="s">
        <v>4840</v>
      </c>
      <c r="B205" s="70" t="s">
        <v>4874</v>
      </c>
      <c r="C205" s="70" t="s">
        <v>7377</v>
      </c>
      <c r="D205" s="18" t="s">
        <v>235</v>
      </c>
      <c r="E205" s="16" t="s">
        <v>235</v>
      </c>
      <c r="F205" s="16" t="s">
        <v>27</v>
      </c>
      <c r="G205" s="25">
        <v>2561</v>
      </c>
      <c r="H205" s="16" t="s">
        <v>31</v>
      </c>
      <c r="I205" s="16" t="s">
        <v>58</v>
      </c>
      <c r="J205" s="16" t="s">
        <v>236</v>
      </c>
      <c r="K205" s="16" t="s">
        <v>237</v>
      </c>
      <c r="L205" s="16" t="str">
        <f>VLOOKUP(K205,[1]ws!$B$2:$C$548,2,FALSE)</f>
        <v>มร.ชร.</v>
      </c>
      <c r="M205" s="16" t="s">
        <v>67</v>
      </c>
      <c r="N205" s="16"/>
      <c r="O205" s="16"/>
      <c r="P205" s="16" t="s">
        <v>7381</v>
      </c>
      <c r="Q205" s="16" t="s">
        <v>7385</v>
      </c>
    </row>
    <row r="206" spans="1:17" ht="23.25">
      <c r="A206" s="70" t="s">
        <v>4840</v>
      </c>
      <c r="B206" s="70" t="s">
        <v>4874</v>
      </c>
      <c r="C206" s="70" t="s">
        <v>7377</v>
      </c>
      <c r="D206" s="18" t="s">
        <v>748</v>
      </c>
      <c r="E206" s="16" t="s">
        <v>748</v>
      </c>
      <c r="F206" s="16" t="s">
        <v>27</v>
      </c>
      <c r="G206" s="25">
        <v>2562</v>
      </c>
      <c r="H206" s="16" t="s">
        <v>70</v>
      </c>
      <c r="I206" s="16" t="s">
        <v>32</v>
      </c>
      <c r="J206" s="16" t="s">
        <v>749</v>
      </c>
      <c r="K206" s="16" t="s">
        <v>59</v>
      </c>
      <c r="L206" s="16" t="str">
        <f>VLOOKUP(K206,[1]ws!$B$2:$C$548,2,FALSE)</f>
        <v>สป.กค.</v>
      </c>
      <c r="M206" s="16" t="s">
        <v>60</v>
      </c>
      <c r="N206" s="16"/>
      <c r="O206" s="16"/>
      <c r="P206" s="16" t="s">
        <v>7381</v>
      </c>
      <c r="Q206" s="16" t="s">
        <v>7385</v>
      </c>
    </row>
    <row r="207" spans="1:17" ht="23.25">
      <c r="A207" s="70" t="s">
        <v>4840</v>
      </c>
      <c r="B207" s="70" t="s">
        <v>4874</v>
      </c>
      <c r="C207" s="70" t="s">
        <v>7377</v>
      </c>
      <c r="D207" s="18" t="s">
        <v>264</v>
      </c>
      <c r="E207" s="16" t="s">
        <v>264</v>
      </c>
      <c r="F207" s="16" t="s">
        <v>27</v>
      </c>
      <c r="G207" s="25">
        <v>2562</v>
      </c>
      <c r="H207" s="16" t="s">
        <v>70</v>
      </c>
      <c r="I207" s="16" t="s">
        <v>46</v>
      </c>
      <c r="J207" s="16" t="s">
        <v>260</v>
      </c>
      <c r="K207" s="16" t="s">
        <v>261</v>
      </c>
      <c r="L207" s="16" t="str">
        <f>VLOOKUP(K207,[1]ws!$B$2:$C$548,2,FALSE)</f>
        <v>สป.ดศ.</v>
      </c>
      <c r="M207" s="16" t="s">
        <v>262</v>
      </c>
      <c r="N207" s="16"/>
      <c r="O207" s="16"/>
      <c r="P207" s="16" t="s">
        <v>7381</v>
      </c>
      <c r="Q207" s="16" t="s">
        <v>7385</v>
      </c>
    </row>
    <row r="208" spans="1:17" ht="23.25">
      <c r="A208" s="70" t="s">
        <v>4840</v>
      </c>
      <c r="B208" s="70" t="s">
        <v>4874</v>
      </c>
      <c r="C208" s="70" t="s">
        <v>7377</v>
      </c>
      <c r="D208" s="18" t="s">
        <v>726</v>
      </c>
      <c r="E208" s="16" t="s">
        <v>726</v>
      </c>
      <c r="F208" s="16" t="s">
        <v>27</v>
      </c>
      <c r="G208" s="25">
        <v>2562</v>
      </c>
      <c r="H208" s="16" t="s">
        <v>70</v>
      </c>
      <c r="I208" s="16" t="s">
        <v>46</v>
      </c>
      <c r="J208" s="16" t="s">
        <v>272</v>
      </c>
      <c r="K208" s="16" t="s">
        <v>727</v>
      </c>
      <c r="L208" s="16" t="str">
        <f>VLOOKUP(K208,[1]ws!$B$2:$C$548,2,FALSE)</f>
        <v>มจษ.</v>
      </c>
      <c r="M208" s="16" t="s">
        <v>67</v>
      </c>
      <c r="N208" s="16"/>
      <c r="O208" s="16"/>
      <c r="P208" s="16" t="s">
        <v>7381</v>
      </c>
      <c r="Q208" s="16" t="s">
        <v>7385</v>
      </c>
    </row>
    <row r="209" spans="1:17" ht="23.25">
      <c r="A209" s="70" t="s">
        <v>4840</v>
      </c>
      <c r="B209" s="70" t="s">
        <v>4874</v>
      </c>
      <c r="C209" s="70" t="s">
        <v>7377</v>
      </c>
      <c r="D209" s="18" t="s">
        <v>729</v>
      </c>
      <c r="E209" s="16" t="s">
        <v>729</v>
      </c>
      <c r="F209" s="16" t="s">
        <v>27</v>
      </c>
      <c r="G209" s="25">
        <v>2562</v>
      </c>
      <c r="H209" s="16" t="s">
        <v>70</v>
      </c>
      <c r="I209" s="16" t="s">
        <v>46</v>
      </c>
      <c r="J209" s="16" t="s">
        <v>272</v>
      </c>
      <c r="K209" s="16" t="s">
        <v>727</v>
      </c>
      <c r="L209" s="16" t="str">
        <f>VLOOKUP(K209,[1]ws!$B$2:$C$548,2,FALSE)</f>
        <v>มจษ.</v>
      </c>
      <c r="M209" s="16" t="s">
        <v>67</v>
      </c>
      <c r="N209" s="16"/>
      <c r="O209" s="16"/>
      <c r="P209" s="16" t="s">
        <v>7381</v>
      </c>
      <c r="Q209" s="16" t="s">
        <v>7385</v>
      </c>
    </row>
    <row r="210" spans="1:17" ht="23.25">
      <c r="A210" s="70" t="s">
        <v>4840</v>
      </c>
      <c r="B210" s="70" t="s">
        <v>4874</v>
      </c>
      <c r="C210" s="70" t="s">
        <v>7377</v>
      </c>
      <c r="D210" s="18" t="s">
        <v>729</v>
      </c>
      <c r="E210" s="16" t="s">
        <v>729</v>
      </c>
      <c r="F210" s="16" t="s">
        <v>27</v>
      </c>
      <c r="G210" s="25">
        <v>2562</v>
      </c>
      <c r="H210" s="16" t="s">
        <v>70</v>
      </c>
      <c r="I210" s="16" t="s">
        <v>46</v>
      </c>
      <c r="J210" s="16" t="s">
        <v>272</v>
      </c>
      <c r="K210" s="16" t="s">
        <v>727</v>
      </c>
      <c r="L210" s="16" t="str">
        <f>VLOOKUP(K210,[1]ws!$B$2:$C$548,2,FALSE)</f>
        <v>มจษ.</v>
      </c>
      <c r="M210" s="16" t="s">
        <v>67</v>
      </c>
      <c r="N210" s="16"/>
      <c r="O210" s="16"/>
      <c r="P210" s="16" t="s">
        <v>7381</v>
      </c>
      <c r="Q210" s="16" t="s">
        <v>7385</v>
      </c>
    </row>
    <row r="211" spans="1:17" ht="23.25">
      <c r="A211" s="70" t="s">
        <v>4840</v>
      </c>
      <c r="B211" s="70" t="s">
        <v>4874</v>
      </c>
      <c r="C211" s="70" t="s">
        <v>7377</v>
      </c>
      <c r="D211" s="18" t="s">
        <v>741</v>
      </c>
      <c r="E211" s="16" t="s">
        <v>741</v>
      </c>
      <c r="F211" s="16" t="s">
        <v>27</v>
      </c>
      <c r="G211" s="25">
        <v>2562</v>
      </c>
      <c r="H211" s="16" t="s">
        <v>70</v>
      </c>
      <c r="I211" s="16" t="s">
        <v>46</v>
      </c>
      <c r="J211" s="16" t="s">
        <v>272</v>
      </c>
      <c r="K211" s="16" t="s">
        <v>727</v>
      </c>
      <c r="L211" s="16" t="str">
        <f>VLOOKUP(K211,[1]ws!$B$2:$C$548,2,FALSE)</f>
        <v>มจษ.</v>
      </c>
      <c r="M211" s="16" t="s">
        <v>67</v>
      </c>
      <c r="N211" s="16"/>
      <c r="O211" s="16"/>
      <c r="P211" s="16" t="s">
        <v>7381</v>
      </c>
      <c r="Q211" s="16" t="s">
        <v>7385</v>
      </c>
    </row>
    <row r="212" spans="1:17" ht="23.25">
      <c r="A212" s="70" t="s">
        <v>4840</v>
      </c>
      <c r="B212" s="70" t="s">
        <v>4874</v>
      </c>
      <c r="C212" s="70" t="s">
        <v>7377</v>
      </c>
      <c r="D212" s="18" t="s">
        <v>542</v>
      </c>
      <c r="E212" s="16" t="s">
        <v>542</v>
      </c>
      <c r="F212" s="16" t="s">
        <v>27</v>
      </c>
      <c r="G212" s="25">
        <v>2562</v>
      </c>
      <c r="H212" s="16" t="s">
        <v>70</v>
      </c>
      <c r="I212" s="16" t="s">
        <v>46</v>
      </c>
      <c r="J212" s="16" t="s">
        <v>543</v>
      </c>
      <c r="K212" s="16" t="s">
        <v>477</v>
      </c>
      <c r="L212" s="16" t="str">
        <f>VLOOKUP(K212,[1]ws!$B$2:$C$548,2,FALSE)</f>
        <v>สป.มท.</v>
      </c>
      <c r="M212" s="16" t="s">
        <v>154</v>
      </c>
      <c r="N212" s="16"/>
      <c r="O212" s="16"/>
      <c r="P212" s="16" t="s">
        <v>7381</v>
      </c>
      <c r="Q212" s="16" t="s">
        <v>7385</v>
      </c>
    </row>
    <row r="213" spans="1:17" ht="23.25">
      <c r="A213" s="70" t="s">
        <v>4840</v>
      </c>
      <c r="B213" s="70" t="s">
        <v>4874</v>
      </c>
      <c r="C213" s="70" t="s">
        <v>7377</v>
      </c>
      <c r="D213" s="18" t="s">
        <v>356</v>
      </c>
      <c r="E213" s="16" t="s">
        <v>356</v>
      </c>
      <c r="F213" s="16" t="s">
        <v>27</v>
      </c>
      <c r="G213" s="25">
        <v>2562</v>
      </c>
      <c r="H213" s="16" t="s">
        <v>70</v>
      </c>
      <c r="I213" s="16" t="s">
        <v>46</v>
      </c>
      <c r="J213" s="16" t="s">
        <v>33</v>
      </c>
      <c r="K213" s="16" t="s">
        <v>209</v>
      </c>
      <c r="L213" s="16" t="str">
        <f>VLOOKUP(K213,[1]ws!$B$2:$C$548,2,FALSE)</f>
        <v>สป.คค.</v>
      </c>
      <c r="M213" s="16" t="s">
        <v>42</v>
      </c>
      <c r="N213" s="16"/>
      <c r="O213" s="16"/>
      <c r="P213" s="16" t="s">
        <v>7381</v>
      </c>
      <c r="Q213" s="16" t="s">
        <v>7385</v>
      </c>
    </row>
    <row r="214" spans="1:17" ht="23.25">
      <c r="A214" s="70" t="s">
        <v>4840</v>
      </c>
      <c r="B214" s="70" t="s">
        <v>4874</v>
      </c>
      <c r="C214" s="70" t="s">
        <v>7377</v>
      </c>
      <c r="D214" s="18" t="s">
        <v>682</v>
      </c>
      <c r="E214" s="16" t="s">
        <v>682</v>
      </c>
      <c r="F214" s="16" t="s">
        <v>49</v>
      </c>
      <c r="G214" s="25">
        <v>2562</v>
      </c>
      <c r="H214" s="16" t="s">
        <v>259</v>
      </c>
      <c r="I214" s="16" t="s">
        <v>120</v>
      </c>
      <c r="J214" s="16" t="s">
        <v>33</v>
      </c>
      <c r="K214" s="16" t="s">
        <v>158</v>
      </c>
      <c r="L214" s="16" t="str">
        <f>VLOOKUP(K214,[1]ws!$B$2:$C$548,2,FALSE)</f>
        <v>สป.พณ.</v>
      </c>
      <c r="M214" s="16" t="s">
        <v>107</v>
      </c>
      <c r="N214" s="16"/>
      <c r="O214" s="16"/>
      <c r="P214" s="16" t="s">
        <v>7381</v>
      </c>
      <c r="Q214" s="16" t="s">
        <v>7385</v>
      </c>
    </row>
    <row r="215" spans="1:17" ht="23.25">
      <c r="A215" s="70" t="s">
        <v>4840</v>
      </c>
      <c r="B215" s="70" t="s">
        <v>4874</v>
      </c>
      <c r="C215" s="70" t="s">
        <v>7377</v>
      </c>
      <c r="D215" s="18" t="s">
        <v>449</v>
      </c>
      <c r="E215" s="16" t="s">
        <v>449</v>
      </c>
      <c r="F215" s="16" t="s">
        <v>27</v>
      </c>
      <c r="G215" s="25">
        <v>2562</v>
      </c>
      <c r="H215" s="16" t="s">
        <v>70</v>
      </c>
      <c r="I215" s="16" t="s">
        <v>71</v>
      </c>
      <c r="J215" s="16" t="s">
        <v>450</v>
      </c>
      <c r="K215" s="16" t="s">
        <v>451</v>
      </c>
      <c r="L215" s="16" t="str">
        <f>VLOOKUP(K215,[1]ws!$B$2:$C$548,2,FALSE)</f>
        <v>สลน.</v>
      </c>
      <c r="M215" s="16" t="s">
        <v>245</v>
      </c>
      <c r="N215" s="16"/>
      <c r="O215" s="16"/>
      <c r="P215" s="16" t="s">
        <v>7381</v>
      </c>
      <c r="Q215" s="16" t="s">
        <v>7385</v>
      </c>
    </row>
    <row r="216" spans="1:17" ht="23.25">
      <c r="A216" s="70" t="s">
        <v>4840</v>
      </c>
      <c r="B216" s="70" t="s">
        <v>4874</v>
      </c>
      <c r="C216" s="70" t="s">
        <v>7377</v>
      </c>
      <c r="D216" s="18" t="s">
        <v>514</v>
      </c>
      <c r="E216" s="16" t="s">
        <v>514</v>
      </c>
      <c r="F216" s="16" t="s">
        <v>27</v>
      </c>
      <c r="G216" s="25">
        <v>2562</v>
      </c>
      <c r="H216" s="16" t="s">
        <v>70</v>
      </c>
      <c r="I216" s="16" t="s">
        <v>46</v>
      </c>
      <c r="J216" s="16" t="s">
        <v>202</v>
      </c>
      <c r="K216" s="16" t="s">
        <v>515</v>
      </c>
      <c r="L216" s="16" t="str">
        <f>VLOOKUP(K216,[1]ws!$B$2:$C$548,2,FALSE)</f>
        <v>ดย.</v>
      </c>
      <c r="M216" s="16" t="s">
        <v>509</v>
      </c>
      <c r="N216" s="16"/>
      <c r="O216" s="16"/>
      <c r="P216" s="16" t="s">
        <v>7381</v>
      </c>
      <c r="Q216" s="16" t="s">
        <v>7385</v>
      </c>
    </row>
    <row r="217" spans="1:17" ht="23.25">
      <c r="A217" s="70" t="s">
        <v>4840</v>
      </c>
      <c r="B217" s="70" t="s">
        <v>4874</v>
      </c>
      <c r="C217" s="70" t="s">
        <v>7377</v>
      </c>
      <c r="D217" s="18" t="s">
        <v>439</v>
      </c>
      <c r="E217" s="16" t="s">
        <v>439</v>
      </c>
      <c r="F217" s="16" t="s">
        <v>399</v>
      </c>
      <c r="G217" s="25">
        <v>2562</v>
      </c>
      <c r="H217" s="16" t="s">
        <v>70</v>
      </c>
      <c r="I217" s="16" t="s">
        <v>46</v>
      </c>
      <c r="J217" s="16" t="s">
        <v>401</v>
      </c>
      <c r="K217" s="16" t="s">
        <v>402</v>
      </c>
      <c r="L217" s="16" t="str">
        <f>VLOOKUP(K217,[1]ws!$B$2:$C$548,2,FALSE)</f>
        <v>สผ.</v>
      </c>
      <c r="M217" s="16" t="s">
        <v>403</v>
      </c>
      <c r="N217" s="16"/>
      <c r="O217" s="16"/>
      <c r="P217" s="16" t="s">
        <v>7381</v>
      </c>
      <c r="Q217" s="16" t="s">
        <v>7385</v>
      </c>
    </row>
    <row r="218" spans="1:17" ht="23.25">
      <c r="A218" s="70" t="s">
        <v>4840</v>
      </c>
      <c r="B218" s="70" t="s">
        <v>4874</v>
      </c>
      <c r="C218" s="70" t="s">
        <v>7377</v>
      </c>
      <c r="D218" s="18" t="s">
        <v>2920</v>
      </c>
      <c r="E218" s="16" t="s">
        <v>1140</v>
      </c>
      <c r="F218" s="16" t="s">
        <v>27</v>
      </c>
      <c r="G218" s="25">
        <v>2562</v>
      </c>
      <c r="H218" s="16" t="s">
        <v>259</v>
      </c>
      <c r="I218" s="16" t="s">
        <v>323</v>
      </c>
      <c r="J218" s="16" t="s">
        <v>166</v>
      </c>
      <c r="K218" s="16" t="s">
        <v>167</v>
      </c>
      <c r="L218" s="16" t="str">
        <f>VLOOKUP(K218,[1]ws!$B$2:$C$548,2,FALSE)</f>
        <v>สำนักงาน กสทช.</v>
      </c>
      <c r="M218" s="16" t="s">
        <v>168</v>
      </c>
      <c r="N218" s="16"/>
      <c r="O218" s="16"/>
      <c r="P218" s="16" t="s">
        <v>7381</v>
      </c>
      <c r="Q218" s="16" t="s">
        <v>7385</v>
      </c>
    </row>
    <row r="219" spans="1:17" ht="23.25">
      <c r="A219" s="70" t="s">
        <v>4840</v>
      </c>
      <c r="B219" s="70" t="s">
        <v>4874</v>
      </c>
      <c r="C219" s="70" t="s">
        <v>7377</v>
      </c>
      <c r="D219" s="18" t="s">
        <v>987</v>
      </c>
      <c r="E219" s="16" t="s">
        <v>987</v>
      </c>
      <c r="F219" s="16" t="s">
        <v>27</v>
      </c>
      <c r="G219" s="25">
        <v>2562</v>
      </c>
      <c r="H219" s="16" t="s">
        <v>70</v>
      </c>
      <c r="I219" s="16" t="s">
        <v>46</v>
      </c>
      <c r="J219" s="16" t="s">
        <v>984</v>
      </c>
      <c r="K219" s="16" t="s">
        <v>765</v>
      </c>
      <c r="L219" s="16" t="str">
        <f>VLOOKUP(K219,[1]ws!$B$2:$C$548,2,FALSE)</f>
        <v>มรภ.กพ.</v>
      </c>
      <c r="M219" s="16" t="s">
        <v>67</v>
      </c>
      <c r="N219" s="16"/>
      <c r="O219" s="16"/>
      <c r="P219" s="16" t="s">
        <v>7381</v>
      </c>
      <c r="Q219" s="16" t="s">
        <v>7385</v>
      </c>
    </row>
    <row r="220" spans="1:17" ht="23.25">
      <c r="A220" s="70" t="s">
        <v>4840</v>
      </c>
      <c r="B220" s="70" t="s">
        <v>4874</v>
      </c>
      <c r="C220" s="70" t="s">
        <v>7377</v>
      </c>
      <c r="D220" s="18" t="s">
        <v>841</v>
      </c>
      <c r="E220" s="16" t="s">
        <v>841</v>
      </c>
      <c r="F220" s="16" t="s">
        <v>27</v>
      </c>
      <c r="G220" s="25">
        <v>2562</v>
      </c>
      <c r="H220" s="16" t="s">
        <v>70</v>
      </c>
      <c r="I220" s="16" t="s">
        <v>46</v>
      </c>
      <c r="J220" s="16" t="s">
        <v>842</v>
      </c>
      <c r="K220" s="16" t="s">
        <v>843</v>
      </c>
      <c r="L220" s="16" t="str">
        <f>VLOOKUP(K220,[1]ws!$B$2:$C$548,2,FALSE)</f>
        <v>สพฐ.</v>
      </c>
      <c r="M220" s="16" t="s">
        <v>466</v>
      </c>
      <c r="N220" s="16"/>
      <c r="O220" s="16"/>
      <c r="P220" s="16" t="s">
        <v>7381</v>
      </c>
      <c r="Q220" s="16" t="s">
        <v>7385</v>
      </c>
    </row>
    <row r="221" spans="1:17" ht="23.25">
      <c r="A221" s="70" t="s">
        <v>4840</v>
      </c>
      <c r="B221" s="70" t="s">
        <v>4874</v>
      </c>
      <c r="C221" s="70" t="s">
        <v>7377</v>
      </c>
      <c r="D221" s="18" t="s">
        <v>1144</v>
      </c>
      <c r="E221" s="16" t="s">
        <v>1144</v>
      </c>
      <c r="F221" s="16" t="s">
        <v>27</v>
      </c>
      <c r="G221" s="25">
        <v>2563</v>
      </c>
      <c r="H221" s="16" t="s">
        <v>343</v>
      </c>
      <c r="I221" s="16" t="s">
        <v>165</v>
      </c>
      <c r="J221" s="16" t="s">
        <v>157</v>
      </c>
      <c r="K221" s="16" t="s">
        <v>754</v>
      </c>
      <c r="L221" s="16" t="str">
        <f>VLOOKUP(K221,[1]ws!$B$2:$C$548,2,FALSE)</f>
        <v>สคบ.</v>
      </c>
      <c r="M221" s="16" t="s">
        <v>245</v>
      </c>
      <c r="N221" s="16"/>
      <c r="O221" s="16"/>
      <c r="P221" s="16" t="s">
        <v>7381</v>
      </c>
      <c r="Q221" s="16" t="s">
        <v>7385</v>
      </c>
    </row>
    <row r="222" spans="1:17" ht="23.25">
      <c r="A222" s="70" t="s">
        <v>4840</v>
      </c>
      <c r="B222" s="70" t="s">
        <v>4874</v>
      </c>
      <c r="C222" s="70" t="s">
        <v>7377</v>
      </c>
      <c r="D222" s="18" t="s">
        <v>859</v>
      </c>
      <c r="E222" s="16" t="s">
        <v>859</v>
      </c>
      <c r="F222" s="16" t="s">
        <v>27</v>
      </c>
      <c r="G222" s="25">
        <v>2563</v>
      </c>
      <c r="H222" s="16" t="s">
        <v>270</v>
      </c>
      <c r="I222" s="16" t="s">
        <v>165</v>
      </c>
      <c r="J222" s="16" t="s">
        <v>860</v>
      </c>
      <c r="K222" s="16" t="s">
        <v>517</v>
      </c>
      <c r="L222" s="16" t="str">
        <f>VLOOKUP(K222,[1]ws!$B$2:$C$548,2,FALSE)</f>
        <v>สป.รง.</v>
      </c>
      <c r="M222" s="16" t="s">
        <v>77</v>
      </c>
      <c r="N222" s="16"/>
      <c r="O222" s="16"/>
      <c r="P222" s="16" t="s">
        <v>7381</v>
      </c>
      <c r="Q222" s="16" t="s">
        <v>7385</v>
      </c>
    </row>
    <row r="223" spans="1:17" ht="23.25">
      <c r="A223" s="70" t="s">
        <v>4840</v>
      </c>
      <c r="B223" s="70" t="s">
        <v>4874</v>
      </c>
      <c r="C223" s="70" t="s">
        <v>7377</v>
      </c>
      <c r="D223" s="18" t="s">
        <v>269</v>
      </c>
      <c r="E223" s="16" t="s">
        <v>269</v>
      </c>
      <c r="F223" s="16" t="s">
        <v>49</v>
      </c>
      <c r="G223" s="25">
        <v>2563</v>
      </c>
      <c r="H223" s="16" t="s">
        <v>270</v>
      </c>
      <c r="I223" s="16" t="s">
        <v>271</v>
      </c>
      <c r="J223" s="16" t="s">
        <v>272</v>
      </c>
      <c r="K223" s="16" t="s">
        <v>261</v>
      </c>
      <c r="L223" s="16" t="str">
        <f>VLOOKUP(K223,[1]ws!$B$2:$C$548,2,FALSE)</f>
        <v>สป.ดศ.</v>
      </c>
      <c r="M223" s="16" t="s">
        <v>262</v>
      </c>
      <c r="N223" s="16"/>
      <c r="O223" s="16"/>
      <c r="P223" s="16" t="s">
        <v>7381</v>
      </c>
      <c r="Q223" s="16" t="s">
        <v>7385</v>
      </c>
    </row>
    <row r="224" spans="1:17" ht="23.25">
      <c r="A224" s="70" t="s">
        <v>4840</v>
      </c>
      <c r="B224" s="70" t="s">
        <v>4874</v>
      </c>
      <c r="C224" s="70" t="s">
        <v>7377</v>
      </c>
      <c r="D224" s="18" t="s">
        <v>726</v>
      </c>
      <c r="E224" s="16" t="s">
        <v>726</v>
      </c>
      <c r="F224" s="16" t="s">
        <v>27</v>
      </c>
      <c r="G224" s="25">
        <v>2563</v>
      </c>
      <c r="H224" s="16" t="s">
        <v>270</v>
      </c>
      <c r="I224" s="16" t="s">
        <v>165</v>
      </c>
      <c r="J224" s="16" t="s">
        <v>272</v>
      </c>
      <c r="K224" s="16" t="s">
        <v>727</v>
      </c>
      <c r="L224" s="16" t="str">
        <f>VLOOKUP(K224,[1]ws!$B$2:$C$548,2,FALSE)</f>
        <v>มจษ.</v>
      </c>
      <c r="M224" s="16" t="s">
        <v>67</v>
      </c>
      <c r="N224" s="16"/>
      <c r="O224" s="16"/>
      <c r="P224" s="16" t="s">
        <v>7381</v>
      </c>
      <c r="Q224" s="16" t="s">
        <v>7385</v>
      </c>
    </row>
    <row r="225" spans="1:17" ht="23.25">
      <c r="A225" s="70" t="s">
        <v>4840</v>
      </c>
      <c r="B225" s="70" t="s">
        <v>4874</v>
      </c>
      <c r="C225" s="70" t="s">
        <v>7377</v>
      </c>
      <c r="D225" s="18" t="s">
        <v>729</v>
      </c>
      <c r="E225" s="16" t="s">
        <v>729</v>
      </c>
      <c r="F225" s="16" t="s">
        <v>27</v>
      </c>
      <c r="G225" s="25">
        <v>2563</v>
      </c>
      <c r="H225" s="16" t="s">
        <v>270</v>
      </c>
      <c r="I225" s="16" t="s">
        <v>165</v>
      </c>
      <c r="J225" s="16" t="s">
        <v>272</v>
      </c>
      <c r="K225" s="16" t="s">
        <v>727</v>
      </c>
      <c r="L225" s="16" t="str">
        <f>VLOOKUP(K225,[1]ws!$B$2:$C$548,2,FALSE)</f>
        <v>มจษ.</v>
      </c>
      <c r="M225" s="16" t="s">
        <v>67</v>
      </c>
      <c r="N225" s="16"/>
      <c r="O225" s="16"/>
      <c r="P225" s="16" t="s">
        <v>7381</v>
      </c>
      <c r="Q225" s="16" t="s">
        <v>7385</v>
      </c>
    </row>
    <row r="226" spans="1:17" ht="23.25">
      <c r="A226" s="70" t="s">
        <v>4840</v>
      </c>
      <c r="B226" s="70" t="s">
        <v>4874</v>
      </c>
      <c r="C226" s="70" t="s">
        <v>7377</v>
      </c>
      <c r="D226" s="18" t="s">
        <v>729</v>
      </c>
      <c r="E226" s="16" t="s">
        <v>729</v>
      </c>
      <c r="F226" s="16" t="s">
        <v>27</v>
      </c>
      <c r="G226" s="25">
        <v>2563</v>
      </c>
      <c r="H226" s="16" t="s">
        <v>270</v>
      </c>
      <c r="I226" s="16" t="s">
        <v>165</v>
      </c>
      <c r="J226" s="16" t="s">
        <v>272</v>
      </c>
      <c r="K226" s="16" t="s">
        <v>727</v>
      </c>
      <c r="L226" s="16" t="str">
        <f>VLOOKUP(K226,[1]ws!$B$2:$C$548,2,FALSE)</f>
        <v>มจษ.</v>
      </c>
      <c r="M226" s="16" t="s">
        <v>67</v>
      </c>
      <c r="N226" s="16"/>
      <c r="O226" s="16"/>
      <c r="P226" s="16" t="s">
        <v>7381</v>
      </c>
      <c r="Q226" s="16" t="s">
        <v>7385</v>
      </c>
    </row>
    <row r="227" spans="1:17" ht="23.25">
      <c r="A227" s="70" t="s">
        <v>4840</v>
      </c>
      <c r="B227" s="70" t="s">
        <v>4874</v>
      </c>
      <c r="C227" s="70" t="s">
        <v>7377</v>
      </c>
      <c r="D227" s="18" t="s">
        <v>867</v>
      </c>
      <c r="E227" s="16" t="s">
        <v>867</v>
      </c>
      <c r="F227" s="16" t="s">
        <v>27</v>
      </c>
      <c r="G227" s="25">
        <v>2563</v>
      </c>
      <c r="H227" s="16" t="s">
        <v>270</v>
      </c>
      <c r="I227" s="16" t="s">
        <v>165</v>
      </c>
      <c r="J227" s="16" t="s">
        <v>272</v>
      </c>
      <c r="K227" s="16" t="s">
        <v>727</v>
      </c>
      <c r="L227" s="16" t="str">
        <f>VLOOKUP(K227,[1]ws!$B$2:$C$548,2,FALSE)</f>
        <v>มจษ.</v>
      </c>
      <c r="M227" s="16" t="s">
        <v>67</v>
      </c>
      <c r="N227" s="16"/>
      <c r="O227" s="16"/>
      <c r="P227" s="16" t="s">
        <v>7381</v>
      </c>
      <c r="Q227" s="16" t="s">
        <v>7385</v>
      </c>
    </row>
    <row r="228" spans="1:17" ht="23.25">
      <c r="A228" s="70" t="s">
        <v>4840</v>
      </c>
      <c r="B228" s="70" t="s">
        <v>4874</v>
      </c>
      <c r="C228" s="70" t="s">
        <v>7377</v>
      </c>
      <c r="D228" s="18" t="s">
        <v>867</v>
      </c>
      <c r="E228" s="16" t="s">
        <v>867</v>
      </c>
      <c r="F228" s="16" t="s">
        <v>27</v>
      </c>
      <c r="G228" s="25">
        <v>2563</v>
      </c>
      <c r="H228" s="16" t="s">
        <v>270</v>
      </c>
      <c r="I228" s="16" t="s">
        <v>165</v>
      </c>
      <c r="J228" s="16" t="s">
        <v>272</v>
      </c>
      <c r="K228" s="16" t="s">
        <v>727</v>
      </c>
      <c r="L228" s="16" t="str">
        <f>VLOOKUP(K228,[1]ws!$B$2:$C$548,2,FALSE)</f>
        <v>มจษ.</v>
      </c>
      <c r="M228" s="16" t="s">
        <v>67</v>
      </c>
      <c r="N228" s="16"/>
      <c r="O228" s="16"/>
      <c r="P228" s="16" t="s">
        <v>7381</v>
      </c>
      <c r="Q228" s="16" t="s">
        <v>7385</v>
      </c>
    </row>
    <row r="229" spans="1:17" ht="23.25">
      <c r="A229" s="70" t="s">
        <v>4840</v>
      </c>
      <c r="B229" s="70" t="s">
        <v>4874</v>
      </c>
      <c r="C229" s="70" t="s">
        <v>7377</v>
      </c>
      <c r="D229" s="18" t="s">
        <v>804</v>
      </c>
      <c r="E229" s="16" t="s">
        <v>804</v>
      </c>
      <c r="F229" s="16" t="s">
        <v>27</v>
      </c>
      <c r="G229" s="25">
        <v>2563</v>
      </c>
      <c r="H229" s="16" t="s">
        <v>270</v>
      </c>
      <c r="I229" s="16" t="s">
        <v>165</v>
      </c>
      <c r="J229" s="16" t="s">
        <v>543</v>
      </c>
      <c r="K229" s="16" t="s">
        <v>477</v>
      </c>
      <c r="L229" s="16" t="str">
        <f>VLOOKUP(K229,[1]ws!$B$2:$C$548,2,FALSE)</f>
        <v>สป.มท.</v>
      </c>
      <c r="M229" s="16" t="s">
        <v>154</v>
      </c>
      <c r="N229" s="16"/>
      <c r="O229" s="16"/>
      <c r="P229" s="16" t="s">
        <v>7381</v>
      </c>
      <c r="Q229" s="16" t="s">
        <v>7385</v>
      </c>
    </row>
    <row r="230" spans="1:17" ht="23.25">
      <c r="A230" s="70" t="s">
        <v>4840</v>
      </c>
      <c r="B230" s="70" t="s">
        <v>4874</v>
      </c>
      <c r="C230" s="70" t="s">
        <v>7377</v>
      </c>
      <c r="D230" s="18" t="s">
        <v>788</v>
      </c>
      <c r="E230" s="16" t="s">
        <v>788</v>
      </c>
      <c r="F230" s="16" t="s">
        <v>27</v>
      </c>
      <c r="G230" s="25">
        <v>2563</v>
      </c>
      <c r="H230" s="16" t="s">
        <v>270</v>
      </c>
      <c r="I230" s="16" t="s">
        <v>165</v>
      </c>
      <c r="J230" s="16" t="s">
        <v>789</v>
      </c>
      <c r="K230" s="16" t="s">
        <v>782</v>
      </c>
      <c r="L230" s="16" t="str">
        <f>VLOOKUP(K230,[1]ws!$B$2:$C$548,2,FALSE)</f>
        <v>กพร.</v>
      </c>
      <c r="M230" s="16" t="s">
        <v>77</v>
      </c>
      <c r="N230" s="16"/>
      <c r="O230" s="16"/>
      <c r="P230" s="16" t="s">
        <v>7381</v>
      </c>
      <c r="Q230" s="16" t="s">
        <v>7385</v>
      </c>
    </row>
    <row r="231" spans="1:17" ht="23.25">
      <c r="A231" s="70" t="s">
        <v>4840</v>
      </c>
      <c r="B231" s="70" t="s">
        <v>4874</v>
      </c>
      <c r="C231" s="70" t="s">
        <v>7377</v>
      </c>
      <c r="D231" s="18" t="s">
        <v>793</v>
      </c>
      <c r="E231" s="16" t="s">
        <v>793</v>
      </c>
      <c r="F231" s="16" t="s">
        <v>27</v>
      </c>
      <c r="G231" s="25">
        <v>2563</v>
      </c>
      <c r="H231" s="16" t="s">
        <v>270</v>
      </c>
      <c r="I231" s="16" t="s">
        <v>360</v>
      </c>
      <c r="J231" s="16" t="s">
        <v>789</v>
      </c>
      <c r="K231" s="16" t="s">
        <v>782</v>
      </c>
      <c r="L231" s="16" t="str">
        <f>VLOOKUP(K231,[1]ws!$B$2:$C$548,2,FALSE)</f>
        <v>กพร.</v>
      </c>
      <c r="M231" s="16" t="s">
        <v>77</v>
      </c>
      <c r="N231" s="16"/>
      <c r="O231" s="16"/>
      <c r="P231" s="16" t="s">
        <v>7381</v>
      </c>
      <c r="Q231" s="16" t="s">
        <v>7385</v>
      </c>
    </row>
    <row r="232" spans="1:17" ht="23.25">
      <c r="A232" s="70" t="s">
        <v>4840</v>
      </c>
      <c r="B232" s="70" t="s">
        <v>4874</v>
      </c>
      <c r="C232" s="70" t="s">
        <v>7377</v>
      </c>
      <c r="D232" s="18" t="s">
        <v>1236</v>
      </c>
      <c r="E232" s="16" t="s">
        <v>1236</v>
      </c>
      <c r="F232" s="16" t="s">
        <v>27</v>
      </c>
      <c r="G232" s="25">
        <v>2563</v>
      </c>
      <c r="H232" s="16" t="s">
        <v>1138</v>
      </c>
      <c r="I232" s="16" t="s">
        <v>165</v>
      </c>
      <c r="J232" s="16" t="s">
        <v>1237</v>
      </c>
      <c r="K232" s="16" t="s">
        <v>843</v>
      </c>
      <c r="L232" s="16" t="str">
        <f>VLOOKUP(K232,[1]ws!$B$2:$C$548,2,FALSE)</f>
        <v>สพฐ.</v>
      </c>
      <c r="M232" s="16" t="s">
        <v>466</v>
      </c>
      <c r="N232" s="16"/>
      <c r="O232" s="16"/>
      <c r="P232" s="16" t="s">
        <v>7381</v>
      </c>
      <c r="Q232" s="16" t="s">
        <v>7385</v>
      </c>
    </row>
    <row r="233" spans="1:17" ht="23.25">
      <c r="A233" s="70" t="s">
        <v>4840</v>
      </c>
      <c r="B233" s="70" t="s">
        <v>4874</v>
      </c>
      <c r="C233" s="70" t="s">
        <v>7377</v>
      </c>
      <c r="D233" s="18" t="s">
        <v>942</v>
      </c>
      <c r="E233" s="16" t="s">
        <v>942</v>
      </c>
      <c r="F233" s="16" t="s">
        <v>27</v>
      </c>
      <c r="G233" s="25">
        <v>2563</v>
      </c>
      <c r="H233" s="16" t="s">
        <v>270</v>
      </c>
      <c r="I233" s="16" t="s">
        <v>165</v>
      </c>
      <c r="J233" s="16" t="s">
        <v>236</v>
      </c>
      <c r="K233" s="16" t="s">
        <v>943</v>
      </c>
      <c r="L233" s="16" t="str">
        <f>VLOOKUP(K233,[1]ws!$B$2:$C$548,2,FALSE)</f>
        <v>มกส.</v>
      </c>
      <c r="M233" s="16" t="s">
        <v>67</v>
      </c>
      <c r="N233" s="16"/>
      <c r="O233" s="16"/>
      <c r="P233" s="16" t="s">
        <v>7381</v>
      </c>
      <c r="Q233" s="16" t="s">
        <v>7385</v>
      </c>
    </row>
    <row r="234" spans="1:17" ht="23.25">
      <c r="A234" s="70" t="s">
        <v>4840</v>
      </c>
      <c r="B234" s="70" t="s">
        <v>4874</v>
      </c>
      <c r="C234" s="70" t="s">
        <v>7377</v>
      </c>
      <c r="D234" s="18" t="s">
        <v>1232</v>
      </c>
      <c r="E234" s="16" t="s">
        <v>1232</v>
      </c>
      <c r="F234" s="16" t="s">
        <v>27</v>
      </c>
      <c r="G234" s="25">
        <v>2563</v>
      </c>
      <c r="H234" s="16" t="s">
        <v>270</v>
      </c>
      <c r="I234" s="16" t="s">
        <v>165</v>
      </c>
      <c r="J234" s="16" t="s">
        <v>236</v>
      </c>
      <c r="K234" s="16" t="s">
        <v>1223</v>
      </c>
      <c r="L234" s="16" t="str">
        <f>VLOOKUP(K234,[1]ws!$B$2:$C$548,2,FALSE)</f>
        <v>มรย.</v>
      </c>
      <c r="M234" s="16" t="s">
        <v>67</v>
      </c>
      <c r="N234" s="16"/>
      <c r="O234" s="16"/>
      <c r="P234" s="16" t="s">
        <v>7381</v>
      </c>
      <c r="Q234" s="16" t="s">
        <v>7385</v>
      </c>
    </row>
    <row r="235" spans="1:17" ht="23.25">
      <c r="A235" s="70" t="s">
        <v>4840</v>
      </c>
      <c r="B235" s="70" t="s">
        <v>4874</v>
      </c>
      <c r="C235" s="70" t="s">
        <v>7377</v>
      </c>
      <c r="D235" s="18" t="s">
        <v>1251</v>
      </c>
      <c r="E235" s="16" t="s">
        <v>1251</v>
      </c>
      <c r="F235" s="16" t="s">
        <v>27</v>
      </c>
      <c r="G235" s="25">
        <v>2563</v>
      </c>
      <c r="H235" s="16" t="s">
        <v>270</v>
      </c>
      <c r="I235" s="16" t="s">
        <v>165</v>
      </c>
      <c r="J235" s="16" t="s">
        <v>236</v>
      </c>
      <c r="K235" s="16" t="s">
        <v>1223</v>
      </c>
      <c r="L235" s="16" t="str">
        <f>VLOOKUP(K235,[1]ws!$B$2:$C$548,2,FALSE)</f>
        <v>มรย.</v>
      </c>
      <c r="M235" s="16" t="s">
        <v>67</v>
      </c>
      <c r="N235" s="16"/>
      <c r="O235" s="16"/>
      <c r="P235" s="16" t="s">
        <v>7381</v>
      </c>
      <c r="Q235" s="16" t="s">
        <v>7385</v>
      </c>
    </row>
    <row r="236" spans="1:17" ht="23.25">
      <c r="A236" s="70" t="s">
        <v>4840</v>
      </c>
      <c r="B236" s="70" t="s">
        <v>4874</v>
      </c>
      <c r="C236" s="70" t="s">
        <v>7377</v>
      </c>
      <c r="D236" s="18" t="s">
        <v>904</v>
      </c>
      <c r="E236" s="16" t="s">
        <v>904</v>
      </c>
      <c r="F236" s="16" t="s">
        <v>27</v>
      </c>
      <c r="G236" s="25">
        <v>2563</v>
      </c>
      <c r="H236" s="16" t="s">
        <v>270</v>
      </c>
      <c r="I236" s="16" t="s">
        <v>165</v>
      </c>
      <c r="J236" s="16" t="s">
        <v>516</v>
      </c>
      <c r="K236" s="16" t="s">
        <v>517</v>
      </c>
      <c r="L236" s="16" t="str">
        <f>VLOOKUP(K236,[1]ws!$B$2:$C$548,2,FALSE)</f>
        <v>สป.รง.</v>
      </c>
      <c r="M236" s="16" t="s">
        <v>77</v>
      </c>
      <c r="N236" s="16"/>
      <c r="O236" s="16"/>
      <c r="P236" s="16" t="s">
        <v>7381</v>
      </c>
      <c r="Q236" s="16" t="s">
        <v>7385</v>
      </c>
    </row>
    <row r="237" spans="1:17" ht="23.25">
      <c r="A237" s="70" t="s">
        <v>4840</v>
      </c>
      <c r="B237" s="70" t="s">
        <v>4874</v>
      </c>
      <c r="C237" s="70" t="s">
        <v>7377</v>
      </c>
      <c r="D237" s="18" t="s">
        <v>1014</v>
      </c>
      <c r="E237" s="16" t="s">
        <v>1014</v>
      </c>
      <c r="F237" s="16" t="s">
        <v>27</v>
      </c>
      <c r="G237" s="25">
        <v>2563</v>
      </c>
      <c r="H237" s="16" t="s">
        <v>270</v>
      </c>
      <c r="I237" s="16" t="s">
        <v>165</v>
      </c>
      <c r="J237" s="16" t="s">
        <v>915</v>
      </c>
      <c r="K237" s="16" t="s">
        <v>1012</v>
      </c>
      <c r="L237" s="16" t="str">
        <f>VLOOKUP(K237,[1]ws!$B$2:$C$548,2,FALSE)</f>
        <v>สป.ยธ.</v>
      </c>
      <c r="M237" s="16" t="s">
        <v>929</v>
      </c>
      <c r="N237" s="16"/>
      <c r="O237" s="16"/>
      <c r="P237" s="16" t="s">
        <v>7381</v>
      </c>
      <c r="Q237" s="16" t="s">
        <v>7385</v>
      </c>
    </row>
    <row r="238" spans="1:17" ht="23.25">
      <c r="A238" s="70" t="s">
        <v>4840</v>
      </c>
      <c r="B238" s="70" t="s">
        <v>4874</v>
      </c>
      <c r="C238" s="70" t="s">
        <v>7377</v>
      </c>
      <c r="D238" s="18" t="s">
        <v>987</v>
      </c>
      <c r="E238" s="16" t="s">
        <v>987</v>
      </c>
      <c r="F238" s="16" t="s">
        <v>27</v>
      </c>
      <c r="G238" s="25">
        <v>2563</v>
      </c>
      <c r="H238" s="16" t="s">
        <v>270</v>
      </c>
      <c r="I238" s="16" t="s">
        <v>165</v>
      </c>
      <c r="J238" s="16" t="s">
        <v>984</v>
      </c>
      <c r="K238" s="16" t="s">
        <v>765</v>
      </c>
      <c r="L238" s="16" t="str">
        <f>VLOOKUP(K238,[1]ws!$B$2:$C$548,2,FALSE)</f>
        <v>มรภ.กพ.</v>
      </c>
      <c r="M238" s="16" t="s">
        <v>67</v>
      </c>
      <c r="N238" s="16"/>
      <c r="O238" s="16"/>
      <c r="P238" s="16" t="s">
        <v>7381</v>
      </c>
      <c r="Q238" s="16" t="s">
        <v>7385</v>
      </c>
    </row>
    <row r="239" spans="1:17" ht="23.25">
      <c r="A239" s="70" t="s">
        <v>4840</v>
      </c>
      <c r="B239" s="70" t="s">
        <v>4874</v>
      </c>
      <c r="C239" s="70" t="s">
        <v>7377</v>
      </c>
      <c r="D239" s="18" t="s">
        <v>1046</v>
      </c>
      <c r="E239" s="16" t="s">
        <v>1046</v>
      </c>
      <c r="F239" s="16" t="s">
        <v>27</v>
      </c>
      <c r="G239" s="25">
        <v>2563</v>
      </c>
      <c r="H239" s="16" t="s">
        <v>270</v>
      </c>
      <c r="I239" s="16" t="s">
        <v>165</v>
      </c>
      <c r="J239" s="16" t="s">
        <v>315</v>
      </c>
      <c r="K239" s="16" t="s">
        <v>1047</v>
      </c>
      <c r="L239" s="16" t="str">
        <f>VLOOKUP(K239,[1]ws!$B$2:$C$548,2,FALSE)</f>
        <v>สกศ.</v>
      </c>
      <c r="M239" s="16" t="s">
        <v>466</v>
      </c>
      <c r="N239" s="16"/>
      <c r="O239" s="16"/>
      <c r="P239" s="16" t="s">
        <v>7381</v>
      </c>
      <c r="Q239" s="16" t="s">
        <v>7385</v>
      </c>
    </row>
    <row r="240" spans="1:17" ht="23.25">
      <c r="A240" s="70" t="s">
        <v>4840</v>
      </c>
      <c r="B240" s="70" t="s">
        <v>4874</v>
      </c>
      <c r="C240" s="70" t="s">
        <v>7377</v>
      </c>
      <c r="D240" s="18" t="s">
        <v>1003</v>
      </c>
      <c r="E240" s="16" t="s">
        <v>1003</v>
      </c>
      <c r="F240" s="16" t="s">
        <v>49</v>
      </c>
      <c r="G240" s="25">
        <v>2563</v>
      </c>
      <c r="H240" s="16" t="s">
        <v>270</v>
      </c>
      <c r="I240" s="16" t="s">
        <v>165</v>
      </c>
      <c r="J240" s="16"/>
      <c r="K240" s="16" t="s">
        <v>1004</v>
      </c>
      <c r="L240" s="16" t="str">
        <f>VLOOKUP(K240,[1]ws!$B$2:$C$548,2,FALSE)</f>
        <v>ชัยภูมิ</v>
      </c>
      <c r="M240" s="16" t="s">
        <v>826</v>
      </c>
      <c r="N240" s="16"/>
      <c r="O240" s="16"/>
      <c r="P240" s="16" t="s">
        <v>7381</v>
      </c>
      <c r="Q240" s="16" t="s">
        <v>7385</v>
      </c>
    </row>
    <row r="241" spans="1:17" ht="23.25">
      <c r="A241" s="70" t="s">
        <v>4840</v>
      </c>
      <c r="B241" s="70" t="s">
        <v>4874</v>
      </c>
      <c r="C241" s="70" t="s">
        <v>7377</v>
      </c>
      <c r="D241" s="18" t="s">
        <v>1162</v>
      </c>
      <c r="E241" s="16" t="s">
        <v>1162</v>
      </c>
      <c r="F241" s="16" t="s">
        <v>27</v>
      </c>
      <c r="G241" s="25">
        <v>2563</v>
      </c>
      <c r="H241" s="16" t="s">
        <v>644</v>
      </c>
      <c r="I241" s="16" t="s">
        <v>165</v>
      </c>
      <c r="J241" s="16"/>
      <c r="K241" s="16" t="s">
        <v>1163</v>
      </c>
      <c r="L241" s="16" t="str">
        <f>VLOOKUP(K241,[1]ws!$B$2:$C$548,2,FALSE)</f>
        <v>ลพบุรี</v>
      </c>
      <c r="M241" s="16" t="s">
        <v>826</v>
      </c>
      <c r="N241" s="16"/>
      <c r="O241" s="16"/>
      <c r="P241" s="16" t="s">
        <v>7381</v>
      </c>
      <c r="Q241" s="16" t="s">
        <v>7385</v>
      </c>
    </row>
    <row r="242" spans="1:17" ht="23.25">
      <c r="A242" s="71" t="s">
        <v>4840</v>
      </c>
      <c r="B242" s="72" t="s">
        <v>5034</v>
      </c>
      <c r="C242" s="72" t="s">
        <v>7377</v>
      </c>
      <c r="D242" s="18" t="str">
        <f t="shared" ref="D242:D259" si="4">HYPERLINK(P242,E242)</f>
        <v>โครงการจัดซื้อครุภัณฑ์คอมพิวเตอร์และอุปกรณ์ต่อพ่วง พร้อมการติดตั้ง</v>
      </c>
      <c r="E242" s="19" t="s">
        <v>3987</v>
      </c>
      <c r="F242" s="19" t="s">
        <v>27</v>
      </c>
      <c r="G242" s="19">
        <v>2566</v>
      </c>
      <c r="H242" s="19" t="s">
        <v>3988</v>
      </c>
      <c r="I242" s="20" t="s">
        <v>1966</v>
      </c>
      <c r="J242" s="19" t="s">
        <v>33</v>
      </c>
      <c r="K242" s="19" t="s">
        <v>209</v>
      </c>
      <c r="L242" s="19" t="str">
        <f>VLOOKUP(K242,[1]ws!$B$2:$C$548,2,FALSE)</f>
        <v>สป.คค.</v>
      </c>
      <c r="M242" s="19" t="s">
        <v>42</v>
      </c>
      <c r="N242" s="19" t="s">
        <v>5395</v>
      </c>
      <c r="O242" s="21"/>
      <c r="P242" s="19" t="s">
        <v>5464</v>
      </c>
      <c r="Q242" s="17" t="s">
        <v>2024</v>
      </c>
    </row>
    <row r="243" spans="1:17" ht="23.25">
      <c r="A243" s="71" t="s">
        <v>4840</v>
      </c>
      <c r="B243" s="72" t="s">
        <v>5034</v>
      </c>
      <c r="C243" s="72" t="s">
        <v>7377</v>
      </c>
      <c r="D243" s="18" t="str">
        <f t="shared" si="4"/>
        <v>12/66 โครงการปรับปรุงระบบบริหารจัดการความมั่นคงปลอดภัยข้อมูลสารสนเทศ  เพื่อรองรับการขยายขอบเขตในการขอการรับรองมาตรฐาน ISO/IEC 27001</v>
      </c>
      <c r="E243" s="19" t="s">
        <v>3941</v>
      </c>
      <c r="F243" s="19" t="s">
        <v>27</v>
      </c>
      <c r="G243" s="19">
        <v>2566</v>
      </c>
      <c r="H243" s="19" t="s">
        <v>1819</v>
      </c>
      <c r="I243" s="20" t="s">
        <v>271</v>
      </c>
      <c r="J243" s="19" t="s">
        <v>33</v>
      </c>
      <c r="K243" s="19" t="s">
        <v>494</v>
      </c>
      <c r="L243" s="19" t="str">
        <f>VLOOKUP(K243,[1]ws!$B$2:$C$548,2,FALSE)</f>
        <v>คต.</v>
      </c>
      <c r="M243" s="19" t="s">
        <v>107</v>
      </c>
      <c r="N243" s="19" t="s">
        <v>5395</v>
      </c>
      <c r="O243" s="21"/>
      <c r="P243" s="19" t="s">
        <v>5466</v>
      </c>
      <c r="Q243" s="17" t="s">
        <v>2024</v>
      </c>
    </row>
    <row r="244" spans="1:17" ht="23.25">
      <c r="A244" s="71" t="s">
        <v>4840</v>
      </c>
      <c r="B244" s="72" t="s">
        <v>5034</v>
      </c>
      <c r="C244" s="72" t="s">
        <v>7377</v>
      </c>
      <c r="D244" s="18" t="str">
        <f t="shared" si="4"/>
        <v>โครงการจัดทำมาตรฐานข้อมูลและแนวปฏิบัติ</v>
      </c>
      <c r="E244" s="19" t="s">
        <v>4418</v>
      </c>
      <c r="F244" s="19" t="s">
        <v>27</v>
      </c>
      <c r="G244" s="19">
        <v>2566</v>
      </c>
      <c r="H244" s="19" t="s">
        <v>1819</v>
      </c>
      <c r="I244" s="20" t="s">
        <v>271</v>
      </c>
      <c r="J244" s="19" t="s">
        <v>1199</v>
      </c>
      <c r="K244" s="19" t="s">
        <v>3120</v>
      </c>
      <c r="L244" s="19" t="str">
        <f>VLOOKUP(K244,[1]ws!$B$2:$C$548,2,FALSE)</f>
        <v>สพร.</v>
      </c>
      <c r="M244" s="19" t="s">
        <v>245</v>
      </c>
      <c r="N244" s="19" t="s">
        <v>5395</v>
      </c>
      <c r="O244" s="21"/>
      <c r="P244" s="19" t="s">
        <v>5556</v>
      </c>
      <c r="Q244" s="17" t="s">
        <v>2024</v>
      </c>
    </row>
    <row r="245" spans="1:17" ht="23.25">
      <c r="A245" s="71" t="s">
        <v>4840</v>
      </c>
      <c r="B245" s="72" t="s">
        <v>5034</v>
      </c>
      <c r="C245" s="72" t="s">
        <v>7377</v>
      </c>
      <c r="D245" s="18" t="str">
        <f t="shared" si="4"/>
        <v xml:space="preserve">โครงการพัฒนาและให้บริการระบบศูนย์แลกเปลี่ยนข้อมูลกลางภาครัฐ (GDX) </v>
      </c>
      <c r="E245" s="19" t="s">
        <v>5559</v>
      </c>
      <c r="F245" s="19" t="s">
        <v>27</v>
      </c>
      <c r="G245" s="19">
        <v>2566</v>
      </c>
      <c r="H245" s="19" t="s">
        <v>1819</v>
      </c>
      <c r="I245" s="20" t="s">
        <v>271</v>
      </c>
      <c r="J245" s="19" t="s">
        <v>1199</v>
      </c>
      <c r="K245" s="19" t="s">
        <v>3120</v>
      </c>
      <c r="L245" s="19" t="str">
        <f>VLOOKUP(K245,[1]ws!$B$2:$C$548,2,FALSE)</f>
        <v>สพร.</v>
      </c>
      <c r="M245" s="19" t="s">
        <v>245</v>
      </c>
      <c r="N245" s="19" t="s">
        <v>5395</v>
      </c>
      <c r="O245" s="21"/>
      <c r="P245" s="19" t="s">
        <v>5560</v>
      </c>
      <c r="Q245" s="17" t="s">
        <v>2024</v>
      </c>
    </row>
    <row r="246" spans="1:17" ht="23.25">
      <c r="A246" s="71" t="s">
        <v>4840</v>
      </c>
      <c r="B246" s="72" t="s">
        <v>5034</v>
      </c>
      <c r="C246" s="72" t="s">
        <v>7377</v>
      </c>
      <c r="D246" s="18" t="str">
        <f t="shared" si="4"/>
        <v>โครงการแนวทางปรับปรุงกระบวนการให้บริการประชาชนของภาครัฐผ่านระบบดิจิทัล (Government-Digitalization Process Guideline)</v>
      </c>
      <c r="E246" s="19" t="s">
        <v>4458</v>
      </c>
      <c r="F246" s="19" t="s">
        <v>27</v>
      </c>
      <c r="G246" s="19">
        <v>2566</v>
      </c>
      <c r="H246" s="19" t="s">
        <v>1819</v>
      </c>
      <c r="I246" s="20" t="s">
        <v>271</v>
      </c>
      <c r="J246" s="19" t="s">
        <v>1199</v>
      </c>
      <c r="K246" s="19" t="s">
        <v>3120</v>
      </c>
      <c r="L246" s="19" t="str">
        <f>VLOOKUP(K246,[1]ws!$B$2:$C$548,2,FALSE)</f>
        <v>สพร.</v>
      </c>
      <c r="M246" s="19" t="s">
        <v>245</v>
      </c>
      <c r="N246" s="19" t="s">
        <v>5395</v>
      </c>
      <c r="O246" s="21"/>
      <c r="P246" s="19" t="s">
        <v>5574</v>
      </c>
      <c r="Q246" s="17" t="s">
        <v>2024</v>
      </c>
    </row>
    <row r="247" spans="1:17" ht="23.25">
      <c r="A247" s="71" t="s">
        <v>4840</v>
      </c>
      <c r="B247" s="72" t="s">
        <v>5034</v>
      </c>
      <c r="C247" s="72" t="s">
        <v>7377</v>
      </c>
      <c r="D247" s="18" t="str">
        <f t="shared" si="4"/>
        <v xml:space="preserve">โครงการพัฒนามาตรฐานเชื่อมโยงแพลตฟอร์มภาครัฐเพื่อเสริมสร้างบริการที่สะดวกสำหรับประชาชน </v>
      </c>
      <c r="E247" s="19" t="s">
        <v>5575</v>
      </c>
      <c r="F247" s="19" t="s">
        <v>27</v>
      </c>
      <c r="G247" s="19">
        <v>2566</v>
      </c>
      <c r="H247" s="19" t="s">
        <v>1819</v>
      </c>
      <c r="I247" s="20" t="s">
        <v>271</v>
      </c>
      <c r="J247" s="19" t="s">
        <v>1199</v>
      </c>
      <c r="K247" s="19" t="s">
        <v>3120</v>
      </c>
      <c r="L247" s="19" t="str">
        <f>VLOOKUP(K247,[1]ws!$B$2:$C$548,2,FALSE)</f>
        <v>สพร.</v>
      </c>
      <c r="M247" s="19" t="s">
        <v>245</v>
      </c>
      <c r="N247" s="19" t="s">
        <v>5395</v>
      </c>
      <c r="O247" s="21"/>
      <c r="P247" s="19" t="s">
        <v>5576</v>
      </c>
      <c r="Q247" s="17" t="s">
        <v>2024</v>
      </c>
    </row>
    <row r="248" spans="1:17" ht="23.25">
      <c r="A248" s="71" t="s">
        <v>4840</v>
      </c>
      <c r="B248" s="72" t="s">
        <v>5034</v>
      </c>
      <c r="C248" s="72" t="s">
        <v>7377</v>
      </c>
      <c r="D248" s="18" t="str">
        <f t="shared" si="4"/>
        <v>โครงการบริหารสำนักงาน</v>
      </c>
      <c r="E248" s="19" t="s">
        <v>763</v>
      </c>
      <c r="F248" s="19" t="s">
        <v>27</v>
      </c>
      <c r="G248" s="19">
        <v>2567</v>
      </c>
      <c r="H248" s="19" t="s">
        <v>1966</v>
      </c>
      <c r="I248" s="20" t="s">
        <v>1316</v>
      </c>
      <c r="J248" s="19" t="s">
        <v>764</v>
      </c>
      <c r="K248" s="19" t="s">
        <v>765</v>
      </c>
      <c r="L248" s="19" t="str">
        <f>VLOOKUP(K248,[1]ws!$B$2:$C$548,2,FALSE)</f>
        <v>มรภ.กพ.</v>
      </c>
      <c r="M248" s="19" t="s">
        <v>67</v>
      </c>
      <c r="N248" s="19" t="s">
        <v>5696</v>
      </c>
      <c r="O248" s="21"/>
      <c r="P248" s="19" t="s">
        <v>5851</v>
      </c>
      <c r="Q248" s="19" t="s">
        <v>5034</v>
      </c>
    </row>
    <row r="249" spans="1:17" ht="23.25">
      <c r="A249" s="71" t="s">
        <v>4840</v>
      </c>
      <c r="B249" s="72" t="s">
        <v>5034</v>
      </c>
      <c r="C249" s="72" t="s">
        <v>7377</v>
      </c>
      <c r="D249" s="18" t="str">
        <f t="shared" si="4"/>
        <v>โครงการพัฒนามาตรฐานหรือแนวปฏิบัติเพื่ออำนวยความสะดวกในการพัฒนารัฐบาลดิจิทัล</v>
      </c>
      <c r="E249" s="19" t="s">
        <v>5036</v>
      </c>
      <c r="F249" s="19" t="s">
        <v>27</v>
      </c>
      <c r="G249" s="19">
        <v>2567</v>
      </c>
      <c r="H249" s="19" t="s">
        <v>1966</v>
      </c>
      <c r="I249" s="20" t="s">
        <v>1316</v>
      </c>
      <c r="J249" s="19" t="s">
        <v>1199</v>
      </c>
      <c r="K249" s="19" t="s">
        <v>3120</v>
      </c>
      <c r="L249" s="19" t="str">
        <f>VLOOKUP(K249,[1]ws!$B$2:$C$548,2,FALSE)</f>
        <v>สพร.</v>
      </c>
      <c r="M249" s="19" t="s">
        <v>245</v>
      </c>
      <c r="N249" s="19" t="s">
        <v>5696</v>
      </c>
      <c r="O249" s="21"/>
      <c r="P249" s="19" t="s">
        <v>6188</v>
      </c>
      <c r="Q249" s="19" t="s">
        <v>5034</v>
      </c>
    </row>
    <row r="250" spans="1:17" ht="23.25">
      <c r="A250" s="71" t="s">
        <v>4840</v>
      </c>
      <c r="B250" s="72" t="s">
        <v>5034</v>
      </c>
      <c r="C250" s="72" t="s">
        <v>7377</v>
      </c>
      <c r="D250" s="18" t="str">
        <f t="shared" si="4"/>
        <v>โครงการแนวทางปรับปรุงกระบวนการให้บริการประชาชนของภาครัฐผ่านระบบดิจิทัล</v>
      </c>
      <c r="E250" s="19" t="s">
        <v>4759</v>
      </c>
      <c r="F250" s="19" t="s">
        <v>27</v>
      </c>
      <c r="G250" s="19">
        <v>2567</v>
      </c>
      <c r="H250" s="19" t="s">
        <v>1966</v>
      </c>
      <c r="I250" s="20" t="s">
        <v>1316</v>
      </c>
      <c r="J250" s="19" t="s">
        <v>1199</v>
      </c>
      <c r="K250" s="19" t="s">
        <v>3120</v>
      </c>
      <c r="L250" s="19" t="str">
        <f>VLOOKUP(K250,[1]ws!$B$2:$C$548,2,FALSE)</f>
        <v>สพร.</v>
      </c>
      <c r="M250" s="19" t="s">
        <v>245</v>
      </c>
      <c r="N250" s="19" t="s">
        <v>5696</v>
      </c>
      <c r="O250" s="21"/>
      <c r="P250" s="19" t="s">
        <v>6189</v>
      </c>
      <c r="Q250" s="19" t="s">
        <v>5034</v>
      </c>
    </row>
    <row r="251" spans="1:17" ht="23.25">
      <c r="A251" s="71" t="s">
        <v>4840</v>
      </c>
      <c r="B251" s="72" t="s">
        <v>5034</v>
      </c>
      <c r="C251" s="72" t="s">
        <v>7377</v>
      </c>
      <c r="D251" s="18" t="str">
        <f t="shared" si="4"/>
        <v>โครงการจ้างที่ปรึกษาเพื่อดำเนินการจัดทำแผนพัฒนาด้านดิจิทัลของกรมโรงงานอุตสาหกรรม  และแผนปฏิบัติการด้านการรักษาความมั่นคงปลอดภัยไซเบอร์ ระยะ 3 ปี (พ.ศ. 2569 - 2571)</v>
      </c>
      <c r="E251" s="19" t="s">
        <v>6250</v>
      </c>
      <c r="F251" s="19" t="s">
        <v>27</v>
      </c>
      <c r="G251" s="19">
        <v>2568</v>
      </c>
      <c r="H251" s="19" t="s">
        <v>5707</v>
      </c>
      <c r="I251" s="20" t="s">
        <v>6251</v>
      </c>
      <c r="J251" s="19" t="s">
        <v>33</v>
      </c>
      <c r="K251" s="19" t="s">
        <v>53</v>
      </c>
      <c r="L251" s="19" t="str">
        <f>VLOOKUP(K251,[1]ws!$B$2:$C$548,2,FALSE)</f>
        <v>กรอ.</v>
      </c>
      <c r="M251" s="19" t="s">
        <v>54</v>
      </c>
      <c r="N251" s="19" t="s">
        <v>6220</v>
      </c>
      <c r="O251" s="21"/>
      <c r="P251" s="19" t="s">
        <v>6252</v>
      </c>
      <c r="Q251" s="19" t="s">
        <v>5034</v>
      </c>
    </row>
    <row r="252" spans="1:17" ht="23.25">
      <c r="A252" s="71" t="s">
        <v>4840</v>
      </c>
      <c r="B252" s="72" t="s">
        <v>5034</v>
      </c>
      <c r="C252" s="72" t="s">
        <v>7377</v>
      </c>
      <c r="D252" s="18" t="str">
        <f t="shared" si="4"/>
        <v>โครงการจัดหาครุภัณฑ์คอมพิวเตอร์ทดแทนและเพิ่มประสิทธิภาพ</v>
      </c>
      <c r="E252" s="19" t="s">
        <v>6356</v>
      </c>
      <c r="F252" s="19" t="s">
        <v>27</v>
      </c>
      <c r="G252" s="19">
        <v>2568</v>
      </c>
      <c r="H252" s="19" t="s">
        <v>4542</v>
      </c>
      <c r="I252" s="20" t="s">
        <v>1959</v>
      </c>
      <c r="J252" s="19"/>
      <c r="K252" s="19" t="s">
        <v>1187</v>
      </c>
      <c r="L252" s="19" t="str">
        <f>VLOOKUP(K252,[1]ws!$B$2:$C$548,2,FALSE)</f>
        <v>ศร.</v>
      </c>
      <c r="M252" s="19" t="s">
        <v>338</v>
      </c>
      <c r="N252" s="19" t="s">
        <v>6220</v>
      </c>
      <c r="O252" s="21"/>
      <c r="P252" s="19" t="s">
        <v>6357</v>
      </c>
      <c r="Q252" s="19" t="s">
        <v>5034</v>
      </c>
    </row>
    <row r="253" spans="1:17" ht="23.25">
      <c r="A253" s="71" t="s">
        <v>4840</v>
      </c>
      <c r="B253" s="72" t="s">
        <v>5034</v>
      </c>
      <c r="C253" s="72" t="s">
        <v>7377</v>
      </c>
      <c r="D253" s="18" t="str">
        <f t="shared" si="4"/>
        <v>บริหารสำนักงาน</v>
      </c>
      <c r="E253" s="19" t="s">
        <v>6465</v>
      </c>
      <c r="F253" s="19" t="s">
        <v>27</v>
      </c>
      <c r="G253" s="19">
        <v>2568</v>
      </c>
      <c r="H253" s="19" t="s">
        <v>4542</v>
      </c>
      <c r="I253" s="20" t="s">
        <v>6259</v>
      </c>
      <c r="J253" s="19" t="s">
        <v>764</v>
      </c>
      <c r="K253" s="19" t="s">
        <v>765</v>
      </c>
      <c r="L253" s="19" t="str">
        <f>VLOOKUP(K253,[1]ws!$B$2:$C$548,2,FALSE)</f>
        <v>มรภ.กพ.</v>
      </c>
      <c r="M253" s="19" t="s">
        <v>67</v>
      </c>
      <c r="N253" s="19" t="s">
        <v>6220</v>
      </c>
      <c r="O253" s="21"/>
      <c r="P253" s="19" t="s">
        <v>6466</v>
      </c>
      <c r="Q253" s="19" t="s">
        <v>5034</v>
      </c>
    </row>
    <row r="254" spans="1:17" ht="23.25">
      <c r="A254" s="71" t="s">
        <v>4840</v>
      </c>
      <c r="B254" s="72" t="s">
        <v>5034</v>
      </c>
      <c r="C254" s="72" t="s">
        <v>7377</v>
      </c>
      <c r="D254" s="18" t="str">
        <f t="shared" si="4"/>
        <v>โครงการเพิ่มประสิทธิภาพและจัดหาอุปกรณ์จัดเก็บข้อมูลการจราจรทางคอมพิวเตอร์เพื่อตรวจสอบและวิเคราะห์ภัยคุกคามทางไซเบอร์ กรมการขนส่งทางบก แขวงจอมพล เขตจตุจักร กรุงเทพมหานคร 1 ระบบ</v>
      </c>
      <c r="E254" s="19" t="s">
        <v>6670</v>
      </c>
      <c r="F254" s="19" t="s">
        <v>27</v>
      </c>
      <c r="G254" s="19">
        <v>2568</v>
      </c>
      <c r="H254" s="19" t="s">
        <v>4153</v>
      </c>
      <c r="I254" s="20" t="s">
        <v>6259</v>
      </c>
      <c r="J254" s="19" t="s">
        <v>285</v>
      </c>
      <c r="K254" s="19" t="s">
        <v>41</v>
      </c>
      <c r="L254" s="19" t="str">
        <f>VLOOKUP(K254,[1]ws!$B$2:$C$548,2,FALSE)</f>
        <v>ขบ.</v>
      </c>
      <c r="M254" s="19" t="s">
        <v>42</v>
      </c>
      <c r="N254" s="19" t="s">
        <v>6220</v>
      </c>
      <c r="O254" s="21"/>
      <c r="P254" s="19" t="s">
        <v>6671</v>
      </c>
      <c r="Q254" s="19" t="s">
        <v>5034</v>
      </c>
    </row>
    <row r="255" spans="1:17" ht="23.25">
      <c r="A255" s="71" t="s">
        <v>4840</v>
      </c>
      <c r="B255" s="72" t="s">
        <v>5034</v>
      </c>
      <c r="C255" s="72" t="s">
        <v>7377</v>
      </c>
      <c r="D255" s="18" t="str">
        <f t="shared" si="4"/>
        <v>โครงการแนวทางปรับปรุงกระบวนการให้บริการประชาชนของภาครัฐผ่านระบบดิจิทัล</v>
      </c>
      <c r="E255" s="19" t="s">
        <v>4759</v>
      </c>
      <c r="F255" s="19" t="s">
        <v>27</v>
      </c>
      <c r="G255" s="19">
        <v>2568</v>
      </c>
      <c r="H255" s="19" t="s">
        <v>4542</v>
      </c>
      <c r="I255" s="20" t="s">
        <v>1959</v>
      </c>
      <c r="J255" s="19" t="s">
        <v>1199</v>
      </c>
      <c r="K255" s="19" t="s">
        <v>3120</v>
      </c>
      <c r="L255" s="19" t="str">
        <f>VLOOKUP(K255,[1]ws!$B$2:$C$548,2,FALSE)</f>
        <v>สพร.</v>
      </c>
      <c r="M255" s="19" t="s">
        <v>245</v>
      </c>
      <c r="N255" s="19" t="s">
        <v>6220</v>
      </c>
      <c r="O255" s="21"/>
      <c r="P255" s="19" t="s">
        <v>6705</v>
      </c>
      <c r="Q255" s="19" t="s">
        <v>5034</v>
      </c>
    </row>
    <row r="256" spans="1:17" ht="23.25">
      <c r="A256" s="71" t="s">
        <v>4840</v>
      </c>
      <c r="B256" s="72" t="s">
        <v>5034</v>
      </c>
      <c r="C256" s="72" t="s">
        <v>7377</v>
      </c>
      <c r="D256" s="18" t="str">
        <f t="shared" si="4"/>
        <v>โครงการพัฒนามาตรฐานหรือแนวปฏิบัติเพื่ออำนวยความสะดวกในการพัฒนารัฐบาลดิจิทัล</v>
      </c>
      <c r="E256" s="19" t="s">
        <v>5036</v>
      </c>
      <c r="F256" s="19" t="s">
        <v>27</v>
      </c>
      <c r="G256" s="19">
        <v>2568</v>
      </c>
      <c r="H256" s="19" t="s">
        <v>4542</v>
      </c>
      <c r="I256" s="20" t="s">
        <v>1959</v>
      </c>
      <c r="J256" s="19" t="s">
        <v>1199</v>
      </c>
      <c r="K256" s="19" t="s">
        <v>3120</v>
      </c>
      <c r="L256" s="19" t="str">
        <f>VLOOKUP(K256,[1]ws!$B$2:$C$548,2,FALSE)</f>
        <v>สพร.</v>
      </c>
      <c r="M256" s="19" t="s">
        <v>245</v>
      </c>
      <c r="N256" s="19" t="s">
        <v>6220</v>
      </c>
      <c r="O256" s="21"/>
      <c r="P256" s="19" t="s">
        <v>6707</v>
      </c>
      <c r="Q256" s="19" t="s">
        <v>5034</v>
      </c>
    </row>
    <row r="257" spans="1:17" ht="23.25">
      <c r="A257" s="71" t="s">
        <v>4840</v>
      </c>
      <c r="B257" s="72" t="s">
        <v>5034</v>
      </c>
      <c r="C257" s="72" t="s">
        <v>7377</v>
      </c>
      <c r="D257" s="18" t="str">
        <f t="shared" si="4"/>
        <v>โครงการพัฒนาและบริหารจัดการระบบคอมพิวเตอร์และเครือข่ายสำนักงานทรัพยากรน้ำภาค 1-11</v>
      </c>
      <c r="E257" s="19" t="s">
        <v>1541</v>
      </c>
      <c r="F257" s="19" t="s">
        <v>27</v>
      </c>
      <c r="G257" s="19">
        <v>2564</v>
      </c>
      <c r="H257" s="19" t="s">
        <v>104</v>
      </c>
      <c r="I257" s="20" t="s">
        <v>32</v>
      </c>
      <c r="J257" s="19" t="s">
        <v>1542</v>
      </c>
      <c r="K257" s="19" t="s">
        <v>967</v>
      </c>
      <c r="L257" s="19" t="str">
        <f>VLOOKUP(K257,[1]ws!$B$2:$C$548,2,FALSE)</f>
        <v>ทน.</v>
      </c>
      <c r="M257" s="19" t="s">
        <v>35</v>
      </c>
      <c r="N257" s="20" t="s">
        <v>6773</v>
      </c>
      <c r="O257" s="21"/>
      <c r="P257" s="19" t="s">
        <v>6975</v>
      </c>
      <c r="Q257" s="19" t="s">
        <v>1321</v>
      </c>
    </row>
    <row r="258" spans="1:17" ht="23.25">
      <c r="A258" s="71" t="s">
        <v>4840</v>
      </c>
      <c r="B258" s="72" t="s">
        <v>5034</v>
      </c>
      <c r="C258" s="72" t="s">
        <v>7377</v>
      </c>
      <c r="D258" s="18" t="str">
        <f t="shared" si="4"/>
        <v>โครงการจัดทำแนวทางมาตรฐานและข้อเสนอแนะการพัฒนารัฐบาลดิจิทัล (Policy Standards and Regulation)</v>
      </c>
      <c r="E258" s="19" t="s">
        <v>1594</v>
      </c>
      <c r="F258" s="19" t="s">
        <v>27</v>
      </c>
      <c r="G258" s="19">
        <v>2564</v>
      </c>
      <c r="H258" s="19" t="s">
        <v>174</v>
      </c>
      <c r="I258" s="20" t="s">
        <v>32</v>
      </c>
      <c r="J258" s="19" t="s">
        <v>1199</v>
      </c>
      <c r="K258" s="19" t="s">
        <v>3120</v>
      </c>
      <c r="L258" s="19" t="str">
        <f>VLOOKUP(K258,[1]ws!$B$2:$C$548,2,FALSE)</f>
        <v>สพร.</v>
      </c>
      <c r="M258" s="19" t="s">
        <v>245</v>
      </c>
      <c r="N258" s="20" t="s">
        <v>6773</v>
      </c>
      <c r="O258" s="21"/>
      <c r="P258" s="19" t="s">
        <v>7001</v>
      </c>
      <c r="Q258" s="19" t="s">
        <v>1321</v>
      </c>
    </row>
    <row r="259" spans="1:17" ht="23.25">
      <c r="A259" s="71" t="s">
        <v>4840</v>
      </c>
      <c r="B259" s="72" t="s">
        <v>5034</v>
      </c>
      <c r="C259" s="72" t="s">
        <v>7377</v>
      </c>
      <c r="D259" s="18" t="str">
        <f t="shared" si="4"/>
        <v>โครงการจัดทำแนวทาง มาตรฐานและข้อเสนอแนะการพัฒนารัฐบาลดิจิทัล</v>
      </c>
      <c r="E259" s="19" t="s">
        <v>2669</v>
      </c>
      <c r="F259" s="19" t="s">
        <v>27</v>
      </c>
      <c r="G259" s="19">
        <v>2565</v>
      </c>
      <c r="H259" s="19" t="s">
        <v>1082</v>
      </c>
      <c r="I259" s="20" t="s">
        <v>71</v>
      </c>
      <c r="J259" s="19" t="s">
        <v>1199</v>
      </c>
      <c r="K259" s="19" t="s">
        <v>3120</v>
      </c>
      <c r="L259" s="19" t="str">
        <f>VLOOKUP(K259,[1]ws!$B$2:$C$548,2,FALSE)</f>
        <v>สพร.</v>
      </c>
      <c r="M259" s="19" t="s">
        <v>245</v>
      </c>
      <c r="N259" s="20" t="s">
        <v>5392</v>
      </c>
      <c r="O259" s="21"/>
      <c r="P259" s="19" t="s">
        <v>3124</v>
      </c>
      <c r="Q259" s="19" t="s">
        <v>1321</v>
      </c>
    </row>
    <row r="260" spans="1:17" ht="23.25">
      <c r="A260" s="73" t="s">
        <v>4840</v>
      </c>
      <c r="B260" s="73" t="s">
        <v>5034</v>
      </c>
      <c r="C260" s="73" t="s">
        <v>7377</v>
      </c>
      <c r="D260" s="18" t="s">
        <v>248</v>
      </c>
      <c r="E260" s="16" t="s">
        <v>248</v>
      </c>
      <c r="F260" s="16" t="s">
        <v>27</v>
      </c>
      <c r="G260" s="25">
        <v>2560</v>
      </c>
      <c r="H260" s="16" t="s">
        <v>57</v>
      </c>
      <c r="I260" s="16" t="s">
        <v>32</v>
      </c>
      <c r="J260" s="16" t="s">
        <v>249</v>
      </c>
      <c r="K260" s="16" t="s">
        <v>124</v>
      </c>
      <c r="L260" s="16" t="str">
        <f>VLOOKUP(K260,[1]ws!$B$2:$C$548,2,FALSE)</f>
        <v>กศก.</v>
      </c>
      <c r="M260" s="16" t="s">
        <v>60</v>
      </c>
      <c r="N260" s="16"/>
      <c r="O260" s="16"/>
      <c r="P260" s="16" t="s">
        <v>7381</v>
      </c>
      <c r="Q260" s="16" t="s">
        <v>7390</v>
      </c>
    </row>
    <row r="261" spans="1:17" ht="23.25">
      <c r="A261" s="73" t="s">
        <v>4840</v>
      </c>
      <c r="B261" s="73" t="s">
        <v>5034</v>
      </c>
      <c r="C261" s="73" t="s">
        <v>7377</v>
      </c>
      <c r="D261" s="18" t="s">
        <v>188</v>
      </c>
      <c r="E261" s="16" t="s">
        <v>188</v>
      </c>
      <c r="F261" s="16" t="s">
        <v>27</v>
      </c>
      <c r="G261" s="25">
        <v>2561</v>
      </c>
      <c r="H261" s="16" t="s">
        <v>31</v>
      </c>
      <c r="I261" s="16" t="s">
        <v>58</v>
      </c>
      <c r="J261" s="16" t="s">
        <v>175</v>
      </c>
      <c r="K261" s="16" t="s">
        <v>176</v>
      </c>
      <c r="L261" s="16" t="str">
        <f>VLOOKUP(K261,[1]ws!$B$2:$C$548,2,FALSE)</f>
        <v>สพ.</v>
      </c>
      <c r="M261" s="16" t="s">
        <v>60</v>
      </c>
      <c r="N261" s="16"/>
      <c r="O261" s="16"/>
      <c r="P261" s="16" t="s">
        <v>7381</v>
      </c>
      <c r="Q261" s="16" t="s">
        <v>7390</v>
      </c>
    </row>
    <row r="262" spans="1:17" ht="23.25">
      <c r="A262" s="73" t="s">
        <v>4840</v>
      </c>
      <c r="B262" s="73" t="s">
        <v>5034</v>
      </c>
      <c r="C262" s="73" t="s">
        <v>7377</v>
      </c>
      <c r="D262" s="18" t="s">
        <v>92</v>
      </c>
      <c r="E262" s="16" t="s">
        <v>92</v>
      </c>
      <c r="F262" s="16" t="s">
        <v>27</v>
      </c>
      <c r="G262" s="25">
        <v>2561</v>
      </c>
      <c r="H262" s="16" t="s">
        <v>58</v>
      </c>
      <c r="I262" s="16" t="s">
        <v>32</v>
      </c>
      <c r="J262" s="16" t="s">
        <v>93</v>
      </c>
      <c r="K262" s="16" t="s">
        <v>94</v>
      </c>
      <c r="L262" s="16" t="str">
        <f>VLOOKUP(K262,[1]ws!$B$2:$C$548,2,FALSE)</f>
        <v>กสร.</v>
      </c>
      <c r="M262" s="16" t="s">
        <v>77</v>
      </c>
      <c r="N262" s="16"/>
      <c r="O262" s="16"/>
      <c r="P262" s="16" t="s">
        <v>7381</v>
      </c>
      <c r="Q262" s="16" t="s">
        <v>7390</v>
      </c>
    </row>
    <row r="263" spans="1:17" ht="23.25">
      <c r="A263" s="73" t="s">
        <v>4840</v>
      </c>
      <c r="B263" s="73" t="s">
        <v>5034</v>
      </c>
      <c r="C263" s="73" t="s">
        <v>7377</v>
      </c>
      <c r="D263" s="18" t="s">
        <v>218</v>
      </c>
      <c r="E263" s="16" t="s">
        <v>218</v>
      </c>
      <c r="F263" s="16" t="s">
        <v>27</v>
      </c>
      <c r="G263" s="25">
        <v>2562</v>
      </c>
      <c r="H263" s="16" t="s">
        <v>70</v>
      </c>
      <c r="I263" s="16" t="s">
        <v>46</v>
      </c>
      <c r="J263" s="16" t="s">
        <v>219</v>
      </c>
      <c r="K263" s="16" t="s">
        <v>41</v>
      </c>
      <c r="L263" s="16" t="str">
        <f>VLOOKUP(K263,[1]ws!$B$2:$C$548,2,FALSE)</f>
        <v>ขบ.</v>
      </c>
      <c r="M263" s="16" t="s">
        <v>42</v>
      </c>
      <c r="N263" s="16"/>
      <c r="O263" s="16"/>
      <c r="P263" s="16" t="s">
        <v>7381</v>
      </c>
      <c r="Q263" s="16" t="s">
        <v>7390</v>
      </c>
    </row>
    <row r="264" spans="1:17" ht="23.25">
      <c r="A264" s="73" t="s">
        <v>4840</v>
      </c>
      <c r="B264" s="73" t="s">
        <v>5034</v>
      </c>
      <c r="C264" s="73" t="s">
        <v>7377</v>
      </c>
      <c r="D264" s="18" t="s">
        <v>428</v>
      </c>
      <c r="E264" s="16" t="s">
        <v>428</v>
      </c>
      <c r="F264" s="16" t="s">
        <v>49</v>
      </c>
      <c r="G264" s="25">
        <v>2562</v>
      </c>
      <c r="H264" s="16" t="s">
        <v>70</v>
      </c>
      <c r="I264" s="16" t="s">
        <v>46</v>
      </c>
      <c r="J264" s="16" t="s">
        <v>429</v>
      </c>
      <c r="K264" s="16" t="s">
        <v>83</v>
      </c>
      <c r="L264" s="16" t="str">
        <f>VLOOKUP(K264,[1]ws!$B$2:$C$548,2,FALSE)</f>
        <v>สป.อก.</v>
      </c>
      <c r="M264" s="16" t="s">
        <v>54</v>
      </c>
      <c r="N264" s="16"/>
      <c r="O264" s="16"/>
      <c r="P264" s="16" t="s">
        <v>7381</v>
      </c>
      <c r="Q264" s="16" t="s">
        <v>7390</v>
      </c>
    </row>
    <row r="265" spans="1:17" ht="23.25">
      <c r="A265" s="73" t="s">
        <v>4840</v>
      </c>
      <c r="B265" s="73" t="s">
        <v>5034</v>
      </c>
      <c r="C265" s="73" t="s">
        <v>7377</v>
      </c>
      <c r="D265" s="18" t="s">
        <v>786</v>
      </c>
      <c r="E265" s="16" t="s">
        <v>786</v>
      </c>
      <c r="F265" s="16" t="s">
        <v>27</v>
      </c>
      <c r="G265" s="25">
        <v>2562</v>
      </c>
      <c r="H265" s="16" t="s">
        <v>82</v>
      </c>
      <c r="I265" s="16" t="s">
        <v>46</v>
      </c>
      <c r="J265" s="16" t="s">
        <v>382</v>
      </c>
      <c r="K265" s="16" t="s">
        <v>371</v>
      </c>
      <c r="L265" s="16" t="str">
        <f>VLOOKUP(K265,[1]ws!$B$2:$C$548,2,FALSE)</f>
        <v>สำนักงาน ก.พ.ร.</v>
      </c>
      <c r="M265" s="16" t="s">
        <v>245</v>
      </c>
      <c r="N265" s="16"/>
      <c r="O265" s="16"/>
      <c r="P265" s="16" t="s">
        <v>7381</v>
      </c>
      <c r="Q265" s="16" t="s">
        <v>7390</v>
      </c>
    </row>
    <row r="266" spans="1:17" ht="23.25">
      <c r="A266" s="73" t="s">
        <v>4840</v>
      </c>
      <c r="B266" s="73" t="s">
        <v>5034</v>
      </c>
      <c r="C266" s="73" t="s">
        <v>7377</v>
      </c>
      <c r="D266" s="18" t="s">
        <v>737</v>
      </c>
      <c r="E266" s="16" t="s">
        <v>737</v>
      </c>
      <c r="F266" s="16" t="s">
        <v>27</v>
      </c>
      <c r="G266" s="25">
        <v>2562</v>
      </c>
      <c r="H266" s="16" t="s">
        <v>82</v>
      </c>
      <c r="I266" s="16" t="s">
        <v>46</v>
      </c>
      <c r="J266" s="16" t="s">
        <v>738</v>
      </c>
      <c r="K266" s="16" t="s">
        <v>371</v>
      </c>
      <c r="L266" s="16" t="str">
        <f>VLOOKUP(K266,[1]ws!$B$2:$C$548,2,FALSE)</f>
        <v>สำนักงาน ก.พ.ร.</v>
      </c>
      <c r="M266" s="16" t="s">
        <v>245</v>
      </c>
      <c r="N266" s="16"/>
      <c r="O266" s="16"/>
      <c r="P266" s="16" t="s">
        <v>7381</v>
      </c>
      <c r="Q266" s="16" t="s">
        <v>7390</v>
      </c>
    </row>
    <row r="267" spans="1:17" ht="23.25">
      <c r="A267" s="73" t="s">
        <v>4840</v>
      </c>
      <c r="B267" s="73" t="s">
        <v>5034</v>
      </c>
      <c r="C267" s="73" t="s">
        <v>7377</v>
      </c>
      <c r="D267" s="18" t="s">
        <v>710</v>
      </c>
      <c r="E267" s="16" t="s">
        <v>710</v>
      </c>
      <c r="F267" s="16" t="s">
        <v>27</v>
      </c>
      <c r="G267" s="25">
        <v>2562</v>
      </c>
      <c r="H267" s="16" t="s">
        <v>70</v>
      </c>
      <c r="I267" s="16" t="s">
        <v>46</v>
      </c>
      <c r="J267" s="16" t="s">
        <v>703</v>
      </c>
      <c r="K267" s="16" t="s">
        <v>704</v>
      </c>
      <c r="L267" s="16" t="str">
        <f>VLOOKUP(K267,[1]ws!$B$2:$C$548,2,FALSE)</f>
        <v>กปภ.</v>
      </c>
      <c r="M267" s="16" t="s">
        <v>154</v>
      </c>
      <c r="N267" s="16"/>
      <c r="O267" s="16"/>
      <c r="P267" s="16" t="s">
        <v>7381</v>
      </c>
      <c r="Q267" s="16" t="s">
        <v>7390</v>
      </c>
    </row>
    <row r="268" spans="1:17" ht="23.25">
      <c r="A268" s="73" t="s">
        <v>4840</v>
      </c>
      <c r="B268" s="73" t="s">
        <v>5034</v>
      </c>
      <c r="C268" s="73" t="s">
        <v>7377</v>
      </c>
      <c r="D268" s="18" t="s">
        <v>662</v>
      </c>
      <c r="E268" s="16" t="s">
        <v>662</v>
      </c>
      <c r="F268" s="16" t="s">
        <v>49</v>
      </c>
      <c r="G268" s="25">
        <v>2562</v>
      </c>
      <c r="H268" s="16" t="s">
        <v>70</v>
      </c>
      <c r="I268" s="16" t="s">
        <v>46</v>
      </c>
      <c r="J268" s="16" t="s">
        <v>645</v>
      </c>
      <c r="K268" s="16" t="s">
        <v>254</v>
      </c>
      <c r="L268" s="16" t="str">
        <f>VLOOKUP(K268,[1]ws!$B$2:$C$548,2,FALSE)</f>
        <v>ทป.</v>
      </c>
      <c r="M268" s="16" t="s">
        <v>107</v>
      </c>
      <c r="N268" s="16"/>
      <c r="O268" s="16"/>
      <c r="P268" s="16" t="s">
        <v>7381</v>
      </c>
      <c r="Q268" s="16" t="s">
        <v>7390</v>
      </c>
    </row>
    <row r="269" spans="1:17" ht="23.25">
      <c r="A269" s="73" t="s">
        <v>4840</v>
      </c>
      <c r="B269" s="73" t="s">
        <v>5034</v>
      </c>
      <c r="C269" s="73" t="s">
        <v>7377</v>
      </c>
      <c r="D269" s="18" t="s">
        <v>526</v>
      </c>
      <c r="E269" s="16" t="s">
        <v>526</v>
      </c>
      <c r="F269" s="16" t="s">
        <v>49</v>
      </c>
      <c r="G269" s="25">
        <v>2562</v>
      </c>
      <c r="H269" s="16" t="s">
        <v>70</v>
      </c>
      <c r="I269" s="16" t="s">
        <v>46</v>
      </c>
      <c r="J269" s="16" t="s">
        <v>527</v>
      </c>
      <c r="K269" s="16" t="s">
        <v>254</v>
      </c>
      <c r="L269" s="16" t="str">
        <f>VLOOKUP(K269,[1]ws!$B$2:$C$548,2,FALSE)</f>
        <v>ทป.</v>
      </c>
      <c r="M269" s="16" t="s">
        <v>107</v>
      </c>
      <c r="N269" s="16"/>
      <c r="O269" s="16"/>
      <c r="P269" s="16" t="s">
        <v>7381</v>
      </c>
      <c r="Q269" s="16" t="s">
        <v>7390</v>
      </c>
    </row>
    <row r="270" spans="1:17" ht="23.25">
      <c r="A270" s="73" t="s">
        <v>4840</v>
      </c>
      <c r="B270" s="73" t="s">
        <v>5034</v>
      </c>
      <c r="C270" s="73" t="s">
        <v>7377</v>
      </c>
      <c r="D270" s="18" t="s">
        <v>331</v>
      </c>
      <c r="E270" s="16" t="s">
        <v>331</v>
      </c>
      <c r="F270" s="16" t="s">
        <v>27</v>
      </c>
      <c r="G270" s="25">
        <v>2562</v>
      </c>
      <c r="H270" s="16" t="s">
        <v>146</v>
      </c>
      <c r="I270" s="16" t="s">
        <v>46</v>
      </c>
      <c r="J270" s="16" t="s">
        <v>285</v>
      </c>
      <c r="K270" s="16" t="s">
        <v>203</v>
      </c>
      <c r="L270" s="16" t="str">
        <f>VLOOKUP(K270,[1]ws!$B$2:$C$548,2,FALSE)</f>
        <v>สสพ.</v>
      </c>
      <c r="M270" s="16" t="s">
        <v>60</v>
      </c>
      <c r="N270" s="16"/>
      <c r="O270" s="16"/>
      <c r="P270" s="16" t="s">
        <v>7381</v>
      </c>
      <c r="Q270" s="16" t="s">
        <v>7390</v>
      </c>
    </row>
    <row r="271" spans="1:17" ht="23.25">
      <c r="A271" s="73" t="s">
        <v>4840</v>
      </c>
      <c r="B271" s="73" t="s">
        <v>5034</v>
      </c>
      <c r="C271" s="73" t="s">
        <v>7377</v>
      </c>
      <c r="D271" s="18" t="s">
        <v>936</v>
      </c>
      <c r="E271" s="16" t="s">
        <v>936</v>
      </c>
      <c r="F271" s="16" t="s">
        <v>27</v>
      </c>
      <c r="G271" s="25">
        <v>2562</v>
      </c>
      <c r="H271" s="16" t="s">
        <v>51</v>
      </c>
      <c r="I271" s="16" t="s">
        <v>165</v>
      </c>
      <c r="J271" s="16" t="s">
        <v>123</v>
      </c>
      <c r="K271" s="16" t="s">
        <v>937</v>
      </c>
      <c r="L271" s="16" t="str">
        <f>VLOOKUP(K271,[1]ws!$B$2:$C$548,2,FALSE)</f>
        <v>สป.กก.</v>
      </c>
      <c r="M271" s="16" t="s">
        <v>938</v>
      </c>
      <c r="N271" s="16"/>
      <c r="O271" s="16"/>
      <c r="P271" s="16" t="s">
        <v>7381</v>
      </c>
      <c r="Q271" s="16" t="s">
        <v>7390</v>
      </c>
    </row>
    <row r="272" spans="1:17" ht="23.25">
      <c r="A272" s="73" t="s">
        <v>4840</v>
      </c>
      <c r="B272" s="73" t="s">
        <v>5034</v>
      </c>
      <c r="C272" s="73" t="s">
        <v>7377</v>
      </c>
      <c r="D272" s="18" t="s">
        <v>565</v>
      </c>
      <c r="E272" s="16" t="s">
        <v>565</v>
      </c>
      <c r="F272" s="16" t="s">
        <v>49</v>
      </c>
      <c r="G272" s="25">
        <v>2562</v>
      </c>
      <c r="H272" s="16" t="s">
        <v>70</v>
      </c>
      <c r="I272" s="16" t="s">
        <v>46</v>
      </c>
      <c r="J272" s="16" t="s">
        <v>563</v>
      </c>
      <c r="K272" s="16" t="s">
        <v>254</v>
      </c>
      <c r="L272" s="16" t="str">
        <f>VLOOKUP(K272,[1]ws!$B$2:$C$548,2,FALSE)</f>
        <v>ทป.</v>
      </c>
      <c r="M272" s="16" t="s">
        <v>107</v>
      </c>
      <c r="N272" s="16"/>
      <c r="O272" s="16"/>
      <c r="P272" s="16" t="s">
        <v>7381</v>
      </c>
      <c r="Q272" s="16" t="s">
        <v>7390</v>
      </c>
    </row>
    <row r="273" spans="1:17" ht="23.25">
      <c r="A273" s="73" t="s">
        <v>4840</v>
      </c>
      <c r="B273" s="73" t="s">
        <v>5034</v>
      </c>
      <c r="C273" s="73" t="s">
        <v>7377</v>
      </c>
      <c r="D273" s="18" t="s">
        <v>571</v>
      </c>
      <c r="E273" s="16" t="s">
        <v>571</v>
      </c>
      <c r="F273" s="16" t="s">
        <v>49</v>
      </c>
      <c r="G273" s="25">
        <v>2562</v>
      </c>
      <c r="H273" s="16" t="s">
        <v>70</v>
      </c>
      <c r="I273" s="16" t="s">
        <v>46</v>
      </c>
      <c r="J273" s="16" t="s">
        <v>563</v>
      </c>
      <c r="K273" s="16" t="s">
        <v>254</v>
      </c>
      <c r="L273" s="16" t="str">
        <f>VLOOKUP(K273,[1]ws!$B$2:$C$548,2,FALSE)</f>
        <v>ทป.</v>
      </c>
      <c r="M273" s="16" t="s">
        <v>107</v>
      </c>
      <c r="N273" s="16"/>
      <c r="O273" s="16"/>
      <c r="P273" s="16" t="s">
        <v>7381</v>
      </c>
      <c r="Q273" s="16" t="s">
        <v>7390</v>
      </c>
    </row>
    <row r="274" spans="1:17" ht="23.25">
      <c r="A274" s="73" t="s">
        <v>4840</v>
      </c>
      <c r="B274" s="73" t="s">
        <v>5034</v>
      </c>
      <c r="C274" s="73" t="s">
        <v>7377</v>
      </c>
      <c r="D274" s="18" t="s">
        <v>562</v>
      </c>
      <c r="E274" s="16" t="s">
        <v>562</v>
      </c>
      <c r="F274" s="16" t="s">
        <v>49</v>
      </c>
      <c r="G274" s="25">
        <v>2562</v>
      </c>
      <c r="H274" s="16" t="s">
        <v>120</v>
      </c>
      <c r="I274" s="16" t="s">
        <v>227</v>
      </c>
      <c r="J274" s="16" t="s">
        <v>563</v>
      </c>
      <c r="K274" s="16" t="s">
        <v>254</v>
      </c>
      <c r="L274" s="16" t="str">
        <f>VLOOKUP(K274,[1]ws!$B$2:$C$548,2,FALSE)</f>
        <v>ทป.</v>
      </c>
      <c r="M274" s="16" t="s">
        <v>107</v>
      </c>
      <c r="N274" s="16"/>
      <c r="O274" s="16"/>
      <c r="P274" s="16" t="s">
        <v>7381</v>
      </c>
      <c r="Q274" s="16" t="s">
        <v>7390</v>
      </c>
    </row>
    <row r="275" spans="1:17" ht="23.25">
      <c r="A275" s="73" t="s">
        <v>4840</v>
      </c>
      <c r="B275" s="73" t="s">
        <v>5034</v>
      </c>
      <c r="C275" s="73" t="s">
        <v>7377</v>
      </c>
      <c r="D275" s="18" t="s">
        <v>567</v>
      </c>
      <c r="E275" s="16" t="s">
        <v>567</v>
      </c>
      <c r="F275" s="16" t="s">
        <v>49</v>
      </c>
      <c r="G275" s="25">
        <v>2562</v>
      </c>
      <c r="H275" s="16" t="s">
        <v>51</v>
      </c>
      <c r="I275" s="16" t="s">
        <v>270</v>
      </c>
      <c r="J275" s="16" t="s">
        <v>563</v>
      </c>
      <c r="K275" s="16" t="s">
        <v>254</v>
      </c>
      <c r="L275" s="16" t="str">
        <f>VLOOKUP(K275,[1]ws!$B$2:$C$548,2,FALSE)</f>
        <v>ทป.</v>
      </c>
      <c r="M275" s="16" t="s">
        <v>107</v>
      </c>
      <c r="N275" s="16"/>
      <c r="O275" s="16"/>
      <c r="P275" s="16" t="s">
        <v>7381</v>
      </c>
      <c r="Q275" s="16" t="s">
        <v>7390</v>
      </c>
    </row>
    <row r="276" spans="1:17" ht="23.25">
      <c r="A276" s="73" t="s">
        <v>4840</v>
      </c>
      <c r="B276" s="73" t="s">
        <v>5034</v>
      </c>
      <c r="C276" s="73" t="s">
        <v>7377</v>
      </c>
      <c r="D276" s="18" t="s">
        <v>362</v>
      </c>
      <c r="E276" s="16" t="s">
        <v>362</v>
      </c>
      <c r="F276" s="16" t="s">
        <v>27</v>
      </c>
      <c r="G276" s="25">
        <v>2562</v>
      </c>
      <c r="H276" s="16" t="s">
        <v>70</v>
      </c>
      <c r="I276" s="16" t="s">
        <v>46</v>
      </c>
      <c r="J276" s="16" t="s">
        <v>363</v>
      </c>
      <c r="K276" s="16" t="s">
        <v>41</v>
      </c>
      <c r="L276" s="16" t="str">
        <f>VLOOKUP(K276,[1]ws!$B$2:$C$548,2,FALSE)</f>
        <v>ขบ.</v>
      </c>
      <c r="M276" s="16" t="s">
        <v>42</v>
      </c>
      <c r="N276" s="16"/>
      <c r="O276" s="16"/>
      <c r="P276" s="16" t="s">
        <v>7381</v>
      </c>
      <c r="Q276" s="16" t="s">
        <v>7390</v>
      </c>
    </row>
    <row r="277" spans="1:17" ht="23.25">
      <c r="A277" s="73" t="s">
        <v>4840</v>
      </c>
      <c r="B277" s="73" t="s">
        <v>5034</v>
      </c>
      <c r="C277" s="73" t="s">
        <v>7377</v>
      </c>
      <c r="D277" s="18" t="s">
        <v>552</v>
      </c>
      <c r="E277" s="16" t="s">
        <v>552</v>
      </c>
      <c r="F277" s="16" t="s">
        <v>399</v>
      </c>
      <c r="G277" s="25">
        <v>2562</v>
      </c>
      <c r="H277" s="16" t="s">
        <v>120</v>
      </c>
      <c r="I277" s="16" t="s">
        <v>46</v>
      </c>
      <c r="J277" s="16" t="s">
        <v>553</v>
      </c>
      <c r="K277" s="16" t="s">
        <v>465</v>
      </c>
      <c r="L277" s="16" t="str">
        <f>VLOOKUP(K277,[1]ws!$B$2:$C$548,2,FALSE)</f>
        <v>สป.ศธ.</v>
      </c>
      <c r="M277" s="16" t="s">
        <v>466</v>
      </c>
      <c r="N277" s="16"/>
      <c r="O277" s="16"/>
      <c r="P277" s="16" t="s">
        <v>7381</v>
      </c>
      <c r="Q277" s="16" t="s">
        <v>7390</v>
      </c>
    </row>
    <row r="278" spans="1:17" ht="23.25">
      <c r="A278" s="73" t="s">
        <v>4840</v>
      </c>
      <c r="B278" s="73" t="s">
        <v>5034</v>
      </c>
      <c r="C278" s="73" t="s">
        <v>7377</v>
      </c>
      <c r="D278" s="18" t="s">
        <v>545</v>
      </c>
      <c r="E278" s="16" t="s">
        <v>545</v>
      </c>
      <c r="F278" s="16" t="s">
        <v>49</v>
      </c>
      <c r="G278" s="25">
        <v>2562</v>
      </c>
      <c r="H278" s="16" t="s">
        <v>70</v>
      </c>
      <c r="I278" s="16" t="s">
        <v>46</v>
      </c>
      <c r="J278" s="16" t="s">
        <v>253</v>
      </c>
      <c r="K278" s="16" t="s">
        <v>254</v>
      </c>
      <c r="L278" s="16" t="str">
        <f>VLOOKUP(K278,[1]ws!$B$2:$C$548,2,FALSE)</f>
        <v>ทป.</v>
      </c>
      <c r="M278" s="16" t="s">
        <v>107</v>
      </c>
      <c r="N278" s="16"/>
      <c r="O278" s="16"/>
      <c r="P278" s="16" t="s">
        <v>7381</v>
      </c>
      <c r="Q278" s="16" t="s">
        <v>7390</v>
      </c>
    </row>
    <row r="279" spans="1:17" ht="23.25">
      <c r="A279" s="73" t="s">
        <v>4840</v>
      </c>
      <c r="B279" s="73" t="s">
        <v>5034</v>
      </c>
      <c r="C279" s="73" t="s">
        <v>7377</v>
      </c>
      <c r="D279" s="18" t="s">
        <v>1208</v>
      </c>
      <c r="E279" s="16" t="s">
        <v>1208</v>
      </c>
      <c r="F279" s="16" t="s">
        <v>27</v>
      </c>
      <c r="G279" s="25">
        <v>2563</v>
      </c>
      <c r="H279" s="16" t="s">
        <v>270</v>
      </c>
      <c r="I279" s="16" t="s">
        <v>165</v>
      </c>
      <c r="J279" s="16" t="s">
        <v>1206</v>
      </c>
      <c r="K279" s="16" t="s">
        <v>960</v>
      </c>
      <c r="L279" s="16" t="str">
        <f>VLOOKUP(K279,[1]ws!$B$2:$C$548,2,FALSE)</f>
        <v>สทศ.</v>
      </c>
      <c r="M279" s="16" t="s">
        <v>466</v>
      </c>
      <c r="N279" s="16"/>
      <c r="O279" s="16"/>
      <c r="P279" s="16" t="s">
        <v>7381</v>
      </c>
      <c r="Q279" s="16" t="s">
        <v>7390</v>
      </c>
    </row>
    <row r="280" spans="1:17" ht="23.25">
      <c r="A280" s="73" t="s">
        <v>4840</v>
      </c>
      <c r="B280" s="73" t="s">
        <v>5034</v>
      </c>
      <c r="C280" s="73" t="s">
        <v>7377</v>
      </c>
      <c r="D280" s="18" t="s">
        <v>1043</v>
      </c>
      <c r="E280" s="16" t="s">
        <v>1043</v>
      </c>
      <c r="F280" s="16" t="s">
        <v>27</v>
      </c>
      <c r="G280" s="25">
        <v>2563</v>
      </c>
      <c r="H280" s="16" t="s">
        <v>270</v>
      </c>
      <c r="I280" s="16" t="s">
        <v>165</v>
      </c>
      <c r="J280" s="16" t="s">
        <v>147</v>
      </c>
      <c r="K280" s="16" t="s">
        <v>148</v>
      </c>
      <c r="L280" s="16" t="str">
        <f>VLOOKUP(K280,[1]ws!$B$2:$C$548,2,FALSE)</f>
        <v>ตร.</v>
      </c>
      <c r="M280" s="16" t="s">
        <v>149</v>
      </c>
      <c r="N280" s="16"/>
      <c r="O280" s="16"/>
      <c r="P280" s="16" t="s">
        <v>7381</v>
      </c>
      <c r="Q280" s="16" t="s">
        <v>7390</v>
      </c>
    </row>
    <row r="281" spans="1:17" ht="23.25">
      <c r="A281" s="73" t="s">
        <v>4840</v>
      </c>
      <c r="B281" s="73" t="s">
        <v>5034</v>
      </c>
      <c r="C281" s="73" t="s">
        <v>7377</v>
      </c>
      <c r="D281" s="18" t="s">
        <v>971</v>
      </c>
      <c r="E281" s="16" t="s">
        <v>971</v>
      </c>
      <c r="F281" s="16" t="s">
        <v>27</v>
      </c>
      <c r="G281" s="25">
        <v>2563</v>
      </c>
      <c r="H281" s="16" t="s">
        <v>360</v>
      </c>
      <c r="I281" s="16" t="s">
        <v>32</v>
      </c>
      <c r="J281" s="16" t="s">
        <v>147</v>
      </c>
      <c r="K281" s="16" t="s">
        <v>148</v>
      </c>
      <c r="L281" s="16" t="str">
        <f>VLOOKUP(K281,[1]ws!$B$2:$C$548,2,FALSE)</f>
        <v>ตร.</v>
      </c>
      <c r="M281" s="16" t="s">
        <v>149</v>
      </c>
      <c r="N281" s="16"/>
      <c r="O281" s="16"/>
      <c r="P281" s="16" t="s">
        <v>7381</v>
      </c>
      <c r="Q281" s="16" t="s">
        <v>7390</v>
      </c>
    </row>
    <row r="282" spans="1:17" ht="23.25">
      <c r="A282" s="73" t="s">
        <v>4840</v>
      </c>
      <c r="B282" s="73" t="s">
        <v>5034</v>
      </c>
      <c r="C282" s="73" t="s">
        <v>7377</v>
      </c>
      <c r="D282" s="18" t="s">
        <v>872</v>
      </c>
      <c r="E282" s="16" t="s">
        <v>872</v>
      </c>
      <c r="F282" s="16" t="s">
        <v>49</v>
      </c>
      <c r="G282" s="25">
        <v>2563</v>
      </c>
      <c r="H282" s="16" t="s">
        <v>270</v>
      </c>
      <c r="I282" s="16" t="s">
        <v>165</v>
      </c>
      <c r="J282" s="16" t="s">
        <v>645</v>
      </c>
      <c r="K282" s="16" t="s">
        <v>254</v>
      </c>
      <c r="L282" s="16" t="str">
        <f>VLOOKUP(K282,[1]ws!$B$2:$C$548,2,FALSE)</f>
        <v>ทป.</v>
      </c>
      <c r="M282" s="16" t="s">
        <v>107</v>
      </c>
      <c r="N282" s="16"/>
      <c r="O282" s="16"/>
      <c r="P282" s="16" t="s">
        <v>7381</v>
      </c>
      <c r="Q282" s="16" t="s">
        <v>7390</v>
      </c>
    </row>
    <row r="283" spans="1:17" ht="23.25">
      <c r="A283" s="73" t="s">
        <v>4840</v>
      </c>
      <c r="B283" s="73" t="s">
        <v>5034</v>
      </c>
      <c r="C283" s="73" t="s">
        <v>7377</v>
      </c>
      <c r="D283" s="18" t="s">
        <v>893</v>
      </c>
      <c r="E283" s="16" t="s">
        <v>893</v>
      </c>
      <c r="F283" s="16" t="s">
        <v>49</v>
      </c>
      <c r="G283" s="25">
        <v>2563</v>
      </c>
      <c r="H283" s="16" t="s">
        <v>270</v>
      </c>
      <c r="I283" s="16" t="s">
        <v>165</v>
      </c>
      <c r="J283" s="16" t="s">
        <v>645</v>
      </c>
      <c r="K283" s="16" t="s">
        <v>254</v>
      </c>
      <c r="L283" s="16" t="str">
        <f>VLOOKUP(K283,[1]ws!$B$2:$C$548,2,FALSE)</f>
        <v>ทป.</v>
      </c>
      <c r="M283" s="16" t="s">
        <v>107</v>
      </c>
      <c r="N283" s="16"/>
      <c r="O283" s="16"/>
      <c r="P283" s="16" t="s">
        <v>7381</v>
      </c>
      <c r="Q283" s="16" t="s">
        <v>7390</v>
      </c>
    </row>
    <row r="284" spans="1:17" ht="23.25">
      <c r="A284" s="73" t="s">
        <v>4840</v>
      </c>
      <c r="B284" s="73" t="s">
        <v>5034</v>
      </c>
      <c r="C284" s="73" t="s">
        <v>7377</v>
      </c>
      <c r="D284" s="18" t="s">
        <v>886</v>
      </c>
      <c r="E284" s="16" t="s">
        <v>886</v>
      </c>
      <c r="F284" s="16" t="s">
        <v>49</v>
      </c>
      <c r="G284" s="25">
        <v>2563</v>
      </c>
      <c r="H284" s="16" t="s">
        <v>270</v>
      </c>
      <c r="I284" s="16" t="s">
        <v>165</v>
      </c>
      <c r="J284" s="16" t="s">
        <v>527</v>
      </c>
      <c r="K284" s="16" t="s">
        <v>254</v>
      </c>
      <c r="L284" s="16" t="str">
        <f>VLOOKUP(K284,[1]ws!$B$2:$C$548,2,FALSE)</f>
        <v>ทป.</v>
      </c>
      <c r="M284" s="16" t="s">
        <v>107</v>
      </c>
      <c r="N284" s="16"/>
      <c r="O284" s="16"/>
      <c r="P284" s="16" t="s">
        <v>7381</v>
      </c>
      <c r="Q284" s="16" t="s">
        <v>7390</v>
      </c>
    </row>
    <row r="285" spans="1:17" ht="23.25">
      <c r="A285" s="73" t="s">
        <v>4840</v>
      </c>
      <c r="B285" s="73" t="s">
        <v>5034</v>
      </c>
      <c r="C285" s="73" t="s">
        <v>7377</v>
      </c>
      <c r="D285" s="18" t="s">
        <v>283</v>
      </c>
      <c r="E285" s="16" t="s">
        <v>283</v>
      </c>
      <c r="F285" s="16" t="s">
        <v>27</v>
      </c>
      <c r="G285" s="25">
        <v>2563</v>
      </c>
      <c r="H285" s="16" t="s">
        <v>227</v>
      </c>
      <c r="I285" s="16" t="s">
        <v>284</v>
      </c>
      <c r="J285" s="16" t="s">
        <v>285</v>
      </c>
      <c r="K285" s="16" t="s">
        <v>286</v>
      </c>
      <c r="L285" s="16" t="str">
        <f>VLOOKUP(K285,[1]ws!$B$2:$C$548,2,FALSE)</f>
        <v>ธร.</v>
      </c>
      <c r="M285" s="16" t="s">
        <v>60</v>
      </c>
      <c r="N285" s="16"/>
      <c r="O285" s="16"/>
      <c r="P285" s="16" t="s">
        <v>7381</v>
      </c>
      <c r="Q285" s="16" t="s">
        <v>7390</v>
      </c>
    </row>
    <row r="286" spans="1:17" ht="23.25">
      <c r="A286" s="73" t="s">
        <v>4840</v>
      </c>
      <c r="B286" s="73" t="s">
        <v>5034</v>
      </c>
      <c r="C286" s="73" t="s">
        <v>7377</v>
      </c>
      <c r="D286" s="18" t="s">
        <v>978</v>
      </c>
      <c r="E286" s="16" t="s">
        <v>978</v>
      </c>
      <c r="F286" s="16" t="s">
        <v>27</v>
      </c>
      <c r="G286" s="25">
        <v>2563</v>
      </c>
      <c r="H286" s="16" t="s">
        <v>270</v>
      </c>
      <c r="I286" s="16" t="s">
        <v>71</v>
      </c>
      <c r="J286" s="16" t="s">
        <v>953</v>
      </c>
      <c r="K286" s="16" t="s">
        <v>954</v>
      </c>
      <c r="L286" s="16" t="str">
        <f>VLOOKUP(K286,[1]ws!$B$2:$C$548,2,FALSE)</f>
        <v>กปส.</v>
      </c>
      <c r="M286" s="16" t="s">
        <v>245</v>
      </c>
      <c r="N286" s="16"/>
      <c r="O286" s="16"/>
      <c r="P286" s="16" t="s">
        <v>7381</v>
      </c>
      <c r="Q286" s="16" t="s">
        <v>7390</v>
      </c>
    </row>
    <row r="287" spans="1:17" ht="23.25">
      <c r="A287" s="73" t="s">
        <v>4840</v>
      </c>
      <c r="B287" s="73" t="s">
        <v>5034</v>
      </c>
      <c r="C287" s="73" t="s">
        <v>7377</v>
      </c>
      <c r="D287" s="18" t="s">
        <v>1265</v>
      </c>
      <c r="E287" s="16" t="s">
        <v>1265</v>
      </c>
      <c r="F287" s="16" t="s">
        <v>27</v>
      </c>
      <c r="G287" s="25">
        <v>2563</v>
      </c>
      <c r="H287" s="16" t="s">
        <v>270</v>
      </c>
      <c r="I287" s="16" t="s">
        <v>165</v>
      </c>
      <c r="J287" s="16" t="s">
        <v>1266</v>
      </c>
      <c r="K287" s="16" t="s">
        <v>1223</v>
      </c>
      <c r="L287" s="16" t="str">
        <f>VLOOKUP(K287,[1]ws!$B$2:$C$548,2,FALSE)</f>
        <v>มรย.</v>
      </c>
      <c r="M287" s="16" t="s">
        <v>67</v>
      </c>
      <c r="N287" s="16"/>
      <c r="O287" s="16"/>
      <c r="P287" s="16" t="s">
        <v>7381</v>
      </c>
      <c r="Q287" s="16" t="s">
        <v>7390</v>
      </c>
    </row>
    <row r="288" spans="1:17" ht="23.25">
      <c r="A288" s="73" t="s">
        <v>4840</v>
      </c>
      <c r="B288" s="73" t="s">
        <v>5034</v>
      </c>
      <c r="C288" s="73" t="s">
        <v>7377</v>
      </c>
      <c r="D288" s="18" t="s">
        <v>1275</v>
      </c>
      <c r="E288" s="16" t="s">
        <v>1275</v>
      </c>
      <c r="F288" s="16" t="s">
        <v>27</v>
      </c>
      <c r="G288" s="25">
        <v>2563</v>
      </c>
      <c r="H288" s="16" t="s">
        <v>270</v>
      </c>
      <c r="I288" s="16" t="s">
        <v>165</v>
      </c>
      <c r="J288" s="16" t="s">
        <v>1266</v>
      </c>
      <c r="K288" s="16" t="s">
        <v>1223</v>
      </c>
      <c r="L288" s="16" t="str">
        <f>VLOOKUP(K288,[1]ws!$B$2:$C$548,2,FALSE)</f>
        <v>มรย.</v>
      </c>
      <c r="M288" s="16" t="s">
        <v>67</v>
      </c>
      <c r="N288" s="16"/>
      <c r="O288" s="16"/>
      <c r="P288" s="16" t="s">
        <v>7381</v>
      </c>
      <c r="Q288" s="16" t="s">
        <v>7390</v>
      </c>
    </row>
    <row r="289" spans="1:17" ht="23.25">
      <c r="A289" s="73" t="s">
        <v>4840</v>
      </c>
      <c r="B289" s="73" t="s">
        <v>5034</v>
      </c>
      <c r="C289" s="73" t="s">
        <v>7377</v>
      </c>
      <c r="D289" s="18" t="s">
        <v>567</v>
      </c>
      <c r="E289" s="16" t="s">
        <v>567</v>
      </c>
      <c r="F289" s="16" t="s">
        <v>49</v>
      </c>
      <c r="G289" s="25">
        <v>2563</v>
      </c>
      <c r="H289" s="16" t="s">
        <v>293</v>
      </c>
      <c r="I289" s="16" t="s">
        <v>165</v>
      </c>
      <c r="J289" s="16" t="s">
        <v>563</v>
      </c>
      <c r="K289" s="16" t="s">
        <v>254</v>
      </c>
      <c r="L289" s="16" t="str">
        <f>VLOOKUP(K289,[1]ws!$B$2:$C$548,2,FALSE)</f>
        <v>ทป.</v>
      </c>
      <c r="M289" s="16" t="s">
        <v>107</v>
      </c>
      <c r="N289" s="16"/>
      <c r="O289" s="16"/>
      <c r="P289" s="16" t="s">
        <v>7381</v>
      </c>
      <c r="Q289" s="16" t="s">
        <v>7390</v>
      </c>
    </row>
    <row r="290" spans="1:17" ht="23.25">
      <c r="A290" s="73" t="s">
        <v>4840</v>
      </c>
      <c r="B290" s="73" t="s">
        <v>5034</v>
      </c>
      <c r="C290" s="73" t="s">
        <v>7377</v>
      </c>
      <c r="D290" s="18" t="s">
        <v>880</v>
      </c>
      <c r="E290" s="16" t="s">
        <v>880</v>
      </c>
      <c r="F290" s="16" t="s">
        <v>49</v>
      </c>
      <c r="G290" s="25">
        <v>2563</v>
      </c>
      <c r="H290" s="16" t="s">
        <v>270</v>
      </c>
      <c r="I290" s="16" t="s">
        <v>165</v>
      </c>
      <c r="J290" s="16" t="s">
        <v>563</v>
      </c>
      <c r="K290" s="16" t="s">
        <v>254</v>
      </c>
      <c r="L290" s="16" t="str">
        <f>VLOOKUP(K290,[1]ws!$B$2:$C$548,2,FALSE)</f>
        <v>ทป.</v>
      </c>
      <c r="M290" s="16" t="s">
        <v>107</v>
      </c>
      <c r="N290" s="16"/>
      <c r="O290" s="16"/>
      <c r="P290" s="16" t="s">
        <v>7381</v>
      </c>
      <c r="Q290" s="16" t="s">
        <v>7390</v>
      </c>
    </row>
    <row r="291" spans="1:17" ht="23.25">
      <c r="A291" s="73" t="s">
        <v>4840</v>
      </c>
      <c r="B291" s="73" t="s">
        <v>5034</v>
      </c>
      <c r="C291" s="73" t="s">
        <v>7377</v>
      </c>
      <c r="D291" s="18" t="s">
        <v>882</v>
      </c>
      <c r="E291" s="16" t="s">
        <v>882</v>
      </c>
      <c r="F291" s="16" t="s">
        <v>49</v>
      </c>
      <c r="G291" s="25">
        <v>2563</v>
      </c>
      <c r="H291" s="16" t="s">
        <v>270</v>
      </c>
      <c r="I291" s="16" t="s">
        <v>165</v>
      </c>
      <c r="J291" s="16" t="s">
        <v>563</v>
      </c>
      <c r="K291" s="16" t="s">
        <v>254</v>
      </c>
      <c r="L291" s="16" t="str">
        <f>VLOOKUP(K291,[1]ws!$B$2:$C$548,2,FALSE)</f>
        <v>ทป.</v>
      </c>
      <c r="M291" s="16" t="s">
        <v>107</v>
      </c>
      <c r="N291" s="16"/>
      <c r="O291" s="16"/>
      <c r="P291" s="16" t="s">
        <v>7381</v>
      </c>
      <c r="Q291" s="16" t="s">
        <v>7390</v>
      </c>
    </row>
    <row r="292" spans="1:17" ht="23.25">
      <c r="A292" s="73" t="s">
        <v>4840</v>
      </c>
      <c r="B292" s="73" t="s">
        <v>5034</v>
      </c>
      <c r="C292" s="73" t="s">
        <v>7377</v>
      </c>
      <c r="D292" s="18" t="s">
        <v>1129</v>
      </c>
      <c r="E292" s="16" t="s">
        <v>1129</v>
      </c>
      <c r="F292" s="16" t="s">
        <v>27</v>
      </c>
      <c r="G292" s="25">
        <v>2563</v>
      </c>
      <c r="H292" s="16" t="s">
        <v>270</v>
      </c>
      <c r="I292" s="16" t="s">
        <v>165</v>
      </c>
      <c r="J292" s="16" t="s">
        <v>1130</v>
      </c>
      <c r="K292" s="16" t="s">
        <v>488</v>
      </c>
      <c r="L292" s="16" t="str">
        <f>VLOOKUP(K292,[1]ws!$B$2:$C$548,2,FALSE)</f>
        <v>สพธอ.</v>
      </c>
      <c r="M292" s="16" t="s">
        <v>262</v>
      </c>
      <c r="N292" s="16"/>
      <c r="O292" s="16"/>
      <c r="P292" s="16" t="s">
        <v>7381</v>
      </c>
      <c r="Q292" s="16" t="s">
        <v>7390</v>
      </c>
    </row>
    <row r="293" spans="1:17" ht="23.25">
      <c r="A293" s="73" t="s">
        <v>4840</v>
      </c>
      <c r="B293" s="73" t="s">
        <v>5034</v>
      </c>
      <c r="C293" s="73" t="s">
        <v>7377</v>
      </c>
      <c r="D293" s="18" t="s">
        <v>2923</v>
      </c>
      <c r="E293" s="16" t="s">
        <v>1298</v>
      </c>
      <c r="F293" s="16" t="s">
        <v>399</v>
      </c>
      <c r="G293" s="25">
        <v>2563</v>
      </c>
      <c r="H293" s="16" t="s">
        <v>532</v>
      </c>
      <c r="I293" s="16" t="s">
        <v>343</v>
      </c>
      <c r="J293" s="16" t="s">
        <v>1299</v>
      </c>
      <c r="K293" s="16" t="s">
        <v>843</v>
      </c>
      <c r="L293" s="16" t="str">
        <f>VLOOKUP(K293,[1]ws!$B$2:$C$548,2,FALSE)</f>
        <v>สพฐ.</v>
      </c>
      <c r="M293" s="16" t="s">
        <v>466</v>
      </c>
      <c r="N293" s="16"/>
      <c r="O293" s="16"/>
      <c r="P293" s="16" t="s">
        <v>7381</v>
      </c>
      <c r="Q293" s="16" t="s">
        <v>7390</v>
      </c>
    </row>
    <row r="294" spans="1:17" ht="23.25">
      <c r="A294" s="73" t="s">
        <v>4840</v>
      </c>
      <c r="B294" s="73" t="s">
        <v>5034</v>
      </c>
      <c r="C294" s="73" t="s">
        <v>7377</v>
      </c>
      <c r="D294" s="18" t="s">
        <v>1247</v>
      </c>
      <c r="E294" s="16" t="s">
        <v>1247</v>
      </c>
      <c r="F294" s="16" t="s">
        <v>27</v>
      </c>
      <c r="G294" s="25">
        <v>2563</v>
      </c>
      <c r="H294" s="16" t="s">
        <v>644</v>
      </c>
      <c r="I294" s="16" t="s">
        <v>165</v>
      </c>
      <c r="J294" s="16" t="s">
        <v>1237</v>
      </c>
      <c r="K294" s="16" t="s">
        <v>843</v>
      </c>
      <c r="L294" s="16" t="str">
        <f>VLOOKUP(K294,[1]ws!$B$2:$C$548,2,FALSE)</f>
        <v>สพฐ.</v>
      </c>
      <c r="M294" s="16" t="s">
        <v>466</v>
      </c>
      <c r="N294" s="16"/>
      <c r="O294" s="16"/>
      <c r="P294" s="16" t="s">
        <v>7381</v>
      </c>
      <c r="Q294" s="16" t="s">
        <v>7390</v>
      </c>
    </row>
    <row r="295" spans="1:17" ht="23.25">
      <c r="A295" s="73" t="s">
        <v>4840</v>
      </c>
      <c r="B295" s="73" t="s">
        <v>5034</v>
      </c>
      <c r="C295" s="73" t="s">
        <v>7377</v>
      </c>
      <c r="D295" s="18" t="s">
        <v>1249</v>
      </c>
      <c r="E295" s="16" t="s">
        <v>1249</v>
      </c>
      <c r="F295" s="16" t="s">
        <v>27</v>
      </c>
      <c r="G295" s="25">
        <v>2563</v>
      </c>
      <c r="H295" s="16" t="s">
        <v>1138</v>
      </c>
      <c r="I295" s="16" t="s">
        <v>165</v>
      </c>
      <c r="J295" s="16" t="s">
        <v>1237</v>
      </c>
      <c r="K295" s="16" t="s">
        <v>843</v>
      </c>
      <c r="L295" s="16" t="str">
        <f>VLOOKUP(K295,[1]ws!$B$2:$C$548,2,FALSE)</f>
        <v>สพฐ.</v>
      </c>
      <c r="M295" s="16" t="s">
        <v>466</v>
      </c>
      <c r="N295" s="16"/>
      <c r="O295" s="16"/>
      <c r="P295" s="16" t="s">
        <v>7381</v>
      </c>
      <c r="Q295" s="16" t="s">
        <v>7390</v>
      </c>
    </row>
    <row r="296" spans="1:17" ht="23.25">
      <c r="A296" s="73" t="s">
        <v>4840</v>
      </c>
      <c r="B296" s="73" t="s">
        <v>5034</v>
      </c>
      <c r="C296" s="73" t="s">
        <v>7377</v>
      </c>
      <c r="D296" s="18" t="s">
        <v>1217</v>
      </c>
      <c r="E296" s="16" t="s">
        <v>1217</v>
      </c>
      <c r="F296" s="16" t="s">
        <v>49</v>
      </c>
      <c r="G296" s="25">
        <v>2563</v>
      </c>
      <c r="H296" s="16" t="s">
        <v>227</v>
      </c>
      <c r="I296" s="16" t="s">
        <v>165</v>
      </c>
      <c r="J296" s="16" t="s">
        <v>202</v>
      </c>
      <c r="K296" s="16" t="s">
        <v>1218</v>
      </c>
      <c r="L296" s="16" t="str">
        <f>VLOOKUP(K296,[1]ws!$B$2:$C$548,2,FALSE)</f>
        <v xml:space="preserve">กทท. </v>
      </c>
      <c r="M296" s="16" t="s">
        <v>938</v>
      </c>
      <c r="N296" s="16"/>
      <c r="O296" s="16"/>
      <c r="P296" s="16" t="s">
        <v>7381</v>
      </c>
      <c r="Q296" s="16" t="s">
        <v>7390</v>
      </c>
    </row>
    <row r="297" spans="1:17" ht="23.25">
      <c r="A297" s="73" t="s">
        <v>4840</v>
      </c>
      <c r="B297" s="73" t="s">
        <v>5034</v>
      </c>
      <c r="C297" s="73" t="s">
        <v>7377</v>
      </c>
      <c r="D297" s="18" t="s">
        <v>545</v>
      </c>
      <c r="E297" s="16" t="s">
        <v>545</v>
      </c>
      <c r="F297" s="16" t="s">
        <v>49</v>
      </c>
      <c r="G297" s="25">
        <v>2563</v>
      </c>
      <c r="H297" s="16" t="s">
        <v>270</v>
      </c>
      <c r="I297" s="16" t="s">
        <v>165</v>
      </c>
      <c r="J297" s="16" t="s">
        <v>253</v>
      </c>
      <c r="K297" s="16" t="s">
        <v>254</v>
      </c>
      <c r="L297" s="16" t="str">
        <f>VLOOKUP(K297,[1]ws!$B$2:$C$548,2,FALSE)</f>
        <v>ทป.</v>
      </c>
      <c r="M297" s="16" t="s">
        <v>107</v>
      </c>
      <c r="N297" s="16"/>
      <c r="O297" s="16"/>
      <c r="P297" s="16" t="s">
        <v>7381</v>
      </c>
      <c r="Q297" s="16" t="s">
        <v>7390</v>
      </c>
    </row>
    <row r="298" spans="1:17" ht="23.25">
      <c r="A298" s="73" t="s">
        <v>4840</v>
      </c>
      <c r="B298" s="73" t="s">
        <v>5034</v>
      </c>
      <c r="C298" s="73" t="s">
        <v>7377</v>
      </c>
      <c r="D298" s="18" t="s">
        <v>2919</v>
      </c>
      <c r="E298" s="16" t="s">
        <v>1124</v>
      </c>
      <c r="F298" s="16" t="s">
        <v>27</v>
      </c>
      <c r="G298" s="25">
        <v>2563</v>
      </c>
      <c r="H298" s="16" t="s">
        <v>270</v>
      </c>
      <c r="I298" s="16" t="s">
        <v>165</v>
      </c>
      <c r="J298" s="16" t="s">
        <v>1125</v>
      </c>
      <c r="K298" s="16" t="s">
        <v>488</v>
      </c>
      <c r="L298" s="16" t="str">
        <f>VLOOKUP(K298,[1]ws!$B$2:$C$548,2,FALSE)</f>
        <v>สพธอ.</v>
      </c>
      <c r="M298" s="16" t="s">
        <v>262</v>
      </c>
      <c r="N298" s="16"/>
      <c r="O298" s="16"/>
      <c r="P298" s="16" t="s">
        <v>7381</v>
      </c>
      <c r="Q298" s="16" t="s">
        <v>7390</v>
      </c>
    </row>
    <row r="299" spans="1:17" ht="23.25">
      <c r="A299" s="73" t="s">
        <v>4840</v>
      </c>
      <c r="B299" s="73" t="s">
        <v>5034</v>
      </c>
      <c r="C299" s="73" t="s">
        <v>7377</v>
      </c>
      <c r="D299" s="18" t="s">
        <v>1149</v>
      </c>
      <c r="E299" s="16" t="s">
        <v>1149</v>
      </c>
      <c r="F299" s="16" t="s">
        <v>27</v>
      </c>
      <c r="G299" s="25">
        <v>2563</v>
      </c>
      <c r="H299" s="16" t="s">
        <v>644</v>
      </c>
      <c r="I299" s="16" t="s">
        <v>318</v>
      </c>
      <c r="J299" s="16" t="s">
        <v>166</v>
      </c>
      <c r="K299" s="16" t="s">
        <v>167</v>
      </c>
      <c r="L299" s="16" t="str">
        <f>VLOOKUP(K299,[1]ws!$B$2:$C$548,2,FALSE)</f>
        <v>สำนักงาน กสทช.</v>
      </c>
      <c r="M299" s="16" t="s">
        <v>168</v>
      </c>
      <c r="N299" s="16"/>
      <c r="O299" s="16"/>
      <c r="P299" s="16" t="s">
        <v>7381</v>
      </c>
      <c r="Q299" s="16" t="s">
        <v>7390</v>
      </c>
    </row>
    <row r="300" spans="1:17" ht="23.25">
      <c r="A300" s="74" t="s">
        <v>4840</v>
      </c>
      <c r="B300" s="75" t="s">
        <v>4870</v>
      </c>
      <c r="C300" s="75" t="s">
        <v>7377</v>
      </c>
      <c r="D300" s="18" t="str">
        <f t="shared" ref="D300:D331" si="5">HYPERLINK(P300,E300)</f>
        <v>โครงการศูนย์ช่วยเหลือและจัดการปัญหาออนไลน์ (1212 ETDA)</v>
      </c>
      <c r="E300" s="19" t="s">
        <v>3749</v>
      </c>
      <c r="F300" s="19" t="s">
        <v>27</v>
      </c>
      <c r="G300" s="19">
        <v>2566</v>
      </c>
      <c r="H300" s="19" t="s">
        <v>1819</v>
      </c>
      <c r="I300" s="20" t="s">
        <v>271</v>
      </c>
      <c r="J300" s="19" t="s">
        <v>1538</v>
      </c>
      <c r="K300" s="19" t="s">
        <v>488</v>
      </c>
      <c r="L300" s="19" t="str">
        <f>VLOOKUP(K300,[1]ws!$B$2:$C$548,2,FALSE)</f>
        <v>สพธอ.</v>
      </c>
      <c r="M300" s="19" t="s">
        <v>262</v>
      </c>
      <c r="N300" s="19" t="s">
        <v>5395</v>
      </c>
      <c r="O300" s="21"/>
      <c r="P300" s="19" t="s">
        <v>5401</v>
      </c>
      <c r="Q300" s="17" t="s">
        <v>1874</v>
      </c>
    </row>
    <row r="301" spans="1:17" ht="23.25">
      <c r="A301" s="74" t="s">
        <v>4840</v>
      </c>
      <c r="B301" s="75" t="s">
        <v>4870</v>
      </c>
      <c r="C301" s="75" t="s">
        <v>7377</v>
      </c>
      <c r="D301" s="18" t="str">
        <f t="shared" si="5"/>
        <v>5/66 โครงการการพัฒนาการบูรณาการระบบโครงสร้างพื้นฐานเพื่อบริหารจัดการ ข้อมูลการไต่สวนมาตรการ AD/CVD/SG (ระยะที่ 2)</v>
      </c>
      <c r="E301" s="19" t="s">
        <v>3888</v>
      </c>
      <c r="F301" s="19" t="s">
        <v>27</v>
      </c>
      <c r="G301" s="19">
        <v>2566</v>
      </c>
      <c r="H301" s="19" t="s">
        <v>1819</v>
      </c>
      <c r="I301" s="20" t="s">
        <v>271</v>
      </c>
      <c r="J301" s="19" t="s">
        <v>3889</v>
      </c>
      <c r="K301" s="19" t="s">
        <v>494</v>
      </c>
      <c r="L301" s="19" t="str">
        <f>VLOOKUP(K301,[1]ws!$B$2:$C$548,2,FALSE)</f>
        <v>คต.</v>
      </c>
      <c r="M301" s="19" t="s">
        <v>107</v>
      </c>
      <c r="N301" s="19" t="s">
        <v>5395</v>
      </c>
      <c r="O301" s="21"/>
      <c r="P301" s="19" t="s">
        <v>5435</v>
      </c>
      <c r="Q301" s="17" t="s">
        <v>1874</v>
      </c>
    </row>
    <row r="302" spans="1:17" ht="23.25">
      <c r="A302" s="74" t="s">
        <v>4840</v>
      </c>
      <c r="B302" s="75" t="s">
        <v>4870</v>
      </c>
      <c r="C302" s="75" t="s">
        <v>7377</v>
      </c>
      <c r="D302" s="18" t="str">
        <f t="shared" si="5"/>
        <v>โครงการระบบฐานข้อมูลและบริการศาลรัฐธรรมนูญอัจฉริยะ (Intelligent Hub &amp; One-stop Service) ระยะที่ 2</v>
      </c>
      <c r="E302" s="19" t="s">
        <v>4140</v>
      </c>
      <c r="F302" s="19" t="s">
        <v>27</v>
      </c>
      <c r="G302" s="19">
        <v>2566</v>
      </c>
      <c r="H302" s="19" t="s">
        <v>1819</v>
      </c>
      <c r="I302" s="20" t="s">
        <v>271</v>
      </c>
      <c r="J302" s="19"/>
      <c r="K302" s="19" t="s">
        <v>1187</v>
      </c>
      <c r="L302" s="19" t="str">
        <f>VLOOKUP(K302,[1]ws!$B$2:$C$548,2,FALSE)</f>
        <v>ศร.</v>
      </c>
      <c r="M302" s="19" t="s">
        <v>338</v>
      </c>
      <c r="N302" s="19" t="s">
        <v>5395</v>
      </c>
      <c r="O302" s="21"/>
      <c r="P302" s="19" t="s">
        <v>5501</v>
      </c>
      <c r="Q302" s="17" t="s">
        <v>1874</v>
      </c>
    </row>
    <row r="303" spans="1:17" ht="23.25">
      <c r="A303" s="74" t="s">
        <v>4840</v>
      </c>
      <c r="B303" s="75" t="s">
        <v>4870</v>
      </c>
      <c r="C303" s="75" t="s">
        <v>7377</v>
      </c>
      <c r="D303" s="18" t="str">
        <f t="shared" si="5"/>
        <v>โครงการพัฒนานวัตกรรมการบริหารพัสดุของสำนักงานเขตพื้นที่การศึกษาประถมศึกษาปทุมธานี เขต 1</v>
      </c>
      <c r="E303" s="19" t="s">
        <v>4280</v>
      </c>
      <c r="F303" s="19" t="s">
        <v>27</v>
      </c>
      <c r="G303" s="19">
        <v>2566</v>
      </c>
      <c r="H303" s="19" t="s">
        <v>3988</v>
      </c>
      <c r="I303" s="20" t="s">
        <v>271</v>
      </c>
      <c r="J303" s="19" t="s">
        <v>4261</v>
      </c>
      <c r="K303" s="19" t="s">
        <v>843</v>
      </c>
      <c r="L303" s="19" t="str">
        <f>VLOOKUP(K303,[1]ws!$B$2:$C$548,2,FALSE)</f>
        <v>สพฐ.</v>
      </c>
      <c r="M303" s="19" t="s">
        <v>466</v>
      </c>
      <c r="N303" s="19" t="s">
        <v>5395</v>
      </c>
      <c r="O303" s="21"/>
      <c r="P303" s="19" t="s">
        <v>5546</v>
      </c>
      <c r="Q303" s="17" t="s">
        <v>1874</v>
      </c>
    </row>
    <row r="304" spans="1:17" ht="23.25">
      <c r="A304" s="74" t="s">
        <v>4840</v>
      </c>
      <c r="B304" s="75" t="s">
        <v>4870</v>
      </c>
      <c r="C304" s="75" t="s">
        <v>7377</v>
      </c>
      <c r="D304" s="18" t="str">
        <f t="shared" si="5"/>
        <v xml:space="preserve">โครงการพัฒนาระบบจัดการด้านเอกสารอิเล็กทรอนิกส์ แบบครบวงจร (Total Document Handling : TDH)  </v>
      </c>
      <c r="E304" s="19" t="s">
        <v>5605</v>
      </c>
      <c r="F304" s="19" t="s">
        <v>27</v>
      </c>
      <c r="G304" s="19">
        <v>2566</v>
      </c>
      <c r="H304" s="19" t="s">
        <v>1819</v>
      </c>
      <c r="I304" s="20" t="s">
        <v>271</v>
      </c>
      <c r="J304" s="19" t="s">
        <v>1929</v>
      </c>
      <c r="K304" s="19" t="s">
        <v>1930</v>
      </c>
      <c r="L304" s="19" t="str">
        <f>VLOOKUP(K304,[1]ws!$B$2:$C$548,2,FALSE)</f>
        <v>ปณท.</v>
      </c>
      <c r="M304" s="19" t="s">
        <v>262</v>
      </c>
      <c r="N304" s="19" t="s">
        <v>5395</v>
      </c>
      <c r="O304" s="21"/>
      <c r="P304" s="19" t="s">
        <v>5606</v>
      </c>
      <c r="Q304" s="17" t="s">
        <v>1874</v>
      </c>
    </row>
    <row r="305" spans="1:17" ht="23.25">
      <c r="A305" s="74" t="s">
        <v>4840</v>
      </c>
      <c r="B305" s="75" t="s">
        <v>4870</v>
      </c>
      <c r="C305" s="75" t="s">
        <v>7377</v>
      </c>
      <c r="D305" s="18" t="str">
        <f t="shared" si="5"/>
        <v xml:space="preserve">โครงการการขับเคลื่อนเอกสารดิจิทัล </v>
      </c>
      <c r="E305" s="19" t="s">
        <v>5608</v>
      </c>
      <c r="F305" s="19" t="s">
        <v>27</v>
      </c>
      <c r="G305" s="19">
        <v>2566</v>
      </c>
      <c r="H305" s="19" t="s">
        <v>1819</v>
      </c>
      <c r="I305" s="20" t="s">
        <v>271</v>
      </c>
      <c r="J305" s="19" t="s">
        <v>1199</v>
      </c>
      <c r="K305" s="19" t="s">
        <v>3120</v>
      </c>
      <c r="L305" s="19" t="str">
        <f>VLOOKUP(K305,[1]ws!$B$2:$C$548,2,FALSE)</f>
        <v>สพร.</v>
      </c>
      <c r="M305" s="19" t="s">
        <v>245</v>
      </c>
      <c r="N305" s="19" t="s">
        <v>5395</v>
      </c>
      <c r="O305" s="21"/>
      <c r="P305" s="19" t="s">
        <v>5609</v>
      </c>
      <c r="Q305" s="17" t="s">
        <v>1874</v>
      </c>
    </row>
    <row r="306" spans="1:17" ht="23.25">
      <c r="A306" s="74" t="s">
        <v>4840</v>
      </c>
      <c r="B306" s="75" t="s">
        <v>4870</v>
      </c>
      <c r="C306" s="75" t="s">
        <v>7377</v>
      </c>
      <c r="D306" s="18" t="str">
        <f t="shared" si="5"/>
        <v xml:space="preserve">โครงการพัฒนาระบบกลางด้านกฎหมาย (Law Portal) </v>
      </c>
      <c r="E306" s="19" t="s">
        <v>5610</v>
      </c>
      <c r="F306" s="19" t="s">
        <v>27</v>
      </c>
      <c r="G306" s="19">
        <v>2566</v>
      </c>
      <c r="H306" s="19" t="s">
        <v>1819</v>
      </c>
      <c r="I306" s="20" t="s">
        <v>271</v>
      </c>
      <c r="J306" s="19" t="s">
        <v>1199</v>
      </c>
      <c r="K306" s="19" t="s">
        <v>3120</v>
      </c>
      <c r="L306" s="19" t="str">
        <f>VLOOKUP(K306,[1]ws!$B$2:$C$548,2,FALSE)</f>
        <v>สพร.</v>
      </c>
      <c r="M306" s="19" t="s">
        <v>245</v>
      </c>
      <c r="N306" s="19" t="s">
        <v>5395</v>
      </c>
      <c r="O306" s="21"/>
      <c r="P306" s="19" t="s">
        <v>5611</v>
      </c>
      <c r="Q306" s="17" t="s">
        <v>1874</v>
      </c>
    </row>
    <row r="307" spans="1:17" ht="23.25">
      <c r="A307" s="74" t="s">
        <v>4840</v>
      </c>
      <c r="B307" s="75" t="s">
        <v>4870</v>
      </c>
      <c r="C307" s="75" t="s">
        <v>7377</v>
      </c>
      <c r="D307" s="18" t="str">
        <f t="shared" si="5"/>
        <v>โครงการพัฒนาบริการดิจิทัลสาธารณะต้นแบบ</v>
      </c>
      <c r="E307" s="19" t="s">
        <v>4396</v>
      </c>
      <c r="F307" s="19" t="s">
        <v>27</v>
      </c>
      <c r="G307" s="19">
        <v>2566</v>
      </c>
      <c r="H307" s="19" t="s">
        <v>1819</v>
      </c>
      <c r="I307" s="20" t="s">
        <v>271</v>
      </c>
      <c r="J307" s="19" t="s">
        <v>1199</v>
      </c>
      <c r="K307" s="19" t="s">
        <v>3120</v>
      </c>
      <c r="L307" s="19" t="str">
        <f>VLOOKUP(K307,[1]ws!$B$2:$C$548,2,FALSE)</f>
        <v>สพร.</v>
      </c>
      <c r="M307" s="19" t="s">
        <v>245</v>
      </c>
      <c r="N307" s="19" t="s">
        <v>5395</v>
      </c>
      <c r="O307" s="21"/>
      <c r="P307" s="19" t="s">
        <v>5638</v>
      </c>
      <c r="Q307" s="17" t="s">
        <v>1874</v>
      </c>
    </row>
    <row r="308" spans="1:17" ht="23.25">
      <c r="A308" s="74" t="s">
        <v>4840</v>
      </c>
      <c r="B308" s="75" t="s">
        <v>4870</v>
      </c>
      <c r="C308" s="75" t="s">
        <v>7377</v>
      </c>
      <c r="D308" s="18" t="str">
        <f t="shared" si="5"/>
        <v>ระบบใบแสดงผลการศึกษาดิจิทัลโดยใช้ลายมือชื่ออิเล็กทรอนิกส์บนโพรโตคอลบล็อกเชนและใบรับรองจากผู้ให้บริการใบรับรองสำหรับมหาวิทยาลัยเทคโนโลยีราชมงคลสุวรรณภูมิ</v>
      </c>
      <c r="E308" s="19" t="s">
        <v>4085</v>
      </c>
      <c r="F308" s="19" t="s">
        <v>27</v>
      </c>
      <c r="G308" s="19">
        <v>2566</v>
      </c>
      <c r="H308" s="19" t="s">
        <v>1819</v>
      </c>
      <c r="I308" s="20" t="s">
        <v>271</v>
      </c>
      <c r="J308" s="19" t="s">
        <v>3325</v>
      </c>
      <c r="K308" s="19" t="s">
        <v>2619</v>
      </c>
      <c r="L308" s="19" t="str">
        <f>VLOOKUP(K308,[1]ws!$B$2:$C$548,2,FALSE)</f>
        <v>มทร.สุวรรณภูมิ</v>
      </c>
      <c r="M308" s="19" t="s">
        <v>67</v>
      </c>
      <c r="N308" s="19" t="s">
        <v>5395</v>
      </c>
      <c r="O308" s="21"/>
      <c r="P308" s="19" t="s">
        <v>5649</v>
      </c>
      <c r="Q308" s="17" t="s">
        <v>1874</v>
      </c>
    </row>
    <row r="309" spans="1:17" ht="23.25">
      <c r="A309" s="74" t="s">
        <v>4840</v>
      </c>
      <c r="B309" s="75" t="s">
        <v>4870</v>
      </c>
      <c r="C309" s="75" t="s">
        <v>7377</v>
      </c>
      <c r="D309" s="18" t="str">
        <f t="shared" si="5"/>
        <v xml:space="preserve">09 การพัฒนานวัตกรรม/ผลิตภัณฑ์ การให้บริการหรือกระบวนการปฏิบัติงาน </v>
      </c>
      <c r="E309" s="19" t="s">
        <v>5655</v>
      </c>
      <c r="F309" s="19" t="s">
        <v>49</v>
      </c>
      <c r="G309" s="19">
        <v>2566</v>
      </c>
      <c r="H309" s="19" t="s">
        <v>1819</v>
      </c>
      <c r="I309" s="20" t="s">
        <v>271</v>
      </c>
      <c r="J309" s="19" t="s">
        <v>507</v>
      </c>
      <c r="K309" s="19" t="s">
        <v>508</v>
      </c>
      <c r="L309" s="19" t="str">
        <f>VLOOKUP(K309,[1]ws!$B$2:$C$548,2,FALSE)</f>
        <v>สธค.</v>
      </c>
      <c r="M309" s="19" t="s">
        <v>509</v>
      </c>
      <c r="N309" s="19" t="s">
        <v>5395</v>
      </c>
      <c r="O309" s="21"/>
      <c r="P309" s="19" t="s">
        <v>5656</v>
      </c>
      <c r="Q309" s="17" t="s">
        <v>1874</v>
      </c>
    </row>
    <row r="310" spans="1:17" ht="23.25">
      <c r="A310" s="74" t="s">
        <v>4840</v>
      </c>
      <c r="B310" s="75" t="s">
        <v>4870</v>
      </c>
      <c r="C310" s="75" t="s">
        <v>7377</v>
      </c>
      <c r="D310" s="18" t="str">
        <f t="shared" si="5"/>
        <v>โครงการ GRAD MSU Open House 2023 ในรูปแบบออนไลน์</v>
      </c>
      <c r="E310" s="19" t="s">
        <v>4642</v>
      </c>
      <c r="F310" s="19" t="s">
        <v>49</v>
      </c>
      <c r="G310" s="19">
        <v>2566</v>
      </c>
      <c r="H310" s="19" t="s">
        <v>1819</v>
      </c>
      <c r="I310" s="20" t="s">
        <v>271</v>
      </c>
      <c r="J310" s="19" t="s">
        <v>822</v>
      </c>
      <c r="K310" s="19" t="s">
        <v>1742</v>
      </c>
      <c r="L310" s="19" t="str">
        <f>VLOOKUP(K310,[1]ws!$B$2:$C$548,2,FALSE)</f>
        <v>มมส.</v>
      </c>
      <c r="M310" s="19" t="s">
        <v>67</v>
      </c>
      <c r="N310" s="19" t="s">
        <v>5395</v>
      </c>
      <c r="O310" s="21"/>
      <c r="P310" s="19" t="s">
        <v>5663</v>
      </c>
      <c r="Q310" s="17" t="s">
        <v>1874</v>
      </c>
    </row>
    <row r="311" spans="1:17" ht="23.25">
      <c r="A311" s="74" t="s">
        <v>4840</v>
      </c>
      <c r="B311" s="75" t="s">
        <v>4870</v>
      </c>
      <c r="C311" s="75" t="s">
        <v>7377</v>
      </c>
      <c r="D311" s="18" t="str">
        <f t="shared" si="5"/>
        <v>โครงการยกระดับมาตรฐานมสิตภัณฑ์ชุมชน University as a Marketplace (โครงการยกระดับมาตรฐานผสิตภัณฑ์ชุมขน University as a Ma rketplace: การพัฒนาระบบบริหารจัตการข้อมูลมหาวิทยาลัย เพื่อรองรับการเป็น University as a Marketplace และการจัต อันตับมหาวิทยาลัย)</v>
      </c>
      <c r="E311" s="19" t="s">
        <v>4480</v>
      </c>
      <c r="F311" s="19" t="s">
        <v>49</v>
      </c>
      <c r="G311" s="19">
        <v>2566</v>
      </c>
      <c r="H311" s="19" t="s">
        <v>1819</v>
      </c>
      <c r="I311" s="20" t="s">
        <v>271</v>
      </c>
      <c r="J311" s="19" t="s">
        <v>4481</v>
      </c>
      <c r="K311" s="19" t="s">
        <v>4482</v>
      </c>
      <c r="L311" s="19" t="str">
        <f>VLOOKUP(K311,[1]ws!$B$2:$C$548,2,FALSE)</f>
        <v>มบส.</v>
      </c>
      <c r="M311" s="19" t="s">
        <v>67</v>
      </c>
      <c r="N311" s="19" t="s">
        <v>5395</v>
      </c>
      <c r="O311" s="21"/>
      <c r="P311" s="19" t="s">
        <v>5687</v>
      </c>
      <c r="Q311" s="17" t="s">
        <v>1874</v>
      </c>
    </row>
    <row r="312" spans="1:17" ht="23.25">
      <c r="A312" s="74" t="s">
        <v>4840</v>
      </c>
      <c r="B312" s="75" t="s">
        <v>4870</v>
      </c>
      <c r="C312" s="75" t="s">
        <v>7377</v>
      </c>
      <c r="D312" s="18" t="str">
        <f t="shared" si="5"/>
        <v>โครงการสนับสนุนการการจัดตั้ง Sectoral CERT</v>
      </c>
      <c r="E312" s="19" t="s">
        <v>5144</v>
      </c>
      <c r="F312" s="19" t="s">
        <v>27</v>
      </c>
      <c r="G312" s="19">
        <v>2567</v>
      </c>
      <c r="H312" s="19" t="s">
        <v>1966</v>
      </c>
      <c r="I312" s="20" t="s">
        <v>1316</v>
      </c>
      <c r="J312" s="19" t="s">
        <v>5139</v>
      </c>
      <c r="K312" s="19" t="s">
        <v>5140</v>
      </c>
      <c r="L312" s="19" t="str">
        <f>VLOOKUP(K312,[1]ws!$B$2:$C$548,2,FALSE)</f>
        <v>สกมช.</v>
      </c>
      <c r="M312" s="19" t="s">
        <v>245</v>
      </c>
      <c r="N312" s="19" t="s">
        <v>5696</v>
      </c>
      <c r="O312" s="21"/>
      <c r="P312" s="19" t="s">
        <v>5765</v>
      </c>
      <c r="Q312" s="19" t="s">
        <v>4870</v>
      </c>
    </row>
    <row r="313" spans="1:17" ht="23.25">
      <c r="A313" s="74" t="s">
        <v>4840</v>
      </c>
      <c r="B313" s="75" t="s">
        <v>4870</v>
      </c>
      <c r="C313" s="75" t="s">
        <v>7377</v>
      </c>
      <c r="D313" s="18" t="str">
        <f t="shared" si="5"/>
        <v>พัฒนาเทคโนโลยีสารสนเทศและการสื่อสาร เพื่อการบริหารการศึกษา</v>
      </c>
      <c r="E313" s="19" t="s">
        <v>5860</v>
      </c>
      <c r="F313" s="19" t="s">
        <v>27</v>
      </c>
      <c r="G313" s="19">
        <v>2567</v>
      </c>
      <c r="H313" s="19" t="s">
        <v>4153</v>
      </c>
      <c r="I313" s="20" t="s">
        <v>1316</v>
      </c>
      <c r="J313" s="19" t="s">
        <v>5861</v>
      </c>
      <c r="K313" s="19" t="s">
        <v>843</v>
      </c>
      <c r="L313" s="19" t="str">
        <f>VLOOKUP(K313,[1]ws!$B$2:$C$548,2,FALSE)</f>
        <v>สพฐ.</v>
      </c>
      <c r="M313" s="19" t="s">
        <v>466</v>
      </c>
      <c r="N313" s="19" t="s">
        <v>5696</v>
      </c>
      <c r="O313" s="21"/>
      <c r="P313" s="19" t="s">
        <v>5862</v>
      </c>
      <c r="Q313" s="19" t="s">
        <v>4870</v>
      </c>
    </row>
    <row r="314" spans="1:17" ht="23.25">
      <c r="A314" s="74" t="s">
        <v>4840</v>
      </c>
      <c r="B314" s="75" t="s">
        <v>4870</v>
      </c>
      <c r="C314" s="75" t="s">
        <v>7377</v>
      </c>
      <c r="D314" s="18" t="str">
        <f t="shared" si="5"/>
        <v>เสริมสร้างศักยภาพทางด้านเทคโนโลยีดิจิทัลและข้อมูลสารสนเทศ</v>
      </c>
      <c r="E314" s="19" t="s">
        <v>5908</v>
      </c>
      <c r="F314" s="19" t="s">
        <v>27</v>
      </c>
      <c r="G314" s="19">
        <v>2567</v>
      </c>
      <c r="H314" s="19" t="s">
        <v>1966</v>
      </c>
      <c r="I314" s="20" t="s">
        <v>1316</v>
      </c>
      <c r="J314" s="19" t="s">
        <v>3375</v>
      </c>
      <c r="K314" s="19" t="s">
        <v>843</v>
      </c>
      <c r="L314" s="19" t="str">
        <f>VLOOKUP(K314,[1]ws!$B$2:$C$548,2,FALSE)</f>
        <v>สพฐ.</v>
      </c>
      <c r="M314" s="19" t="s">
        <v>466</v>
      </c>
      <c r="N314" s="19" t="s">
        <v>5696</v>
      </c>
      <c r="O314" s="21"/>
      <c r="P314" s="19" t="s">
        <v>5909</v>
      </c>
      <c r="Q314" s="19" t="s">
        <v>4870</v>
      </c>
    </row>
    <row r="315" spans="1:17" ht="23.25">
      <c r="A315" s="74" t="s">
        <v>4840</v>
      </c>
      <c r="B315" s="75" t="s">
        <v>4870</v>
      </c>
      <c r="C315" s="75" t="s">
        <v>7377</v>
      </c>
      <c r="D315" s="18" t="str">
        <f t="shared" si="5"/>
        <v>โครงการยกระดับการบริการสาธารณสุขระดับปฐมภูมิด้วยแพลตฟอร์มบริการการแพทย์ดิจิทัล</v>
      </c>
      <c r="E315" s="19" t="s">
        <v>6007</v>
      </c>
      <c r="F315" s="19" t="s">
        <v>27</v>
      </c>
      <c r="G315" s="19">
        <v>2567</v>
      </c>
      <c r="H315" s="19" t="s">
        <v>1966</v>
      </c>
      <c r="I315" s="20" t="s">
        <v>1316</v>
      </c>
      <c r="J315" s="19" t="s">
        <v>1599</v>
      </c>
      <c r="K315" s="19" t="s">
        <v>3195</v>
      </c>
      <c r="L315" s="19" t="str">
        <f>VLOOKUP(K315,[1]ws!$B$2:$C$548,2,FALSE)</f>
        <v>สวทช.</v>
      </c>
      <c r="M315" s="19" t="s">
        <v>67</v>
      </c>
      <c r="N315" s="19" t="s">
        <v>5696</v>
      </c>
      <c r="O315" s="21"/>
      <c r="P315" s="19" t="s">
        <v>6008</v>
      </c>
      <c r="Q315" s="19" t="s">
        <v>4870</v>
      </c>
    </row>
    <row r="316" spans="1:17" ht="23.25">
      <c r="A316" s="74" t="s">
        <v>4840</v>
      </c>
      <c r="B316" s="75" t="s">
        <v>4870</v>
      </c>
      <c r="C316" s="75" t="s">
        <v>7377</v>
      </c>
      <c r="D316" s="18" t="str">
        <f t="shared" si="5"/>
        <v>67_1.3.3_GP โครงการจัดทำข้อตกลงระดับการให้บริการ (Service Level Agreement : SLA) ด้านการให้บริการรักษาความปลอดภัย</v>
      </c>
      <c r="E316" s="19" t="s">
        <v>4975</v>
      </c>
      <c r="F316" s="19" t="s">
        <v>27</v>
      </c>
      <c r="G316" s="19">
        <v>2567</v>
      </c>
      <c r="H316" s="19" t="s">
        <v>1966</v>
      </c>
      <c r="I316" s="20" t="s">
        <v>1316</v>
      </c>
      <c r="J316" s="19" t="s">
        <v>3880</v>
      </c>
      <c r="K316" s="19" t="s">
        <v>290</v>
      </c>
      <c r="L316" s="19" t="str">
        <f>VLOOKUP(K316,[1]ws!$B$2:$C$548,2,FALSE)</f>
        <v>รฟม.</v>
      </c>
      <c r="M316" s="19" t="s">
        <v>42</v>
      </c>
      <c r="N316" s="19" t="s">
        <v>5696</v>
      </c>
      <c r="O316" s="21"/>
      <c r="P316" s="19" t="s">
        <v>6015</v>
      </c>
      <c r="Q316" s="19" t="s">
        <v>4870</v>
      </c>
    </row>
    <row r="317" spans="1:17" ht="23.25">
      <c r="A317" s="74" t="s">
        <v>4840</v>
      </c>
      <c r="B317" s="75" t="s">
        <v>4870</v>
      </c>
      <c r="C317" s="75" t="s">
        <v>7377</v>
      </c>
      <c r="D317" s="18" t="str">
        <f t="shared" si="5"/>
        <v>โครงการยกระดับการคุ้มครองแรงงานและเสริมศักยภาพสถานประกอบกิจการด้วยบริการรับรองตนเองผ่านช่องทางอิเล็กทรอนิกส์ (e-Self Declaration)</v>
      </c>
      <c r="E317" s="19" t="s">
        <v>4689</v>
      </c>
      <c r="F317" s="19" t="s">
        <v>27</v>
      </c>
      <c r="G317" s="19">
        <v>2567</v>
      </c>
      <c r="H317" s="19" t="s">
        <v>4820</v>
      </c>
      <c r="I317" s="20" t="s">
        <v>4542</v>
      </c>
      <c r="J317" s="19" t="s">
        <v>93</v>
      </c>
      <c r="K317" s="19" t="s">
        <v>94</v>
      </c>
      <c r="L317" s="19" t="str">
        <f>VLOOKUP(K317,[1]ws!$B$2:$C$548,2,FALSE)</f>
        <v>กสร.</v>
      </c>
      <c r="M317" s="19" t="s">
        <v>77</v>
      </c>
      <c r="N317" s="19" t="s">
        <v>5696</v>
      </c>
      <c r="O317" s="21"/>
      <c r="P317" s="19" t="s">
        <v>6020</v>
      </c>
      <c r="Q317" s="19" t="s">
        <v>4870</v>
      </c>
    </row>
    <row r="318" spans="1:17" ht="23.25">
      <c r="A318" s="74" t="s">
        <v>4840</v>
      </c>
      <c r="B318" s="75" t="s">
        <v>4870</v>
      </c>
      <c r="C318" s="75" t="s">
        <v>7377</v>
      </c>
      <c r="D318" s="18" t="str">
        <f t="shared" si="5"/>
        <v>โครงการปรับปรุงระบบศูนย์ให้บริการประชาชนสู่การบริการประชาชนแบบเบ็ดเสร็จกระทรวงยุติธรรม</v>
      </c>
      <c r="E318" s="19" t="s">
        <v>6034</v>
      </c>
      <c r="F318" s="19" t="s">
        <v>27</v>
      </c>
      <c r="G318" s="19">
        <v>2567</v>
      </c>
      <c r="H318" s="19" t="s">
        <v>4741</v>
      </c>
      <c r="I318" s="20" t="s">
        <v>6035</v>
      </c>
      <c r="J318" s="19" t="s">
        <v>33</v>
      </c>
      <c r="K318" s="19" t="s">
        <v>1012</v>
      </c>
      <c r="L318" s="19" t="str">
        <f>VLOOKUP(K318,[1]ws!$B$2:$C$548,2,FALSE)</f>
        <v>สป.ยธ.</v>
      </c>
      <c r="M318" s="19" t="s">
        <v>929</v>
      </c>
      <c r="N318" s="19" t="s">
        <v>5696</v>
      </c>
      <c r="O318" s="21"/>
      <c r="P318" s="19" t="s">
        <v>6036</v>
      </c>
      <c r="Q318" s="19" t="s">
        <v>4870</v>
      </c>
    </row>
    <row r="319" spans="1:17" ht="23.25">
      <c r="A319" s="74" t="s">
        <v>4840</v>
      </c>
      <c r="B319" s="75" t="s">
        <v>4870</v>
      </c>
      <c r="C319" s="75" t="s">
        <v>7377</v>
      </c>
      <c r="D319" s="18" t="str">
        <f t="shared" si="5"/>
        <v>โครงการเชื่อมโยงระบบให้บริการค้นหาตำแหน่งรูปแปลงที่ดินด้วยระบบภูมิสารสนเทศทางอินเตอร์เน็ต (LandsMaps) กับ Platform กลางทะเบียนทรัพย์สิน</v>
      </c>
      <c r="E319" s="19" t="s">
        <v>6044</v>
      </c>
      <c r="F319" s="19" t="s">
        <v>27</v>
      </c>
      <c r="G319" s="19">
        <v>2567</v>
      </c>
      <c r="H319" s="19" t="s">
        <v>1966</v>
      </c>
      <c r="I319" s="20" t="s">
        <v>1316</v>
      </c>
      <c r="J319" s="19" t="s">
        <v>280</v>
      </c>
      <c r="K319" s="19" t="s">
        <v>281</v>
      </c>
      <c r="L319" s="19" t="str">
        <f>VLOOKUP(K319,[1]ws!$B$2:$C$548,2,FALSE)</f>
        <v>ทด.</v>
      </c>
      <c r="M319" s="19" t="s">
        <v>154</v>
      </c>
      <c r="N319" s="19" t="s">
        <v>5696</v>
      </c>
      <c r="O319" s="21"/>
      <c r="P319" s="19" t="s">
        <v>6045</v>
      </c>
      <c r="Q319" s="19" t="s">
        <v>4870</v>
      </c>
    </row>
    <row r="320" spans="1:17" ht="23.25">
      <c r="A320" s="74" t="s">
        <v>4840</v>
      </c>
      <c r="B320" s="75" t="s">
        <v>4870</v>
      </c>
      <c r="C320" s="75" t="s">
        <v>7377</v>
      </c>
      <c r="D320" s="18" t="str">
        <f t="shared" si="5"/>
        <v xml:space="preserve">โครงการแพลตฟอร์มข้อมูลอัจฉริยะด้านท่องเที่ยวแห่งชาติ (Travel-link) </v>
      </c>
      <c r="E320" s="19" t="s">
        <v>6161</v>
      </c>
      <c r="F320" s="19" t="s">
        <v>27</v>
      </c>
      <c r="G320" s="19">
        <v>2567</v>
      </c>
      <c r="H320" s="19" t="s">
        <v>1966</v>
      </c>
      <c r="I320" s="20" t="s">
        <v>1316</v>
      </c>
      <c r="J320" s="19" t="s">
        <v>1929</v>
      </c>
      <c r="K320" s="19" t="s">
        <v>5051</v>
      </c>
      <c r="L320" s="19" t="str">
        <f>VLOOKUP(K320,[1]ws!$B$2:$C$548,2,FALSE)</f>
        <v>Bdi</v>
      </c>
      <c r="M320" s="19" t="s">
        <v>262</v>
      </c>
      <c r="N320" s="19" t="s">
        <v>5696</v>
      </c>
      <c r="O320" s="21"/>
      <c r="P320" s="19" t="s">
        <v>6162</v>
      </c>
      <c r="Q320" s="19" t="s">
        <v>4870</v>
      </c>
    </row>
    <row r="321" spans="1:17" ht="23.25">
      <c r="A321" s="74" t="s">
        <v>4840</v>
      </c>
      <c r="B321" s="75" t="s">
        <v>4870</v>
      </c>
      <c r="C321" s="75" t="s">
        <v>7377</v>
      </c>
      <c r="D321" s="18" t="str">
        <f t="shared" si="5"/>
        <v>โครงการแพลตฟอร์มข้อมูลสุขภาพทั่วประเทศ (Health-link)</v>
      </c>
      <c r="E321" s="19" t="s">
        <v>5050</v>
      </c>
      <c r="F321" s="19" t="s">
        <v>27</v>
      </c>
      <c r="G321" s="19">
        <v>2567</v>
      </c>
      <c r="H321" s="19" t="s">
        <v>1966</v>
      </c>
      <c r="I321" s="20" t="s">
        <v>1316</v>
      </c>
      <c r="J321" s="19" t="s">
        <v>1929</v>
      </c>
      <c r="K321" s="19" t="s">
        <v>5051</v>
      </c>
      <c r="L321" s="19" t="str">
        <f>VLOOKUP(K321,[1]ws!$B$2:$C$548,2,FALSE)</f>
        <v>Bdi</v>
      </c>
      <c r="M321" s="19" t="s">
        <v>262</v>
      </c>
      <c r="N321" s="19" t="s">
        <v>5696</v>
      </c>
      <c r="O321" s="21"/>
      <c r="P321" s="19" t="s">
        <v>6163</v>
      </c>
      <c r="Q321" s="19" t="s">
        <v>4870</v>
      </c>
    </row>
    <row r="322" spans="1:17" ht="23.25">
      <c r="A322" s="74" t="s">
        <v>4840</v>
      </c>
      <c r="B322" s="75" t="s">
        <v>4870</v>
      </c>
      <c r="C322" s="75" t="s">
        <v>7377</v>
      </c>
      <c r="D322" s="18" t="str">
        <f t="shared" si="5"/>
        <v xml:space="preserve">โครงการพัฒนาและให้บริการระบบกลางทางกฎหมาย </v>
      </c>
      <c r="E322" s="19" t="s">
        <v>6207</v>
      </c>
      <c r="F322" s="19" t="s">
        <v>27</v>
      </c>
      <c r="G322" s="19">
        <v>2567</v>
      </c>
      <c r="H322" s="19" t="s">
        <v>1966</v>
      </c>
      <c r="I322" s="20" t="s">
        <v>1316</v>
      </c>
      <c r="J322" s="19" t="s">
        <v>1199</v>
      </c>
      <c r="K322" s="19" t="s">
        <v>3120</v>
      </c>
      <c r="L322" s="19" t="str">
        <f>VLOOKUP(K322,[1]ws!$B$2:$C$548,2,FALSE)</f>
        <v>สพร.</v>
      </c>
      <c r="M322" s="19" t="s">
        <v>245</v>
      </c>
      <c r="N322" s="19" t="s">
        <v>5696</v>
      </c>
      <c r="O322" s="21"/>
      <c r="P322" s="19" t="s">
        <v>6208</v>
      </c>
      <c r="Q322" s="19" t="s">
        <v>4870</v>
      </c>
    </row>
    <row r="323" spans="1:17" ht="23.25">
      <c r="A323" s="74" t="s">
        <v>4840</v>
      </c>
      <c r="B323" s="75" t="s">
        <v>4870</v>
      </c>
      <c r="C323" s="75" t="s">
        <v>7377</v>
      </c>
      <c r="D323" s="18" t="str">
        <f t="shared" si="5"/>
        <v>โครงการพัฒนาบริการดิจิทัลสาธารณะต้นแบบ</v>
      </c>
      <c r="E323" s="19" t="s">
        <v>4396</v>
      </c>
      <c r="F323" s="19" t="s">
        <v>27</v>
      </c>
      <c r="G323" s="19">
        <v>2567</v>
      </c>
      <c r="H323" s="19" t="s">
        <v>1966</v>
      </c>
      <c r="I323" s="20" t="s">
        <v>1316</v>
      </c>
      <c r="J323" s="19" t="s">
        <v>1199</v>
      </c>
      <c r="K323" s="19" t="s">
        <v>3120</v>
      </c>
      <c r="L323" s="19" t="str">
        <f>VLOOKUP(K323,[1]ws!$B$2:$C$548,2,FALSE)</f>
        <v>สพร.</v>
      </c>
      <c r="M323" s="19" t="s">
        <v>245</v>
      </c>
      <c r="N323" s="19" t="s">
        <v>5696</v>
      </c>
      <c r="O323" s="21"/>
      <c r="P323" s="19" t="s">
        <v>6209</v>
      </c>
      <c r="Q323" s="19" t="s">
        <v>4870</v>
      </c>
    </row>
    <row r="324" spans="1:17" ht="23.25">
      <c r="A324" s="74" t="s">
        <v>4840</v>
      </c>
      <c r="B324" s="75" t="s">
        <v>4870</v>
      </c>
      <c r="C324" s="75" t="s">
        <v>7377</v>
      </c>
      <c r="D324" s="18" t="str">
        <f t="shared" si="5"/>
        <v>โครงการท้องถิ่นดิจิทัล</v>
      </c>
      <c r="E324" s="19" t="s">
        <v>5008</v>
      </c>
      <c r="F324" s="19" t="s">
        <v>27</v>
      </c>
      <c r="G324" s="19">
        <v>2567</v>
      </c>
      <c r="H324" s="19" t="s">
        <v>1966</v>
      </c>
      <c r="I324" s="20" t="s">
        <v>1316</v>
      </c>
      <c r="J324" s="19" t="s">
        <v>1199</v>
      </c>
      <c r="K324" s="19" t="s">
        <v>3120</v>
      </c>
      <c r="L324" s="19" t="str">
        <f>VLOOKUP(K324,[1]ws!$B$2:$C$548,2,FALSE)</f>
        <v>สพร.</v>
      </c>
      <c r="M324" s="19" t="s">
        <v>245</v>
      </c>
      <c r="N324" s="19" t="s">
        <v>5696</v>
      </c>
      <c r="O324" s="21"/>
      <c r="P324" s="19" t="s">
        <v>6210</v>
      </c>
      <c r="Q324" s="19" t="s">
        <v>4870</v>
      </c>
    </row>
    <row r="325" spans="1:17" ht="23.25">
      <c r="A325" s="74" t="s">
        <v>4840</v>
      </c>
      <c r="B325" s="75" t="s">
        <v>4870</v>
      </c>
      <c r="C325" s="75" t="s">
        <v>7377</v>
      </c>
      <c r="D325" s="18" t="str">
        <f t="shared" si="5"/>
        <v>โครงการขับเคลื่อนเอกสารดิจิทัล</v>
      </c>
      <c r="E325" s="19" t="s">
        <v>5002</v>
      </c>
      <c r="F325" s="19" t="s">
        <v>27</v>
      </c>
      <c r="G325" s="19">
        <v>2567</v>
      </c>
      <c r="H325" s="19" t="s">
        <v>1966</v>
      </c>
      <c r="I325" s="20" t="s">
        <v>1316</v>
      </c>
      <c r="J325" s="19" t="s">
        <v>1199</v>
      </c>
      <c r="K325" s="19" t="s">
        <v>3120</v>
      </c>
      <c r="L325" s="19" t="str">
        <f>VLOOKUP(K325,[1]ws!$B$2:$C$548,2,FALSE)</f>
        <v>สพร.</v>
      </c>
      <c r="M325" s="19" t="s">
        <v>245</v>
      </c>
      <c r="N325" s="19" t="s">
        <v>5696</v>
      </c>
      <c r="O325" s="21"/>
      <c r="P325" s="19" t="s">
        <v>6211</v>
      </c>
      <c r="Q325" s="19" t="s">
        <v>4870</v>
      </c>
    </row>
    <row r="326" spans="1:17" ht="23.25">
      <c r="A326" s="74" t="s">
        <v>4840</v>
      </c>
      <c r="B326" s="75" t="s">
        <v>4870</v>
      </c>
      <c r="C326" s="75" t="s">
        <v>7377</v>
      </c>
      <c r="D326" s="18" t="str">
        <f t="shared" si="5"/>
        <v>โครงการศูนย์ช่วยเหลือและจัดการปัญหาออนไลน์</v>
      </c>
      <c r="E326" s="19" t="s">
        <v>4869</v>
      </c>
      <c r="F326" s="19" t="s">
        <v>27</v>
      </c>
      <c r="G326" s="19">
        <v>2567</v>
      </c>
      <c r="H326" s="19" t="s">
        <v>1966</v>
      </c>
      <c r="I326" s="20" t="s">
        <v>1316</v>
      </c>
      <c r="J326" s="19" t="s">
        <v>1538</v>
      </c>
      <c r="K326" s="19" t="s">
        <v>488</v>
      </c>
      <c r="L326" s="19" t="str">
        <f>VLOOKUP(K326,[1]ws!$B$2:$C$548,2,FALSE)</f>
        <v>สพธอ.</v>
      </c>
      <c r="M326" s="19" t="s">
        <v>262</v>
      </c>
      <c r="N326" s="19" t="s">
        <v>5696</v>
      </c>
      <c r="O326" s="21"/>
      <c r="P326" s="19" t="s">
        <v>6216</v>
      </c>
      <c r="Q326" s="19" t="s">
        <v>4870</v>
      </c>
    </row>
    <row r="327" spans="1:17" ht="23.25">
      <c r="A327" s="74" t="s">
        <v>4840</v>
      </c>
      <c r="B327" s="75" t="s">
        <v>4870</v>
      </c>
      <c r="C327" s="75" t="s">
        <v>7377</v>
      </c>
      <c r="D327" s="18" t="str">
        <f t="shared" si="5"/>
        <v>โครงการฝึกอบรมเพิ่มศักยภาพเจ้าหน้าที่ตำรวจรัฐสภา ชุดปฏิบัติการควบคุมระบบนิรภัยและดับเพลิง เรื่อง การฝึกอบรมหลักสูตร ดับเพลิงขั้นสูง หรือ Advance Fire Fighting Training Course</v>
      </c>
      <c r="E327" s="19" t="s">
        <v>6305</v>
      </c>
      <c r="F327" s="19" t="s">
        <v>27</v>
      </c>
      <c r="G327" s="19">
        <v>2568</v>
      </c>
      <c r="H327" s="19" t="s">
        <v>4542</v>
      </c>
      <c r="I327" s="20" t="s">
        <v>1959</v>
      </c>
      <c r="J327" s="19" t="s">
        <v>401</v>
      </c>
      <c r="K327" s="19" t="s">
        <v>402</v>
      </c>
      <c r="L327" s="19" t="str">
        <f>VLOOKUP(K327,[1]ws!$B$2:$C$548,2,FALSE)</f>
        <v>สผ.</v>
      </c>
      <c r="M327" s="19" t="s">
        <v>403</v>
      </c>
      <c r="N327" s="19" t="s">
        <v>6220</v>
      </c>
      <c r="O327" s="21"/>
      <c r="P327" s="19" t="s">
        <v>6306</v>
      </c>
      <c r="Q327" s="19" t="s">
        <v>4870</v>
      </c>
    </row>
    <row r="328" spans="1:17" ht="23.25">
      <c r="A328" s="74" t="s">
        <v>4840</v>
      </c>
      <c r="B328" s="75" t="s">
        <v>4870</v>
      </c>
      <c r="C328" s="75" t="s">
        <v>7377</v>
      </c>
      <c r="D328" s="18" t="str">
        <f t="shared" si="5"/>
        <v>โครงการฝึกซ้อมการอพยพหนีไฟประจำปี (The Annual Fire Evacuation Training)</v>
      </c>
      <c r="E328" s="19" t="s">
        <v>5745</v>
      </c>
      <c r="F328" s="19" t="s">
        <v>27</v>
      </c>
      <c r="G328" s="19">
        <v>2568</v>
      </c>
      <c r="H328" s="19" t="s">
        <v>4542</v>
      </c>
      <c r="I328" s="20" t="s">
        <v>1959</v>
      </c>
      <c r="J328" s="19" t="s">
        <v>401</v>
      </c>
      <c r="K328" s="19" t="s">
        <v>402</v>
      </c>
      <c r="L328" s="19" t="str">
        <f>VLOOKUP(K328,[1]ws!$B$2:$C$548,2,FALSE)</f>
        <v>สผ.</v>
      </c>
      <c r="M328" s="19" t="s">
        <v>403</v>
      </c>
      <c r="N328" s="19" t="s">
        <v>6220</v>
      </c>
      <c r="O328" s="21"/>
      <c r="P328" s="19" t="s">
        <v>6308</v>
      </c>
      <c r="Q328" s="19" t="s">
        <v>4870</v>
      </c>
    </row>
    <row r="329" spans="1:17" ht="23.25">
      <c r="A329" s="74" t="s">
        <v>4840</v>
      </c>
      <c r="B329" s="75" t="s">
        <v>4870</v>
      </c>
      <c r="C329" s="75" t="s">
        <v>7377</v>
      </c>
      <c r="D329" s="18" t="str">
        <f t="shared" si="5"/>
        <v xml:space="preserve">โครงการ “พัฒนาระบบฐานข้อมูลสุขภาพของสำนักงานเลขาธิการสภาผู้แทนราษฎร” </v>
      </c>
      <c r="E329" s="19" t="s">
        <v>6310</v>
      </c>
      <c r="F329" s="19" t="s">
        <v>27</v>
      </c>
      <c r="G329" s="19">
        <v>2568</v>
      </c>
      <c r="H329" s="19" t="s">
        <v>4542</v>
      </c>
      <c r="I329" s="20" t="s">
        <v>1959</v>
      </c>
      <c r="J329" s="19" t="s">
        <v>401</v>
      </c>
      <c r="K329" s="19" t="s">
        <v>402</v>
      </c>
      <c r="L329" s="19" t="str">
        <f>VLOOKUP(K329,[1]ws!$B$2:$C$548,2,FALSE)</f>
        <v>สผ.</v>
      </c>
      <c r="M329" s="19" t="s">
        <v>403</v>
      </c>
      <c r="N329" s="19" t="s">
        <v>6220</v>
      </c>
      <c r="O329" s="21"/>
      <c r="P329" s="19" t="s">
        <v>6311</v>
      </c>
      <c r="Q329" s="19" t="s">
        <v>4870</v>
      </c>
    </row>
    <row r="330" spans="1:17" ht="23.25">
      <c r="A330" s="74" t="s">
        <v>4840</v>
      </c>
      <c r="B330" s="75" t="s">
        <v>4870</v>
      </c>
      <c r="C330" s="75" t="s">
        <v>7377</v>
      </c>
      <c r="D330" s="18" t="str">
        <f t="shared" si="5"/>
        <v xml:space="preserve">โครงการ “ฝึกอบรมและส่งเสริมความรู้ในการดูแลตนเอง การตรวจคัดกรองมะเร็งเต้านม และมะเร็งปากมดลูก” </v>
      </c>
      <c r="E330" s="19" t="s">
        <v>6313</v>
      </c>
      <c r="F330" s="19" t="s">
        <v>27</v>
      </c>
      <c r="G330" s="19">
        <v>2568</v>
      </c>
      <c r="H330" s="19" t="s">
        <v>4542</v>
      </c>
      <c r="I330" s="20" t="s">
        <v>1959</v>
      </c>
      <c r="J330" s="19" t="s">
        <v>401</v>
      </c>
      <c r="K330" s="19" t="s">
        <v>402</v>
      </c>
      <c r="L330" s="19" t="str">
        <f>VLOOKUP(K330,[1]ws!$B$2:$C$548,2,FALSE)</f>
        <v>สผ.</v>
      </c>
      <c r="M330" s="19" t="s">
        <v>403</v>
      </c>
      <c r="N330" s="19" t="s">
        <v>6220</v>
      </c>
      <c r="O330" s="21"/>
      <c r="P330" s="19" t="s">
        <v>6314</v>
      </c>
      <c r="Q330" s="19" t="s">
        <v>4870</v>
      </c>
    </row>
    <row r="331" spans="1:17" ht="23.25">
      <c r="A331" s="74" t="s">
        <v>4840</v>
      </c>
      <c r="B331" s="75" t="s">
        <v>4870</v>
      </c>
      <c r="C331" s="75" t="s">
        <v>7377</v>
      </c>
      <c r="D331" s="18" t="str">
        <f t="shared" si="5"/>
        <v>โครงการเพิ่มประสิทธิภาพการบริหารจัดการ (งานบริหารทรัพย์สินและสิทธิประโยชน์ กองกลาง สำนักงานอธิการบดี)</v>
      </c>
      <c r="E331" s="19" t="s">
        <v>6450</v>
      </c>
      <c r="F331" s="19" t="s">
        <v>27</v>
      </c>
      <c r="G331" s="19">
        <v>2568</v>
      </c>
      <c r="H331" s="19" t="s">
        <v>4542</v>
      </c>
      <c r="I331" s="20" t="s">
        <v>1959</v>
      </c>
      <c r="J331" s="19" t="s">
        <v>236</v>
      </c>
      <c r="K331" s="19" t="s">
        <v>1223</v>
      </c>
      <c r="L331" s="19" t="str">
        <f>VLOOKUP(K331,[1]ws!$B$2:$C$548,2,FALSE)</f>
        <v>มรย.</v>
      </c>
      <c r="M331" s="19" t="s">
        <v>67</v>
      </c>
      <c r="N331" s="19" t="s">
        <v>6220</v>
      </c>
      <c r="O331" s="21"/>
      <c r="P331" s="19" t="s">
        <v>6451</v>
      </c>
      <c r="Q331" s="19" t="s">
        <v>4870</v>
      </c>
    </row>
    <row r="332" spans="1:17" ht="23.25">
      <c r="A332" s="74" t="s">
        <v>4840</v>
      </c>
      <c r="B332" s="75" t="s">
        <v>4870</v>
      </c>
      <c r="C332" s="75" t="s">
        <v>7377</v>
      </c>
      <c r="D332" s="18" t="str">
        <f t="shared" ref="D332:D363" si="6">HYPERLINK(P332,E332)</f>
        <v>68_1.3.6_GP โครงการแจ้งเหตุน้องทันใจ</v>
      </c>
      <c r="E332" s="19" t="s">
        <v>6483</v>
      </c>
      <c r="F332" s="19" t="s">
        <v>27</v>
      </c>
      <c r="G332" s="19">
        <v>2568</v>
      </c>
      <c r="H332" s="19" t="s">
        <v>4542</v>
      </c>
      <c r="I332" s="20" t="s">
        <v>1959</v>
      </c>
      <c r="J332" s="19" t="s">
        <v>3880</v>
      </c>
      <c r="K332" s="19" t="s">
        <v>290</v>
      </c>
      <c r="L332" s="19" t="str">
        <f>VLOOKUP(K332,[1]ws!$B$2:$C$548,2,FALSE)</f>
        <v>รฟม.</v>
      </c>
      <c r="M332" s="19" t="s">
        <v>42</v>
      </c>
      <c r="N332" s="19" t="s">
        <v>6220</v>
      </c>
      <c r="O332" s="21"/>
      <c r="P332" s="19" t="s">
        <v>6484</v>
      </c>
      <c r="Q332" s="19" t="s">
        <v>4870</v>
      </c>
    </row>
    <row r="333" spans="1:17" ht="23.25">
      <c r="A333" s="74" t="s">
        <v>4840</v>
      </c>
      <c r="B333" s="75" t="s">
        <v>4870</v>
      </c>
      <c r="C333" s="75" t="s">
        <v>7377</v>
      </c>
      <c r="D333" s="18" t="str">
        <f t="shared" si="6"/>
        <v>โครงการพัฒนาระบบการประเมินการสะสมคาร์บอน (Carbon Pool) ของพื้นที่สีเขียวในเมืองของประเทศไทย</v>
      </c>
      <c r="E333" s="19" t="s">
        <v>6642</v>
      </c>
      <c r="F333" s="19" t="s">
        <v>27</v>
      </c>
      <c r="G333" s="19">
        <v>2568</v>
      </c>
      <c r="H333" s="19" t="s">
        <v>4542</v>
      </c>
      <c r="I333" s="20" t="s">
        <v>1959</v>
      </c>
      <c r="J333" s="19" t="s">
        <v>4881</v>
      </c>
      <c r="K333" s="19" t="s">
        <v>4882</v>
      </c>
      <c r="L333" s="19" t="str">
        <f>VLOOKUP(K333,[1]ws!$B$2:$C$548,2,FALSE)</f>
        <v>สส.</v>
      </c>
      <c r="M333" s="19" t="s">
        <v>35</v>
      </c>
      <c r="N333" s="19" t="s">
        <v>6220</v>
      </c>
      <c r="O333" s="21"/>
      <c r="P333" s="19" t="s">
        <v>6643</v>
      </c>
      <c r="Q333" s="19" t="s">
        <v>4870</v>
      </c>
    </row>
    <row r="334" spans="1:17" ht="23.25">
      <c r="A334" s="74" t="s">
        <v>4840</v>
      </c>
      <c r="B334" s="75" t="s">
        <v>4870</v>
      </c>
      <c r="C334" s="75" t="s">
        <v>7377</v>
      </c>
      <c r="D334" s="18" t="str">
        <f t="shared" si="6"/>
        <v>โครงการพัฒนาแพลตฟอร์มกลางการให้บริการข้อมูลเปิดก๊าซเรือนกระจกของประเทศไทย</v>
      </c>
      <c r="E334" s="19" t="s">
        <v>6647</v>
      </c>
      <c r="F334" s="19" t="s">
        <v>27</v>
      </c>
      <c r="G334" s="19">
        <v>2568</v>
      </c>
      <c r="H334" s="19" t="s">
        <v>4542</v>
      </c>
      <c r="I334" s="20" t="s">
        <v>1959</v>
      </c>
      <c r="J334" s="19" t="s">
        <v>4881</v>
      </c>
      <c r="K334" s="19" t="s">
        <v>4882</v>
      </c>
      <c r="L334" s="19" t="str">
        <f>VLOOKUP(K334,[1]ws!$B$2:$C$548,2,FALSE)</f>
        <v>สส.</v>
      </c>
      <c r="M334" s="19" t="s">
        <v>35</v>
      </c>
      <c r="N334" s="19" t="s">
        <v>6220</v>
      </c>
      <c r="O334" s="21"/>
      <c r="P334" s="19" t="s">
        <v>6648</v>
      </c>
      <c r="Q334" s="19" t="s">
        <v>4870</v>
      </c>
    </row>
    <row r="335" spans="1:17" ht="23.25">
      <c r="A335" s="74" t="s">
        <v>4840</v>
      </c>
      <c r="B335" s="75" t="s">
        <v>4870</v>
      </c>
      <c r="C335" s="75" t="s">
        <v>7377</v>
      </c>
      <c r="D335" s="18" t="str">
        <f t="shared" si="6"/>
        <v>โครงการแพลตฟอร์มการตรวจเงินแผ่นดิน</v>
      </c>
      <c r="E335" s="19" t="s">
        <v>5165</v>
      </c>
      <c r="F335" s="19" t="s">
        <v>27</v>
      </c>
      <c r="G335" s="19">
        <v>2568</v>
      </c>
      <c r="H335" s="19" t="s">
        <v>4542</v>
      </c>
      <c r="I335" s="20" t="s">
        <v>1959</v>
      </c>
      <c r="J335" s="19" t="s">
        <v>6650</v>
      </c>
      <c r="K335" s="19" t="s">
        <v>5166</v>
      </c>
      <c r="L335" s="19" t="str">
        <f>VLOOKUP(K335,[1]ws!$B$2:$C$548,2,FALSE)</f>
        <v>สตง.</v>
      </c>
      <c r="M335" s="19" t="s">
        <v>168</v>
      </c>
      <c r="N335" s="19" t="s">
        <v>6220</v>
      </c>
      <c r="O335" s="21"/>
      <c r="P335" s="19" t="s">
        <v>6651</v>
      </c>
      <c r="Q335" s="19" t="s">
        <v>4870</v>
      </c>
    </row>
    <row r="336" spans="1:17" ht="23.25">
      <c r="A336" s="74" t="s">
        <v>4840</v>
      </c>
      <c r="B336" s="75" t="s">
        <v>4870</v>
      </c>
      <c r="C336" s="75" t="s">
        <v>7377</v>
      </c>
      <c r="D336" s="18" t="str">
        <f t="shared" si="6"/>
        <v>โครงการแพลตฟอร์มข้อมูลสุขภาพทั่วประเทศ (Health-link)</v>
      </c>
      <c r="E336" s="19" t="s">
        <v>5050</v>
      </c>
      <c r="F336" s="19" t="s">
        <v>27</v>
      </c>
      <c r="G336" s="19">
        <v>2568</v>
      </c>
      <c r="H336" s="19" t="s">
        <v>4542</v>
      </c>
      <c r="I336" s="20" t="s">
        <v>1959</v>
      </c>
      <c r="J336" s="19" t="s">
        <v>1929</v>
      </c>
      <c r="K336" s="19" t="s">
        <v>5051</v>
      </c>
      <c r="L336" s="19" t="str">
        <f>VLOOKUP(K336,[1]ws!$B$2:$C$548,2,FALSE)</f>
        <v>Bdi</v>
      </c>
      <c r="M336" s="19" t="s">
        <v>262</v>
      </c>
      <c r="N336" s="19" t="s">
        <v>6220</v>
      </c>
      <c r="O336" s="21"/>
      <c r="P336" s="19" t="s">
        <v>6656</v>
      </c>
      <c r="Q336" s="19" t="s">
        <v>4870</v>
      </c>
    </row>
    <row r="337" spans="1:17" ht="23.25">
      <c r="A337" s="74" t="s">
        <v>4840</v>
      </c>
      <c r="B337" s="75" t="s">
        <v>4870</v>
      </c>
      <c r="C337" s="75" t="s">
        <v>7377</v>
      </c>
      <c r="D337" s="18" t="str">
        <f t="shared" si="6"/>
        <v>โครงการพัฒนาและให้บริการระบบกลางทางกฎหมาย</v>
      </c>
      <c r="E337" s="19" t="s">
        <v>5011</v>
      </c>
      <c r="F337" s="19" t="s">
        <v>27</v>
      </c>
      <c r="G337" s="19">
        <v>2568</v>
      </c>
      <c r="H337" s="19" t="s">
        <v>4542</v>
      </c>
      <c r="I337" s="20" t="s">
        <v>1959</v>
      </c>
      <c r="J337" s="19" t="s">
        <v>1199</v>
      </c>
      <c r="K337" s="19" t="s">
        <v>3120</v>
      </c>
      <c r="L337" s="19" t="str">
        <f>VLOOKUP(K337,[1]ws!$B$2:$C$548,2,FALSE)</f>
        <v>สพร.</v>
      </c>
      <c r="M337" s="19" t="s">
        <v>245</v>
      </c>
      <c r="N337" s="19" t="s">
        <v>6220</v>
      </c>
      <c r="O337" s="21"/>
      <c r="P337" s="19" t="s">
        <v>6726</v>
      </c>
      <c r="Q337" s="19" t="s">
        <v>4870</v>
      </c>
    </row>
    <row r="338" spans="1:17" ht="23.25">
      <c r="A338" s="74" t="s">
        <v>4840</v>
      </c>
      <c r="B338" s="75" t="s">
        <v>4870</v>
      </c>
      <c r="C338" s="75" t="s">
        <v>7377</v>
      </c>
      <c r="D338" s="18" t="str">
        <f t="shared" si="6"/>
        <v>โครงการพัฒนาบริการดิจิทัลสาธารณะต้นแบบ</v>
      </c>
      <c r="E338" s="19" t="s">
        <v>4396</v>
      </c>
      <c r="F338" s="19" t="s">
        <v>27</v>
      </c>
      <c r="G338" s="19">
        <v>2568</v>
      </c>
      <c r="H338" s="19" t="s">
        <v>4542</v>
      </c>
      <c r="I338" s="20" t="s">
        <v>1959</v>
      </c>
      <c r="J338" s="19" t="s">
        <v>1199</v>
      </c>
      <c r="K338" s="19" t="s">
        <v>3120</v>
      </c>
      <c r="L338" s="19" t="str">
        <f>VLOOKUP(K338,[1]ws!$B$2:$C$548,2,FALSE)</f>
        <v>สพร.</v>
      </c>
      <c r="M338" s="19" t="s">
        <v>245</v>
      </c>
      <c r="N338" s="19" t="s">
        <v>6220</v>
      </c>
      <c r="O338" s="21"/>
      <c r="P338" s="19" t="s">
        <v>6728</v>
      </c>
      <c r="Q338" s="19" t="s">
        <v>4870</v>
      </c>
    </row>
    <row r="339" spans="1:17" ht="23.25">
      <c r="A339" s="74" t="s">
        <v>4840</v>
      </c>
      <c r="B339" s="75" t="s">
        <v>4870</v>
      </c>
      <c r="C339" s="75" t="s">
        <v>7377</v>
      </c>
      <c r="D339" s="18" t="str">
        <f t="shared" si="6"/>
        <v>โครงการศูนย์ช่วยเหลือและจัดการปัญหาออนไลน์</v>
      </c>
      <c r="E339" s="19" t="s">
        <v>4869</v>
      </c>
      <c r="F339" s="19" t="s">
        <v>27</v>
      </c>
      <c r="G339" s="19">
        <v>2568</v>
      </c>
      <c r="H339" s="19" t="s">
        <v>4542</v>
      </c>
      <c r="I339" s="20" t="s">
        <v>1959</v>
      </c>
      <c r="J339" s="19" t="s">
        <v>1538</v>
      </c>
      <c r="K339" s="19" t="s">
        <v>488</v>
      </c>
      <c r="L339" s="19" t="str">
        <f>VLOOKUP(K339,[1]ws!$B$2:$C$548,2,FALSE)</f>
        <v>สพธอ.</v>
      </c>
      <c r="M339" s="19" t="s">
        <v>262</v>
      </c>
      <c r="N339" s="19" t="s">
        <v>6220</v>
      </c>
      <c r="O339" s="21"/>
      <c r="P339" s="19" t="s">
        <v>6732</v>
      </c>
      <c r="Q339" s="19" t="s">
        <v>4870</v>
      </c>
    </row>
    <row r="340" spans="1:17" ht="23.25">
      <c r="A340" s="74" t="s">
        <v>4840</v>
      </c>
      <c r="B340" s="75" t="s">
        <v>4870</v>
      </c>
      <c r="C340" s="75" t="s">
        <v>7377</v>
      </c>
      <c r="D340" s="18" t="str">
        <f t="shared" si="6"/>
        <v>โครงการพัฒนาศูนย์บริการครบวงจรแบบเบ็ดเสร็จ (ภาคธุรกิจและภาคประชาชน)</v>
      </c>
      <c r="E340" s="19" t="s">
        <v>1337</v>
      </c>
      <c r="F340" s="19" t="s">
        <v>27</v>
      </c>
      <c r="G340" s="19">
        <v>2563</v>
      </c>
      <c r="H340" s="19" t="s">
        <v>1082</v>
      </c>
      <c r="I340" s="20" t="s">
        <v>71</v>
      </c>
      <c r="J340" s="19" t="s">
        <v>1179</v>
      </c>
      <c r="K340" s="19" t="s">
        <v>371</v>
      </c>
      <c r="L340" s="19" t="str">
        <f>VLOOKUP(K340,[1]ws!$B$2:$C$548,2,FALSE)</f>
        <v>สำนักงาน ก.พ.ร.</v>
      </c>
      <c r="M340" s="19" t="s">
        <v>245</v>
      </c>
      <c r="N340" s="20" t="s">
        <v>6735</v>
      </c>
      <c r="O340" s="21"/>
      <c r="P340" s="19" t="s">
        <v>6763</v>
      </c>
      <c r="Q340" s="19" t="s">
        <v>233</v>
      </c>
    </row>
    <row r="341" spans="1:17" ht="23.25">
      <c r="A341" s="74" t="s">
        <v>4840</v>
      </c>
      <c r="B341" s="75" t="s">
        <v>4870</v>
      </c>
      <c r="C341" s="75" t="s">
        <v>7377</v>
      </c>
      <c r="D341" s="18" t="str">
        <f t="shared" si="6"/>
        <v>โครงการพัฒนาระบบกลางด้านกฏหมาย</v>
      </c>
      <c r="E341" s="19" t="s">
        <v>6768</v>
      </c>
      <c r="F341" s="19" t="s">
        <v>27</v>
      </c>
      <c r="G341" s="19">
        <v>2563</v>
      </c>
      <c r="H341" s="19" t="s">
        <v>1082</v>
      </c>
      <c r="I341" s="20" t="s">
        <v>71</v>
      </c>
      <c r="J341" s="19" t="s">
        <v>1199</v>
      </c>
      <c r="K341" s="19" t="s">
        <v>3120</v>
      </c>
      <c r="L341" s="19" t="str">
        <f>VLOOKUP(K341,[1]ws!$B$2:$C$548,2,FALSE)</f>
        <v>สพร.</v>
      </c>
      <c r="M341" s="19" t="s">
        <v>245</v>
      </c>
      <c r="N341" s="20" t="s">
        <v>6735</v>
      </c>
      <c r="O341" s="21"/>
      <c r="P341" s="19" t="s">
        <v>6769</v>
      </c>
      <c r="Q341" s="19" t="s">
        <v>233</v>
      </c>
    </row>
    <row r="342" spans="1:17" ht="23.25">
      <c r="A342" s="74" t="s">
        <v>4840</v>
      </c>
      <c r="B342" s="75" t="s">
        <v>4870</v>
      </c>
      <c r="C342" s="75" t="s">
        <v>7377</v>
      </c>
      <c r="D342" s="18" t="str">
        <f t="shared" si="6"/>
        <v xml:space="preserve"> โครงการการยกระดับการดำเนินการและการให้บริการด้วยดิจิทัลแพลตฟอร์ม </v>
      </c>
      <c r="E342" s="19" t="s">
        <v>6780</v>
      </c>
      <c r="F342" s="19" t="s">
        <v>27</v>
      </c>
      <c r="G342" s="19">
        <v>2564</v>
      </c>
      <c r="H342" s="19" t="s">
        <v>1082</v>
      </c>
      <c r="I342" s="20" t="s">
        <v>71</v>
      </c>
      <c r="J342" s="19" t="s">
        <v>141</v>
      </c>
      <c r="K342" s="19" t="s">
        <v>142</v>
      </c>
      <c r="L342" s="19" t="str">
        <f>VLOOKUP(K342,[1]ws!$B$2:$C$548,2,FALSE)</f>
        <v>สวอ.</v>
      </c>
      <c r="M342" s="19" t="s">
        <v>107</v>
      </c>
      <c r="N342" s="20" t="s">
        <v>6773</v>
      </c>
      <c r="O342" s="21"/>
      <c r="P342" s="19" t="s">
        <v>6781</v>
      </c>
      <c r="Q342" s="19" t="s">
        <v>233</v>
      </c>
    </row>
    <row r="343" spans="1:17" ht="23.25">
      <c r="A343" s="74" t="s">
        <v>4840</v>
      </c>
      <c r="B343" s="75" t="s">
        <v>4870</v>
      </c>
      <c r="C343" s="75" t="s">
        <v>7377</v>
      </c>
      <c r="D343" s="18" t="str">
        <f t="shared" si="6"/>
        <v>โครงการระบบสารสนเทศสำหรับการบริการประชาชน และผู้รับบริการทุกภาคส่วน (NBTC Service Portal) ของสำนักงาน กสทช.</v>
      </c>
      <c r="E343" s="19" t="s">
        <v>1697</v>
      </c>
      <c r="F343" s="19" t="s">
        <v>27</v>
      </c>
      <c r="G343" s="19">
        <v>2564</v>
      </c>
      <c r="H343" s="19" t="s">
        <v>279</v>
      </c>
      <c r="I343" s="20" t="s">
        <v>1314</v>
      </c>
      <c r="J343" s="19" t="s">
        <v>166</v>
      </c>
      <c r="K343" s="19" t="s">
        <v>167</v>
      </c>
      <c r="L343" s="19" t="str">
        <f>VLOOKUP(K343,[1]ws!$B$2:$C$548,2,FALSE)</f>
        <v>สำนักงาน กสทช.</v>
      </c>
      <c r="M343" s="19" t="s">
        <v>168</v>
      </c>
      <c r="N343" s="20" t="s">
        <v>6773</v>
      </c>
      <c r="O343" s="21"/>
      <c r="P343" s="19" t="s">
        <v>6798</v>
      </c>
      <c r="Q343" s="19" t="s">
        <v>233</v>
      </c>
    </row>
    <row r="344" spans="1:17" ht="23.25">
      <c r="A344" s="74" t="s">
        <v>4840</v>
      </c>
      <c r="B344" s="75" t="s">
        <v>4870</v>
      </c>
      <c r="C344" s="75" t="s">
        <v>7377</v>
      </c>
      <c r="D344" s="18" t="str">
        <f t="shared" si="6"/>
        <v>ส่งเสริมประสิทธิภาพการดำเนินงานเทคโนโลยีสารสนเทศและการสื่อสารภายในสำนักงานเขตพื้ที่การศึกษามัธยมศึกษาสุรินทร์ (อินเทอร์เน็ต)</v>
      </c>
      <c r="E344" s="19" t="s">
        <v>1749</v>
      </c>
      <c r="F344" s="19" t="s">
        <v>49</v>
      </c>
      <c r="G344" s="19">
        <v>2564</v>
      </c>
      <c r="H344" s="19" t="s">
        <v>926</v>
      </c>
      <c r="I344" s="20" t="s">
        <v>32</v>
      </c>
      <c r="J344" s="19" t="s">
        <v>1750</v>
      </c>
      <c r="K344" s="19" t="s">
        <v>843</v>
      </c>
      <c r="L344" s="19" t="str">
        <f>VLOOKUP(K344,[1]ws!$B$2:$C$548,2,FALSE)</f>
        <v>สพฐ.</v>
      </c>
      <c r="M344" s="19" t="s">
        <v>466</v>
      </c>
      <c r="N344" s="20" t="s">
        <v>6773</v>
      </c>
      <c r="O344" s="21"/>
      <c r="P344" s="19" t="s">
        <v>6828</v>
      </c>
      <c r="Q344" s="19" t="s">
        <v>233</v>
      </c>
    </row>
    <row r="345" spans="1:17" ht="23.25">
      <c r="A345" s="74" t="s">
        <v>4840</v>
      </c>
      <c r="B345" s="75" t="s">
        <v>4870</v>
      </c>
      <c r="C345" s="75" t="s">
        <v>7377</v>
      </c>
      <c r="D345" s="18" t="str">
        <f t="shared" si="6"/>
        <v>โครงการส่งเสริมประสิทธิภาพการดำเนินงานเทคโนโลยีสารสนเทศและการสื่อสารภายใน สพม.33  (อินเตอร์เน็ต)</v>
      </c>
      <c r="E345" s="19" t="s">
        <v>1408</v>
      </c>
      <c r="F345" s="19" t="s">
        <v>27</v>
      </c>
      <c r="G345" s="19">
        <v>2564</v>
      </c>
      <c r="H345" s="19" t="s">
        <v>270</v>
      </c>
      <c r="I345" s="20" t="s">
        <v>165</v>
      </c>
      <c r="J345" s="19" t="s">
        <v>1409</v>
      </c>
      <c r="K345" s="19" t="s">
        <v>843</v>
      </c>
      <c r="L345" s="19" t="str">
        <f>VLOOKUP(K345,[1]ws!$B$2:$C$548,2,FALSE)</f>
        <v>สพฐ.</v>
      </c>
      <c r="M345" s="19" t="s">
        <v>466</v>
      </c>
      <c r="N345" s="20" t="s">
        <v>6773</v>
      </c>
      <c r="O345" s="21"/>
      <c r="P345" s="19" t="s">
        <v>6843</v>
      </c>
      <c r="Q345" s="19" t="s">
        <v>233</v>
      </c>
    </row>
    <row r="346" spans="1:17" ht="23.25">
      <c r="A346" s="74" t="s">
        <v>4840</v>
      </c>
      <c r="B346" s="75" t="s">
        <v>4870</v>
      </c>
      <c r="C346" s="75" t="s">
        <v>7377</v>
      </c>
      <c r="D346" s="18" t="str">
        <f t="shared" si="6"/>
        <v>โครงการพัฒนาแพลตฟอร์มดิจิทัลของรัฐ</v>
      </c>
      <c r="E346" s="19" t="s">
        <v>1385</v>
      </c>
      <c r="F346" s="19" t="s">
        <v>27</v>
      </c>
      <c r="G346" s="19">
        <v>2564</v>
      </c>
      <c r="H346" s="19" t="s">
        <v>174</v>
      </c>
      <c r="I346" s="20" t="s">
        <v>32</v>
      </c>
      <c r="J346" s="19" t="s">
        <v>1386</v>
      </c>
      <c r="K346" s="19" t="s">
        <v>1387</v>
      </c>
      <c r="L346" s="19" t="e">
        <f>VLOOKUP(K346,[1]ws!$B$2:$C$548,2,FALSE)</f>
        <v>#N/A</v>
      </c>
      <c r="M346" s="19" t="s">
        <v>67</v>
      </c>
      <c r="N346" s="20" t="s">
        <v>6773</v>
      </c>
      <c r="O346" s="21"/>
      <c r="P346" s="19" t="s">
        <v>6872</v>
      </c>
      <c r="Q346" s="19" t="s">
        <v>233</v>
      </c>
    </row>
    <row r="347" spans="1:17" ht="23.25">
      <c r="A347" s="74" t="s">
        <v>4840</v>
      </c>
      <c r="B347" s="75" t="s">
        <v>4870</v>
      </c>
      <c r="C347" s="75" t="s">
        <v>7377</v>
      </c>
      <c r="D347" s="18" t="str">
        <f t="shared" si="6"/>
        <v>โครงการพัฒนาระบบบริการกลางทรัพย์สินทางปัญญา (IP Central Service) เพื่อรองรับสังคมดิจิทัล</v>
      </c>
      <c r="E347" s="19" t="s">
        <v>1557</v>
      </c>
      <c r="F347" s="19" t="s">
        <v>49</v>
      </c>
      <c r="G347" s="19">
        <v>2564</v>
      </c>
      <c r="H347" s="19" t="s">
        <v>174</v>
      </c>
      <c r="I347" s="20" t="s">
        <v>32</v>
      </c>
      <c r="J347" s="19" t="s">
        <v>33</v>
      </c>
      <c r="K347" s="19" t="s">
        <v>254</v>
      </c>
      <c r="L347" s="19" t="str">
        <f>VLOOKUP(K347,[1]ws!$B$2:$C$548,2,FALSE)</f>
        <v>ทป.</v>
      </c>
      <c r="M347" s="19" t="s">
        <v>107</v>
      </c>
      <c r="N347" s="20" t="s">
        <v>6773</v>
      </c>
      <c r="O347" s="21"/>
      <c r="P347" s="19" t="s">
        <v>6927</v>
      </c>
      <c r="Q347" s="19" t="s">
        <v>233</v>
      </c>
    </row>
    <row r="348" spans="1:17" ht="23.25">
      <c r="A348" s="74" t="s">
        <v>4840</v>
      </c>
      <c r="B348" s="75" t="s">
        <v>4870</v>
      </c>
      <c r="C348" s="75" t="s">
        <v>7377</v>
      </c>
      <c r="D348" s="18" t="str">
        <f t="shared" si="6"/>
        <v>โครงการศูนย์แลกเปลี่ยนข้อมูลกลางภาครัฐ (Government Data Exchange : GDX)</v>
      </c>
      <c r="E348" s="19" t="s">
        <v>1601</v>
      </c>
      <c r="F348" s="19" t="s">
        <v>27</v>
      </c>
      <c r="G348" s="19">
        <v>2564</v>
      </c>
      <c r="H348" s="19" t="s">
        <v>174</v>
      </c>
      <c r="I348" s="20" t="s">
        <v>32</v>
      </c>
      <c r="J348" s="19" t="s">
        <v>1199</v>
      </c>
      <c r="K348" s="19" t="s">
        <v>3120</v>
      </c>
      <c r="L348" s="19" t="str">
        <f>VLOOKUP(K348,[1]ws!$B$2:$C$548,2,FALSE)</f>
        <v>สพร.</v>
      </c>
      <c r="M348" s="19" t="s">
        <v>245</v>
      </c>
      <c r="N348" s="20" t="s">
        <v>6773</v>
      </c>
      <c r="O348" s="21"/>
      <c r="P348" s="19" t="s">
        <v>6999</v>
      </c>
      <c r="Q348" s="19" t="s">
        <v>233</v>
      </c>
    </row>
    <row r="349" spans="1:17" ht="23.25">
      <c r="A349" s="74" t="s">
        <v>4840</v>
      </c>
      <c r="B349" s="75" t="s">
        <v>4870</v>
      </c>
      <c r="C349" s="75" t="s">
        <v>7377</v>
      </c>
      <c r="D349" s="18" t="str">
        <f t="shared" si="6"/>
        <v>โครงการพัฒนาระบบกลางด้านกฏหมาย (Law Portal)</v>
      </c>
      <c r="E349" s="19" t="s">
        <v>1589</v>
      </c>
      <c r="F349" s="19" t="s">
        <v>27</v>
      </c>
      <c r="G349" s="19">
        <v>2564</v>
      </c>
      <c r="H349" s="19" t="s">
        <v>174</v>
      </c>
      <c r="I349" s="20" t="s">
        <v>32</v>
      </c>
      <c r="J349" s="19" t="s">
        <v>1199</v>
      </c>
      <c r="K349" s="19" t="s">
        <v>3120</v>
      </c>
      <c r="L349" s="19" t="str">
        <f>VLOOKUP(K349,[1]ws!$B$2:$C$548,2,FALSE)</f>
        <v>สพร.</v>
      </c>
      <c r="M349" s="19" t="s">
        <v>245</v>
      </c>
      <c r="N349" s="20" t="s">
        <v>6773</v>
      </c>
      <c r="O349" s="21"/>
      <c r="P349" s="19" t="s">
        <v>7003</v>
      </c>
      <c r="Q349" s="19" t="s">
        <v>233</v>
      </c>
    </row>
    <row r="350" spans="1:17" ht="23.25">
      <c r="A350" s="74" t="s">
        <v>4840</v>
      </c>
      <c r="B350" s="75" t="s">
        <v>4870</v>
      </c>
      <c r="C350" s="75" t="s">
        <v>7377</v>
      </c>
      <c r="D350" s="18" t="str">
        <f t="shared" si="6"/>
        <v>อบรมเชิงปฏิบัติการขับเคลื่อนการจัดการเรียนรู้ด้วยดิจิทัลแพลตฟอร์ม OBEC Content Center</v>
      </c>
      <c r="E350" s="19" t="s">
        <v>3642</v>
      </c>
      <c r="F350" s="19" t="s">
        <v>27</v>
      </c>
      <c r="G350" s="19">
        <v>2565</v>
      </c>
      <c r="H350" s="19" t="s">
        <v>1082</v>
      </c>
      <c r="I350" s="20" t="s">
        <v>71</v>
      </c>
      <c r="J350" s="19" t="s">
        <v>3644</v>
      </c>
      <c r="K350" s="19" t="s">
        <v>843</v>
      </c>
      <c r="L350" s="19" t="str">
        <f>VLOOKUP(K350,[1]ws!$B$2:$C$548,2,FALSE)</f>
        <v>สพฐ.</v>
      </c>
      <c r="M350" s="19" t="s">
        <v>466</v>
      </c>
      <c r="N350" s="20" t="s">
        <v>5392</v>
      </c>
      <c r="O350" s="21"/>
      <c r="P350" s="19" t="s">
        <v>3646</v>
      </c>
      <c r="Q350" s="19" t="s">
        <v>233</v>
      </c>
    </row>
    <row r="351" spans="1:17" ht="23.25">
      <c r="A351" s="74" t="s">
        <v>4840</v>
      </c>
      <c r="B351" s="75" t="s">
        <v>4870</v>
      </c>
      <c r="C351" s="75" t="s">
        <v>7377</v>
      </c>
      <c r="D351" s="18" t="str">
        <f t="shared" si="6"/>
        <v>โครงการพัฒนาระบบสร้างและจัดการข้อมูลภูมิสารสนเทศรายละเอียดสูงเพื่อ Smart City Applications</v>
      </c>
      <c r="E351" s="19" t="s">
        <v>2345</v>
      </c>
      <c r="F351" s="19" t="s">
        <v>27</v>
      </c>
      <c r="G351" s="19">
        <v>2565</v>
      </c>
      <c r="H351" s="19" t="s">
        <v>1082</v>
      </c>
      <c r="I351" s="20" t="s">
        <v>71</v>
      </c>
      <c r="J351" s="19" t="s">
        <v>2347</v>
      </c>
      <c r="K351" s="19" t="s">
        <v>2348</v>
      </c>
      <c r="L351" s="19" t="str">
        <f>VLOOKUP(K351,[1]ws!$B$2:$C$548,2,FALSE)</f>
        <v>สทอภ.</v>
      </c>
      <c r="M351" s="19" t="s">
        <v>67</v>
      </c>
      <c r="N351" s="20" t="s">
        <v>5392</v>
      </c>
      <c r="O351" s="21"/>
      <c r="P351" s="19" t="s">
        <v>3022</v>
      </c>
      <c r="Q351" s="19" t="s">
        <v>233</v>
      </c>
    </row>
    <row r="352" spans="1:17" ht="23.25">
      <c r="A352" s="74" t="s">
        <v>4840</v>
      </c>
      <c r="B352" s="75" t="s">
        <v>4870</v>
      </c>
      <c r="C352" s="75" t="s">
        <v>7377</v>
      </c>
      <c r="D352" s="18" t="str">
        <f t="shared" si="6"/>
        <v>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v>
      </c>
      <c r="E352" s="19" t="s">
        <v>2477</v>
      </c>
      <c r="F352" s="19" t="s">
        <v>27</v>
      </c>
      <c r="G352" s="19">
        <v>2565</v>
      </c>
      <c r="H352" s="19" t="s">
        <v>323</v>
      </c>
      <c r="I352" s="20" t="s">
        <v>2167</v>
      </c>
      <c r="J352" s="19" t="s">
        <v>1179</v>
      </c>
      <c r="K352" s="19" t="s">
        <v>371</v>
      </c>
      <c r="L352" s="19" t="str">
        <f>VLOOKUP(K352,[1]ws!$B$2:$C$548,2,FALSE)</f>
        <v>สำนักงาน ก.พ.ร.</v>
      </c>
      <c r="M352" s="19" t="s">
        <v>245</v>
      </c>
      <c r="N352" s="20" t="s">
        <v>5392</v>
      </c>
      <c r="O352" s="21"/>
      <c r="P352" s="19" t="s">
        <v>3055</v>
      </c>
      <c r="Q352" s="19" t="s">
        <v>233</v>
      </c>
    </row>
    <row r="353" spans="1:17" ht="23.25">
      <c r="A353" s="74" t="s">
        <v>4840</v>
      </c>
      <c r="B353" s="75" t="s">
        <v>4870</v>
      </c>
      <c r="C353" s="75" t="s">
        <v>7377</v>
      </c>
      <c r="D353" s="18" t="str">
        <f t="shared" si="6"/>
        <v>โครงการสร้างเครื่องมือและแพลตฟอร์มกลาง</v>
      </c>
      <c r="E353" s="19" t="s">
        <v>2238</v>
      </c>
      <c r="F353" s="19" t="s">
        <v>27</v>
      </c>
      <c r="G353" s="19">
        <v>2565</v>
      </c>
      <c r="H353" s="19" t="s">
        <v>1082</v>
      </c>
      <c r="I353" s="20" t="s">
        <v>71</v>
      </c>
      <c r="J353" s="19" t="s">
        <v>2497</v>
      </c>
      <c r="K353" s="19" t="s">
        <v>2498</v>
      </c>
      <c r="L353" s="19" t="str">
        <f>VLOOKUP(K353,[1]ws!$B$2:$C$548,2,FALSE)</f>
        <v>สส.</v>
      </c>
      <c r="M353" s="19" t="s">
        <v>35</v>
      </c>
      <c r="N353" s="20" t="s">
        <v>5392</v>
      </c>
      <c r="O353" s="21"/>
      <c r="P353" s="19" t="s">
        <v>3059</v>
      </c>
      <c r="Q353" s="19" t="s">
        <v>233</v>
      </c>
    </row>
    <row r="354" spans="1:17" ht="23.25">
      <c r="A354" s="74" t="s">
        <v>4840</v>
      </c>
      <c r="B354" s="75" t="s">
        <v>4870</v>
      </c>
      <c r="C354" s="75" t="s">
        <v>7377</v>
      </c>
      <c r="D354" s="18" t="str">
        <f t="shared" si="6"/>
        <v xml:space="preserve">โครงการวิจัยและพัฒนาระบบอำนวยความสะดวกในการประกอบธุรกิจแบบครบวงจร </v>
      </c>
      <c r="E354" s="19" t="s">
        <v>7018</v>
      </c>
      <c r="F354" s="19" t="s">
        <v>27</v>
      </c>
      <c r="G354" s="19">
        <v>2565</v>
      </c>
      <c r="H354" s="19" t="s">
        <v>1082</v>
      </c>
      <c r="I354" s="20" t="s">
        <v>71</v>
      </c>
      <c r="J354" s="19" t="s">
        <v>1199</v>
      </c>
      <c r="K354" s="19" t="s">
        <v>3120</v>
      </c>
      <c r="L354" s="19" t="str">
        <f>VLOOKUP(K354,[1]ws!$B$2:$C$548,2,FALSE)</f>
        <v>สพร.</v>
      </c>
      <c r="M354" s="19" t="s">
        <v>245</v>
      </c>
      <c r="N354" s="20" t="s">
        <v>5392</v>
      </c>
      <c r="O354" s="21"/>
      <c r="P354" s="19" t="s">
        <v>3136</v>
      </c>
      <c r="Q354" s="19" t="s">
        <v>233</v>
      </c>
    </row>
    <row r="355" spans="1:17" ht="23.25">
      <c r="A355" s="74" t="s">
        <v>4840</v>
      </c>
      <c r="B355" s="75" t="s">
        <v>4870</v>
      </c>
      <c r="C355" s="75" t="s">
        <v>7377</v>
      </c>
      <c r="D355" s="18" t="str">
        <f t="shared" si="6"/>
        <v xml:space="preserve">โครงการพัฒนาระบบกลางด้านกฎหมาย (Law Portal) </v>
      </c>
      <c r="E355" s="19" t="s">
        <v>5610</v>
      </c>
      <c r="F355" s="19" t="s">
        <v>27</v>
      </c>
      <c r="G355" s="19">
        <v>2565</v>
      </c>
      <c r="H355" s="19" t="s">
        <v>1082</v>
      </c>
      <c r="I355" s="20" t="s">
        <v>71</v>
      </c>
      <c r="J355" s="19" t="s">
        <v>1199</v>
      </c>
      <c r="K355" s="19" t="s">
        <v>3120</v>
      </c>
      <c r="L355" s="19" t="str">
        <f>VLOOKUP(K355,[1]ws!$B$2:$C$548,2,FALSE)</f>
        <v>สพร.</v>
      </c>
      <c r="M355" s="19" t="s">
        <v>245</v>
      </c>
      <c r="N355" s="20" t="s">
        <v>5392</v>
      </c>
      <c r="O355" s="21"/>
      <c r="P355" s="19" t="s">
        <v>3137</v>
      </c>
      <c r="Q355" s="19" t="s">
        <v>233</v>
      </c>
    </row>
    <row r="356" spans="1:17" ht="23.25">
      <c r="A356" s="74" t="s">
        <v>4840</v>
      </c>
      <c r="B356" s="75" t="s">
        <v>4870</v>
      </c>
      <c r="C356" s="75" t="s">
        <v>7377</v>
      </c>
      <c r="D356" s="18" t="str">
        <f t="shared" si="6"/>
        <v xml:space="preserve">โครงการศูนย์แลกเปลี่ยนข้อมูลกลางภาครัฐ </v>
      </c>
      <c r="E356" s="19" t="s">
        <v>7019</v>
      </c>
      <c r="F356" s="19" t="s">
        <v>27</v>
      </c>
      <c r="G356" s="19">
        <v>2565</v>
      </c>
      <c r="H356" s="19" t="s">
        <v>1082</v>
      </c>
      <c r="I356" s="20" t="s">
        <v>71</v>
      </c>
      <c r="J356" s="19" t="s">
        <v>1199</v>
      </c>
      <c r="K356" s="19" t="s">
        <v>3120</v>
      </c>
      <c r="L356" s="19" t="str">
        <f>VLOOKUP(K356,[1]ws!$B$2:$C$548,2,FALSE)</f>
        <v>สพร.</v>
      </c>
      <c r="M356" s="19" t="s">
        <v>245</v>
      </c>
      <c r="N356" s="20" t="s">
        <v>5392</v>
      </c>
      <c r="O356" s="21"/>
      <c r="P356" s="19" t="s">
        <v>3147</v>
      </c>
      <c r="Q356" s="19" t="s">
        <v>1318</v>
      </c>
    </row>
    <row r="357" spans="1:17" ht="23.25">
      <c r="A357" s="74" t="s">
        <v>4840</v>
      </c>
      <c r="B357" s="75" t="s">
        <v>4870</v>
      </c>
      <c r="C357" s="75" t="s">
        <v>7377</v>
      </c>
      <c r="D357" s="18" t="str">
        <f t="shared" si="6"/>
        <v>การปรับปรุงระบบเครือข่ายอินเทอร์เน็ตภายในสำนักงาน</v>
      </c>
      <c r="E357" s="19" t="s">
        <v>3115</v>
      </c>
      <c r="F357" s="19" t="s">
        <v>27</v>
      </c>
      <c r="G357" s="19">
        <v>2565</v>
      </c>
      <c r="H357" s="19" t="s">
        <v>1052</v>
      </c>
      <c r="I357" s="20" t="s">
        <v>323</v>
      </c>
      <c r="J357" s="19" t="s">
        <v>3117</v>
      </c>
      <c r="K357" s="19" t="s">
        <v>843</v>
      </c>
      <c r="L357" s="19" t="str">
        <f>VLOOKUP(K357,[1]ws!$B$2:$C$548,2,FALSE)</f>
        <v>สพฐ.</v>
      </c>
      <c r="M357" s="19" t="s">
        <v>466</v>
      </c>
      <c r="N357" s="20" t="s">
        <v>5392</v>
      </c>
      <c r="O357" s="21"/>
      <c r="P357" s="19" t="s">
        <v>3119</v>
      </c>
      <c r="Q357" s="19" t="s">
        <v>233</v>
      </c>
    </row>
    <row r="358" spans="1:17" ht="23.25">
      <c r="A358" s="74" t="s">
        <v>4840</v>
      </c>
      <c r="B358" s="75" t="s">
        <v>4870</v>
      </c>
      <c r="C358" s="75" t="s">
        <v>7377</v>
      </c>
      <c r="D358" s="18" t="str">
        <f t="shared" si="6"/>
        <v>ศูนย์กลางข้อมูลให้ประชาชน ธุรกิจ และชาวต่างชาติ ติดต่อราชการแบบเบ็ดเสร็จ ครบวงจร ณ จุดเดียว</v>
      </c>
      <c r="E358" s="19" t="s">
        <v>2681</v>
      </c>
      <c r="F358" s="19" t="s">
        <v>27</v>
      </c>
      <c r="G358" s="19">
        <v>2565</v>
      </c>
      <c r="H358" s="19" t="s">
        <v>1082</v>
      </c>
      <c r="I358" s="20" t="s">
        <v>71</v>
      </c>
      <c r="J358" s="19" t="s">
        <v>1199</v>
      </c>
      <c r="K358" s="19" t="s">
        <v>3120</v>
      </c>
      <c r="L358" s="19" t="str">
        <f>VLOOKUP(K358,[1]ws!$B$2:$C$548,2,FALSE)</f>
        <v>สพร.</v>
      </c>
      <c r="M358" s="19" t="s">
        <v>245</v>
      </c>
      <c r="N358" s="20" t="s">
        <v>5392</v>
      </c>
      <c r="O358" s="21"/>
      <c r="P358" s="19" t="s">
        <v>3135</v>
      </c>
      <c r="Q358" s="19" t="s">
        <v>233</v>
      </c>
    </row>
    <row r="359" spans="1:17" ht="23.25">
      <c r="A359" s="74" t="s">
        <v>4840</v>
      </c>
      <c r="B359" s="75" t="s">
        <v>4870</v>
      </c>
      <c r="C359" s="75" t="s">
        <v>7377</v>
      </c>
      <c r="D359" s="18" t="str">
        <f t="shared" si="6"/>
        <v>โครงการพัฒนาระบบสุขภาพวิถีไทยใหม่ สร้างไทย สร้างชาติ</v>
      </c>
      <c r="E359" s="19" t="s">
        <v>2629</v>
      </c>
      <c r="F359" s="19" t="s">
        <v>27</v>
      </c>
      <c r="G359" s="19">
        <v>2565</v>
      </c>
      <c r="H359" s="19" t="s">
        <v>1082</v>
      </c>
      <c r="I359" s="20" t="s">
        <v>71</v>
      </c>
      <c r="J359" s="19" t="s">
        <v>459</v>
      </c>
      <c r="K359" s="19" t="s">
        <v>1311</v>
      </c>
      <c r="L359" s="19" t="str">
        <f>VLOOKUP(K359,[1]ws!$B$2:$C$548,2,FALSE)</f>
        <v>กรมอนามัย</v>
      </c>
      <c r="M359" s="19" t="s">
        <v>923</v>
      </c>
      <c r="N359" s="20" t="s">
        <v>5392</v>
      </c>
      <c r="O359" s="21"/>
      <c r="P359" s="19" t="s">
        <v>3105</v>
      </c>
      <c r="Q359" s="19" t="s">
        <v>1318</v>
      </c>
    </row>
    <row r="360" spans="1:17" ht="23.25">
      <c r="A360" s="74" t="s">
        <v>4840</v>
      </c>
      <c r="B360" s="75" t="s">
        <v>4870</v>
      </c>
      <c r="C360" s="75" t="s">
        <v>7377</v>
      </c>
      <c r="D360" s="18" t="str">
        <f t="shared" si="6"/>
        <v>โครงการพัฒนาระบบสุขภาพดีวิถีไทยใหม่ สร้างไทย สร้างชาติ</v>
      </c>
      <c r="E360" s="19" t="s">
        <v>2633</v>
      </c>
      <c r="F360" s="19" t="s">
        <v>27</v>
      </c>
      <c r="G360" s="19">
        <v>2565</v>
      </c>
      <c r="H360" s="19" t="s">
        <v>1082</v>
      </c>
      <c r="I360" s="20" t="s">
        <v>71</v>
      </c>
      <c r="J360" s="19" t="s">
        <v>459</v>
      </c>
      <c r="K360" s="19" t="s">
        <v>1311</v>
      </c>
      <c r="L360" s="19" t="str">
        <f>VLOOKUP(K360,[1]ws!$B$2:$C$548,2,FALSE)</f>
        <v>กรมอนามัย</v>
      </c>
      <c r="M360" s="19" t="s">
        <v>923</v>
      </c>
      <c r="N360" s="20" t="s">
        <v>5392</v>
      </c>
      <c r="O360" s="21"/>
      <c r="P360" s="19" t="s">
        <v>3106</v>
      </c>
      <c r="Q360" s="19" t="s">
        <v>1318</v>
      </c>
    </row>
    <row r="361" spans="1:17" ht="23.25">
      <c r="A361" s="74" t="s">
        <v>4840</v>
      </c>
      <c r="B361" s="75" t="s">
        <v>4870</v>
      </c>
      <c r="C361" s="75" t="s">
        <v>7377</v>
      </c>
      <c r="D361" s="18" t="str">
        <f t="shared" si="6"/>
        <v>โครงการ Smart TATIC</v>
      </c>
      <c r="E361" s="19" t="s">
        <v>2698</v>
      </c>
      <c r="F361" s="19" t="s">
        <v>27</v>
      </c>
      <c r="G361" s="19">
        <v>2565</v>
      </c>
      <c r="H361" s="19" t="s">
        <v>1082</v>
      </c>
      <c r="I361" s="20" t="s">
        <v>71</v>
      </c>
      <c r="J361" s="19" t="s">
        <v>2700</v>
      </c>
      <c r="K361" s="19" t="s">
        <v>3139</v>
      </c>
      <c r="L361" s="19" t="str">
        <f>VLOOKUP(K361,[1]ws!$B$2:$C$548,2,FALSE)</f>
        <v>ททท.</v>
      </c>
      <c r="M361" s="19" t="s">
        <v>938</v>
      </c>
      <c r="N361" s="20" t="s">
        <v>5392</v>
      </c>
      <c r="O361" s="21"/>
      <c r="P361" s="19" t="s">
        <v>3140</v>
      </c>
      <c r="Q361" s="19" t="s">
        <v>233</v>
      </c>
    </row>
    <row r="362" spans="1:17" ht="23.25">
      <c r="A362" s="74" t="s">
        <v>4840</v>
      </c>
      <c r="B362" s="75" t="s">
        <v>4870</v>
      </c>
      <c r="C362" s="75" t="s">
        <v>7377</v>
      </c>
      <c r="D362" s="18" t="str">
        <f t="shared" si="6"/>
        <v xml:space="preserve">โครงการส่งเสริมระบบดิจิทัลเพื่อการพัฒนาระบบสุขภาพและสาธารณสุขภายใต้สถานการณ์ฉุกเฉินของประเทศ (COVID-19) </v>
      </c>
      <c r="E362" s="19" t="s">
        <v>7021</v>
      </c>
      <c r="F362" s="19" t="s">
        <v>27</v>
      </c>
      <c r="G362" s="19">
        <v>2565</v>
      </c>
      <c r="H362" s="19" t="s">
        <v>1082</v>
      </c>
      <c r="I362" s="20" t="s">
        <v>71</v>
      </c>
      <c r="J362" s="19" t="s">
        <v>1199</v>
      </c>
      <c r="K362" s="19" t="s">
        <v>3120</v>
      </c>
      <c r="L362" s="19" t="str">
        <f>VLOOKUP(K362,[1]ws!$B$2:$C$548,2,FALSE)</f>
        <v>สพร.</v>
      </c>
      <c r="M362" s="19" t="s">
        <v>245</v>
      </c>
      <c r="N362" s="20" t="s">
        <v>5392</v>
      </c>
      <c r="O362" s="21"/>
      <c r="P362" s="19" t="s">
        <v>3142</v>
      </c>
      <c r="Q362" s="19" t="s">
        <v>233</v>
      </c>
    </row>
    <row r="363" spans="1:17" ht="23.25">
      <c r="A363" s="74" t="s">
        <v>4840</v>
      </c>
      <c r="B363" s="75" t="s">
        <v>4870</v>
      </c>
      <c r="C363" s="75" t="s">
        <v>7377</v>
      </c>
      <c r="D363" s="18" t="str">
        <f t="shared" si="6"/>
        <v>โครงการพัฒนาแพลตฟอร์มแบ่งปันข้อมูลเพื่อพัฒนาคุณภาพชีวิต (ระยะที่ 1) กลุ่มเด็กและเยาวชนในครอบครัวเปราะบาง</v>
      </c>
      <c r="E363" s="19" t="s">
        <v>2714</v>
      </c>
      <c r="F363" s="19" t="s">
        <v>27</v>
      </c>
      <c r="G363" s="19">
        <v>2565</v>
      </c>
      <c r="H363" s="19" t="s">
        <v>1082</v>
      </c>
      <c r="I363" s="20" t="s">
        <v>71</v>
      </c>
      <c r="J363" s="19" t="s">
        <v>1199</v>
      </c>
      <c r="K363" s="19" t="s">
        <v>3120</v>
      </c>
      <c r="L363" s="19" t="str">
        <f>VLOOKUP(K363,[1]ws!$B$2:$C$548,2,FALSE)</f>
        <v>สพร.</v>
      </c>
      <c r="M363" s="19" t="s">
        <v>245</v>
      </c>
      <c r="N363" s="20" t="s">
        <v>5392</v>
      </c>
      <c r="O363" s="21"/>
      <c r="P363" s="19" t="s">
        <v>3143</v>
      </c>
      <c r="Q363" s="19" t="s">
        <v>233</v>
      </c>
    </row>
    <row r="364" spans="1:17" ht="23.25">
      <c r="A364" s="74" t="s">
        <v>4840</v>
      </c>
      <c r="B364" s="75" t="s">
        <v>4870</v>
      </c>
      <c r="C364" s="75" t="s">
        <v>7377</v>
      </c>
      <c r="D364" s="18" t="str">
        <f t="shared" ref="D364:D375" si="7">HYPERLINK(P364,E364)</f>
        <v>โครงการระบบพิสูจน์และยืนยันตัวตนทางดิจิทัล</v>
      </c>
      <c r="E364" s="19" t="s">
        <v>2741</v>
      </c>
      <c r="F364" s="19" t="s">
        <v>27</v>
      </c>
      <c r="G364" s="19">
        <v>2565</v>
      </c>
      <c r="H364" s="19" t="s">
        <v>1082</v>
      </c>
      <c r="I364" s="20" t="s">
        <v>71</v>
      </c>
      <c r="J364" s="19" t="s">
        <v>1199</v>
      </c>
      <c r="K364" s="19" t="s">
        <v>3120</v>
      </c>
      <c r="L364" s="19" t="str">
        <f>VLOOKUP(K364,[1]ws!$B$2:$C$548,2,FALSE)</f>
        <v>สพร.</v>
      </c>
      <c r="M364" s="19" t="s">
        <v>245</v>
      </c>
      <c r="N364" s="20" t="s">
        <v>5392</v>
      </c>
      <c r="O364" s="21"/>
      <c r="P364" s="19" t="s">
        <v>3164</v>
      </c>
      <c r="Q364" s="19" t="s">
        <v>1318</v>
      </c>
    </row>
    <row r="365" spans="1:17" ht="23.25">
      <c r="A365" s="74" t="s">
        <v>4840</v>
      </c>
      <c r="B365" s="75" t="s">
        <v>4870</v>
      </c>
      <c r="C365" s="75" t="s">
        <v>7377</v>
      </c>
      <c r="D365" s="18" t="str">
        <f t="shared" si="7"/>
        <v>จัดหา ZOOM meeting license เพื่อใช้ในการประชุม ฝึกอบรมให้ความรู้ผ่านระบบ Video Conference</v>
      </c>
      <c r="E365" s="19" t="s">
        <v>3249</v>
      </c>
      <c r="F365" s="19" t="s">
        <v>27</v>
      </c>
      <c r="G365" s="19">
        <v>2565</v>
      </c>
      <c r="H365" s="19" t="s">
        <v>323</v>
      </c>
      <c r="I365" s="20" t="s">
        <v>71</v>
      </c>
      <c r="J365" s="19" t="s">
        <v>1292</v>
      </c>
      <c r="K365" s="19" t="s">
        <v>843</v>
      </c>
      <c r="L365" s="19" t="str">
        <f>VLOOKUP(K365,[1]ws!$B$2:$C$548,2,FALSE)</f>
        <v>สพฐ.</v>
      </c>
      <c r="M365" s="19" t="s">
        <v>466</v>
      </c>
      <c r="N365" s="20" t="s">
        <v>5392</v>
      </c>
      <c r="O365" s="21"/>
      <c r="P365" s="19" t="s">
        <v>3252</v>
      </c>
      <c r="Q365" s="19" t="s">
        <v>1318</v>
      </c>
    </row>
    <row r="366" spans="1:17" ht="23.25">
      <c r="A366" s="74" t="s">
        <v>4840</v>
      </c>
      <c r="B366" s="75" t="s">
        <v>4870</v>
      </c>
      <c r="C366" s="75" t="s">
        <v>7377</v>
      </c>
      <c r="D366" s="18" t="str">
        <f t="shared" si="7"/>
        <v>การเผยแพร่ข้อมูลข่าวสารด้านแรงงานผ่านสื่อต่างๆ</v>
      </c>
      <c r="E366" s="19" t="s">
        <v>1481</v>
      </c>
      <c r="F366" s="19" t="s">
        <v>27</v>
      </c>
      <c r="G366" s="19">
        <v>2565</v>
      </c>
      <c r="H366" s="19" t="s">
        <v>1082</v>
      </c>
      <c r="I366" s="20" t="s">
        <v>71</v>
      </c>
      <c r="J366" s="19" t="s">
        <v>860</v>
      </c>
      <c r="K366" s="19" t="s">
        <v>517</v>
      </c>
      <c r="L366" s="19" t="str">
        <f>VLOOKUP(K366,[1]ws!$B$2:$C$548,2,FALSE)</f>
        <v>สป.รง.</v>
      </c>
      <c r="M366" s="19" t="s">
        <v>77</v>
      </c>
      <c r="N366" s="20" t="s">
        <v>5392</v>
      </c>
      <c r="O366" s="21"/>
      <c r="P366" s="19" t="s">
        <v>2992</v>
      </c>
      <c r="Q366" s="19" t="s">
        <v>233</v>
      </c>
    </row>
    <row r="367" spans="1:17" ht="23.25">
      <c r="A367" s="74" t="s">
        <v>4840</v>
      </c>
      <c r="B367" s="75" t="s">
        <v>4870</v>
      </c>
      <c r="C367" s="75" t="s">
        <v>7377</v>
      </c>
      <c r="D367" s="18" t="str">
        <f t="shared" si="7"/>
        <v>การพัฒนาแพลตฟอร์มระบบธรรมาภิบาลข้อมูลสำหรับหน่วยงาน (Agency Data Governance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v>
      </c>
      <c r="E367" s="19" t="s">
        <v>4307</v>
      </c>
      <c r="F367" s="19" t="s">
        <v>27</v>
      </c>
      <c r="G367" s="19">
        <v>2566</v>
      </c>
      <c r="H367" s="19" t="s">
        <v>1819</v>
      </c>
      <c r="I367" s="20" t="s">
        <v>271</v>
      </c>
      <c r="J367" s="19" t="s">
        <v>1599</v>
      </c>
      <c r="K367" s="19" t="s">
        <v>3195</v>
      </c>
      <c r="L367" s="19" t="str">
        <f>VLOOKUP(K367,[1]ws!$B$2:$C$548,2,FALSE)</f>
        <v>สวทช.</v>
      </c>
      <c r="M367" s="19" t="s">
        <v>67</v>
      </c>
      <c r="N367" s="19" t="s">
        <v>5393</v>
      </c>
      <c r="O367" s="22"/>
      <c r="P367" s="19" t="s">
        <v>7057</v>
      </c>
      <c r="Q367" s="17" t="s">
        <v>1874</v>
      </c>
    </row>
    <row r="368" spans="1:17" ht="23.25">
      <c r="A368" s="74" t="s">
        <v>4840</v>
      </c>
      <c r="B368" s="75" t="s">
        <v>4870</v>
      </c>
      <c r="C368" s="75" t="s">
        <v>7377</v>
      </c>
      <c r="D368" s="18" t="str">
        <f t="shared" si="7"/>
        <v xml:space="preserve">โครงการคลังสื่อการศึกษาและแพลตฟอร์มดิจิทัล (Digital Platform)  ที่จัดการศึกษาในรูปแบบการ	เรียนรู้ตลอดชีวิต (Lifelong Learning) </v>
      </c>
      <c r="E368" s="19" t="s">
        <v>7071</v>
      </c>
      <c r="F368" s="19" t="s">
        <v>27</v>
      </c>
      <c r="G368" s="19">
        <v>2566</v>
      </c>
      <c r="H368" s="19" t="s">
        <v>3784</v>
      </c>
      <c r="I368" s="20" t="s">
        <v>271</v>
      </c>
      <c r="J368" s="19" t="s">
        <v>1731</v>
      </c>
      <c r="K368" s="19" t="s">
        <v>843</v>
      </c>
      <c r="L368" s="19" t="str">
        <f>VLOOKUP(K368,[1]ws!$B$2:$C$548,2,FALSE)</f>
        <v>สพฐ.</v>
      </c>
      <c r="M368" s="19" t="s">
        <v>466</v>
      </c>
      <c r="N368" s="19" t="s">
        <v>5395</v>
      </c>
      <c r="O368" s="22"/>
      <c r="P368" s="19" t="s">
        <v>7072</v>
      </c>
      <c r="Q368" s="17" t="s">
        <v>1874</v>
      </c>
    </row>
    <row r="369" spans="1:17" ht="23.25">
      <c r="A369" s="74" t="s">
        <v>4840</v>
      </c>
      <c r="B369" s="75" t="s">
        <v>4870</v>
      </c>
      <c r="C369" s="75" t="s">
        <v>7377</v>
      </c>
      <c r="D369" s="18" t="str">
        <f t="shared" si="7"/>
        <v xml:space="preserve">โครงการ “มารู้จักโรคจากวิถีชีวิต : มหันตภัยเงียบ (Non Communicable Disease : NCD’s)”  </v>
      </c>
      <c r="E369" s="19" t="s">
        <v>7093</v>
      </c>
      <c r="F369" s="19" t="s">
        <v>27</v>
      </c>
      <c r="G369" s="19">
        <v>2568</v>
      </c>
      <c r="H369" s="19" t="s">
        <v>4542</v>
      </c>
      <c r="I369" s="20" t="s">
        <v>1959</v>
      </c>
      <c r="J369" s="19" t="s">
        <v>401</v>
      </c>
      <c r="K369" s="19" t="s">
        <v>402</v>
      </c>
      <c r="L369" s="19" t="str">
        <f>VLOOKUP(K369,[1]ws!$B$2:$C$548,2,FALSE)</f>
        <v>สผ.</v>
      </c>
      <c r="M369" s="19" t="s">
        <v>403</v>
      </c>
      <c r="N369" s="19" t="s">
        <v>6220</v>
      </c>
      <c r="O369" s="22"/>
      <c r="P369" s="19" t="s">
        <v>7094</v>
      </c>
      <c r="Q369" s="19" t="s">
        <v>4870</v>
      </c>
    </row>
    <row r="370" spans="1:17" ht="23.25">
      <c r="A370" s="74" t="s">
        <v>4840</v>
      </c>
      <c r="B370" s="75" t="s">
        <v>4870</v>
      </c>
      <c r="C370" s="75" t="s">
        <v>7377</v>
      </c>
      <c r="D370" s="18" t="str">
        <f t="shared" si="7"/>
        <v>การเผยแพร่ข้อมูลข่าวสารด้านแรงงานผ่านสื่อต่างๆ</v>
      </c>
      <c r="E370" s="19" t="s">
        <v>1481</v>
      </c>
      <c r="F370" s="19" t="s">
        <v>27</v>
      </c>
      <c r="G370" s="19">
        <v>2564</v>
      </c>
      <c r="H370" s="19" t="s">
        <v>174</v>
      </c>
      <c r="I370" s="20" t="s">
        <v>32</v>
      </c>
      <c r="J370" s="19" t="s">
        <v>860</v>
      </c>
      <c r="K370" s="19" t="s">
        <v>517</v>
      </c>
      <c r="L370" s="19" t="str">
        <f>VLOOKUP(K370,[1]ws!$B$2:$C$548,2,FALSE)</f>
        <v>สป.รง.</v>
      </c>
      <c r="M370" s="19" t="s">
        <v>77</v>
      </c>
      <c r="N370" s="20" t="s">
        <v>6773</v>
      </c>
      <c r="O370" s="22"/>
      <c r="P370" s="19" t="s">
        <v>7053</v>
      </c>
      <c r="Q370" s="19" t="s">
        <v>233</v>
      </c>
    </row>
    <row r="371" spans="1:17" ht="23.25">
      <c r="A371" s="74" t="s">
        <v>4840</v>
      </c>
      <c r="B371" s="75" t="s">
        <v>4870</v>
      </c>
      <c r="C371" s="75" t="s">
        <v>7378</v>
      </c>
      <c r="D371" s="18" t="str">
        <f t="shared" si="7"/>
        <v>การพัฒนาแพลตฟอร์มการเรียนการสอนออนไลน์ที่เข้าถึงโดยสะดวกถ้วนหน้าสำหรับนักเรียนพิการทุกประเภท ระยะที่ 2</v>
      </c>
      <c r="E371" s="19" t="s">
        <v>7258</v>
      </c>
      <c r="F371" s="19" t="s">
        <v>63</v>
      </c>
      <c r="G371" s="19">
        <v>2566</v>
      </c>
      <c r="H371" s="19" t="s">
        <v>1819</v>
      </c>
      <c r="I371" s="20" t="s">
        <v>271</v>
      </c>
      <c r="J371" s="19" t="s">
        <v>1599</v>
      </c>
      <c r="K371" s="19" t="s">
        <v>3195</v>
      </c>
      <c r="L371" s="19" t="str">
        <f>VLOOKUP(K371,[1]ws!$B$2:$C$548,2,FALSE)</f>
        <v>สวทช.</v>
      </c>
      <c r="M371" s="19" t="s">
        <v>67</v>
      </c>
      <c r="N371" s="19" t="s">
        <v>5393</v>
      </c>
      <c r="O371" s="24"/>
      <c r="P371" s="19" t="s">
        <v>7260</v>
      </c>
      <c r="Q371" s="17" t="s">
        <v>7259</v>
      </c>
    </row>
    <row r="372" spans="1:17" ht="23.25">
      <c r="A372" s="74" t="s">
        <v>4840</v>
      </c>
      <c r="B372" s="75" t="s">
        <v>4870</v>
      </c>
      <c r="C372" s="75" t="s">
        <v>7378</v>
      </c>
      <c r="D372" s="18" t="str">
        <f t="shared" si="7"/>
        <v>การพัฒนาแพลตฟอร์มการเฝ้าระวังสถานการณ์ของโรคอุบัติใหม่ อุบัติซ้ำ หรือโรคติดต่ออันตรายแบบบูรณาการ ระยะที่ 2</v>
      </c>
      <c r="E372" s="19" t="s">
        <v>7270</v>
      </c>
      <c r="F372" s="19" t="s">
        <v>7172</v>
      </c>
      <c r="G372" s="19">
        <v>2566</v>
      </c>
      <c r="H372" s="19" t="s">
        <v>1819</v>
      </c>
      <c r="I372" s="20" t="s">
        <v>271</v>
      </c>
      <c r="J372" s="19" t="s">
        <v>1599</v>
      </c>
      <c r="K372" s="19" t="s">
        <v>3195</v>
      </c>
      <c r="L372" s="19" t="str">
        <f>VLOOKUP(K372,[1]ws!$B$2:$C$548,2,FALSE)</f>
        <v>สวทช.</v>
      </c>
      <c r="M372" s="19" t="s">
        <v>67</v>
      </c>
      <c r="N372" s="19" t="s">
        <v>5393</v>
      </c>
      <c r="O372" s="24"/>
      <c r="P372" s="19" t="s">
        <v>7272</v>
      </c>
      <c r="Q372" s="17" t="s">
        <v>7271</v>
      </c>
    </row>
    <row r="373" spans="1:17" ht="23.25">
      <c r="A373" s="74" t="s">
        <v>4840</v>
      </c>
      <c r="B373" s="75" t="s">
        <v>4870</v>
      </c>
      <c r="C373" s="75" t="s">
        <v>7378</v>
      </c>
      <c r="D373" s="18" t="str">
        <f t="shared" si="7"/>
        <v>โครงการบริหารศูนย์รับเรื่องราวร้องทุกข์ และศูนย์ให้คำปรึกษาด้านการคุ้มครองผู้บริโภค 1166</v>
      </c>
      <c r="E373" s="19" t="s">
        <v>7286</v>
      </c>
      <c r="F373" s="19" t="s">
        <v>399</v>
      </c>
      <c r="G373" s="19">
        <v>2567</v>
      </c>
      <c r="H373" s="19" t="s">
        <v>1966</v>
      </c>
      <c r="I373" s="20" t="s">
        <v>4820</v>
      </c>
      <c r="J373" s="19" t="s">
        <v>202</v>
      </c>
      <c r="K373" s="19" t="s">
        <v>754</v>
      </c>
      <c r="L373" s="19" t="str">
        <f>VLOOKUP(K373,[1]ws!$B$2:$C$548,2,FALSE)</f>
        <v>สคบ.</v>
      </c>
      <c r="M373" s="19" t="s">
        <v>245</v>
      </c>
      <c r="N373" s="19" t="s">
        <v>5696</v>
      </c>
      <c r="O373" s="24"/>
      <c r="P373" s="19" t="s">
        <v>7287</v>
      </c>
      <c r="Q373" s="19" t="s">
        <v>7283</v>
      </c>
    </row>
    <row r="374" spans="1:17" ht="23.25">
      <c r="A374" s="74" t="s">
        <v>4840</v>
      </c>
      <c r="B374" s="75" t="s">
        <v>4870</v>
      </c>
      <c r="C374" s="75" t="s">
        <v>7378</v>
      </c>
      <c r="D374" s="18" t="str">
        <f t="shared" si="7"/>
        <v>โครงการแพลตฟอร์มข้อมูลสุขภาพแห่งชาติ (National Health Data Platform)</v>
      </c>
      <c r="E374" s="19" t="s">
        <v>7304</v>
      </c>
      <c r="F374" s="19" t="s">
        <v>27</v>
      </c>
      <c r="G374" s="19">
        <v>2566</v>
      </c>
      <c r="H374" s="19" t="s">
        <v>1819</v>
      </c>
      <c r="I374" s="20" t="s">
        <v>271</v>
      </c>
      <c r="J374" s="19" t="s">
        <v>1929</v>
      </c>
      <c r="K374" s="19" t="s">
        <v>3853</v>
      </c>
      <c r="L374" s="19" t="str">
        <f>VLOOKUP(K374,[1]ws!$B$2:$C$548,2,FALSE)</f>
        <v>สศด.</v>
      </c>
      <c r="M374" s="19" t="s">
        <v>262</v>
      </c>
      <c r="N374" s="19" t="s">
        <v>5395</v>
      </c>
      <c r="O374" s="24"/>
      <c r="P374" s="19" t="s">
        <v>7306</v>
      </c>
      <c r="Q374" s="17" t="s">
        <v>7305</v>
      </c>
    </row>
    <row r="375" spans="1:17" ht="23.25">
      <c r="A375" s="74" t="s">
        <v>4840</v>
      </c>
      <c r="B375" s="75" t="s">
        <v>4870</v>
      </c>
      <c r="C375" s="75" t="s">
        <v>7378</v>
      </c>
      <c r="D375" s="18" t="str">
        <f t="shared" si="7"/>
        <v>โครงการพัฒนาศูนย์บริการครบวงจรแบบเบ็ดเสร็จ (ภาคธุรกิจและภาคประชาชน)</v>
      </c>
      <c r="E375" s="19" t="s">
        <v>1337</v>
      </c>
      <c r="F375" s="19" t="s">
        <v>27</v>
      </c>
      <c r="G375" s="19">
        <v>2566</v>
      </c>
      <c r="H375" s="19" t="s">
        <v>1819</v>
      </c>
      <c r="I375" s="19" t="s">
        <v>271</v>
      </c>
      <c r="J375" s="19" t="s">
        <v>1179</v>
      </c>
      <c r="K375" s="19" t="s">
        <v>371</v>
      </c>
      <c r="L375" s="19" t="str">
        <f>VLOOKUP(K375,[1]ws!$B$2:$C$548,2,FALSE)</f>
        <v>สำนักงาน ก.พ.ร.</v>
      </c>
      <c r="M375" s="19" t="s">
        <v>245</v>
      </c>
      <c r="N375" s="19" t="s">
        <v>5393</v>
      </c>
      <c r="O375" s="22" t="s">
        <v>7379</v>
      </c>
      <c r="P375" s="19" t="s">
        <v>7056</v>
      </c>
      <c r="Q375" s="19" t="s">
        <v>1833</v>
      </c>
    </row>
    <row r="376" spans="1:17" ht="23.25">
      <c r="A376" s="76" t="s">
        <v>4840</v>
      </c>
      <c r="B376" s="76" t="s">
        <v>4870</v>
      </c>
      <c r="C376" s="76" t="s">
        <v>7377</v>
      </c>
      <c r="D376" s="18" t="s">
        <v>190</v>
      </c>
      <c r="E376" s="16" t="s">
        <v>190</v>
      </c>
      <c r="F376" s="16" t="s">
        <v>27</v>
      </c>
      <c r="G376" s="25">
        <v>2561</v>
      </c>
      <c r="H376" s="16" t="s">
        <v>31</v>
      </c>
      <c r="I376" s="16" t="s">
        <v>58</v>
      </c>
      <c r="J376" s="16" t="s">
        <v>175</v>
      </c>
      <c r="K376" s="16" t="s">
        <v>176</v>
      </c>
      <c r="L376" s="16" t="str">
        <f>VLOOKUP(K376,[1]ws!$B$2:$C$548,2,FALSE)</f>
        <v>สพ.</v>
      </c>
      <c r="M376" s="16" t="s">
        <v>60</v>
      </c>
      <c r="N376" s="16"/>
      <c r="O376" s="16"/>
      <c r="P376" s="16" t="s">
        <v>7381</v>
      </c>
      <c r="Q376" s="16" t="s">
        <v>7391</v>
      </c>
    </row>
    <row r="377" spans="1:17" ht="23.25">
      <c r="A377" s="76" t="s">
        <v>4840</v>
      </c>
      <c r="B377" s="76" t="s">
        <v>4870</v>
      </c>
      <c r="C377" s="76" t="s">
        <v>7377</v>
      </c>
      <c r="D377" s="18" t="s">
        <v>190</v>
      </c>
      <c r="E377" s="16" t="s">
        <v>190</v>
      </c>
      <c r="F377" s="16" t="s">
        <v>27</v>
      </c>
      <c r="G377" s="25">
        <v>2561</v>
      </c>
      <c r="H377" s="16" t="s">
        <v>31</v>
      </c>
      <c r="I377" s="16" t="s">
        <v>58</v>
      </c>
      <c r="J377" s="16" t="s">
        <v>175</v>
      </c>
      <c r="K377" s="16" t="s">
        <v>176</v>
      </c>
      <c r="L377" s="16" t="str">
        <f>VLOOKUP(K377,[1]ws!$B$2:$C$548,2,FALSE)</f>
        <v>สพ.</v>
      </c>
      <c r="M377" s="16" t="s">
        <v>60</v>
      </c>
      <c r="N377" s="16"/>
      <c r="O377" s="16"/>
      <c r="P377" s="16" t="s">
        <v>7381</v>
      </c>
      <c r="Q377" s="16" t="s">
        <v>7391</v>
      </c>
    </row>
    <row r="378" spans="1:17" ht="23.25">
      <c r="A378" s="76" t="s">
        <v>4840</v>
      </c>
      <c r="B378" s="76" t="s">
        <v>4870</v>
      </c>
      <c r="C378" s="76" t="s">
        <v>7377</v>
      </c>
      <c r="D378" s="18" t="s">
        <v>173</v>
      </c>
      <c r="E378" s="16" t="s">
        <v>173</v>
      </c>
      <c r="F378" s="16" t="s">
        <v>27</v>
      </c>
      <c r="G378" s="25">
        <v>2562</v>
      </c>
      <c r="H378" s="16" t="s">
        <v>70</v>
      </c>
      <c r="I378" s="16" t="s">
        <v>174</v>
      </c>
      <c r="J378" s="16" t="s">
        <v>175</v>
      </c>
      <c r="K378" s="16" t="s">
        <v>176</v>
      </c>
      <c r="L378" s="16" t="str">
        <f>VLOOKUP(K378,[1]ws!$B$2:$C$548,2,FALSE)</f>
        <v>สพ.</v>
      </c>
      <c r="M378" s="16" t="s">
        <v>60</v>
      </c>
      <c r="N378" s="16"/>
      <c r="O378" s="16"/>
      <c r="P378" s="16" t="s">
        <v>7381</v>
      </c>
      <c r="Q378" s="16" t="s">
        <v>7391</v>
      </c>
    </row>
    <row r="379" spans="1:17" ht="23.25">
      <c r="A379" s="76" t="s">
        <v>4840</v>
      </c>
      <c r="B379" s="76" t="s">
        <v>4870</v>
      </c>
      <c r="C379" s="76" t="s">
        <v>7377</v>
      </c>
      <c r="D379" s="18" t="s">
        <v>186</v>
      </c>
      <c r="E379" s="16" t="s">
        <v>186</v>
      </c>
      <c r="F379" s="16" t="s">
        <v>27</v>
      </c>
      <c r="G379" s="25">
        <v>2562</v>
      </c>
      <c r="H379" s="16" t="s">
        <v>70</v>
      </c>
      <c r="I379" s="16" t="s">
        <v>46</v>
      </c>
      <c r="J379" s="16" t="s">
        <v>175</v>
      </c>
      <c r="K379" s="16" t="s">
        <v>176</v>
      </c>
      <c r="L379" s="16" t="str">
        <f>VLOOKUP(K379,[1]ws!$B$2:$C$548,2,FALSE)</f>
        <v>สพ.</v>
      </c>
      <c r="M379" s="16" t="s">
        <v>60</v>
      </c>
      <c r="N379" s="16"/>
      <c r="O379" s="16"/>
      <c r="P379" s="16" t="s">
        <v>7381</v>
      </c>
      <c r="Q379" s="16" t="s">
        <v>7393</v>
      </c>
    </row>
    <row r="380" spans="1:17" ht="23.25">
      <c r="A380" s="76" t="s">
        <v>4840</v>
      </c>
      <c r="B380" s="76" t="s">
        <v>4870</v>
      </c>
      <c r="C380" s="76" t="s">
        <v>7377</v>
      </c>
      <c r="D380" s="18" t="s">
        <v>192</v>
      </c>
      <c r="E380" s="16" t="s">
        <v>192</v>
      </c>
      <c r="F380" s="16" t="s">
        <v>27</v>
      </c>
      <c r="G380" s="25">
        <v>2562</v>
      </c>
      <c r="H380" s="16" t="s">
        <v>70</v>
      </c>
      <c r="I380" s="16" t="s">
        <v>32</v>
      </c>
      <c r="J380" s="16" t="s">
        <v>175</v>
      </c>
      <c r="K380" s="16" t="s">
        <v>176</v>
      </c>
      <c r="L380" s="16" t="str">
        <f>VLOOKUP(K380,[1]ws!$B$2:$C$548,2,FALSE)</f>
        <v>สพ.</v>
      </c>
      <c r="M380" s="16" t="s">
        <v>60</v>
      </c>
      <c r="N380" s="16"/>
      <c r="O380" s="16"/>
      <c r="P380" s="16" t="s">
        <v>7381</v>
      </c>
      <c r="Q380" s="16" t="s">
        <v>7393</v>
      </c>
    </row>
    <row r="381" spans="1:17" ht="23.25">
      <c r="A381" s="76" t="s">
        <v>4840</v>
      </c>
      <c r="B381" s="76" t="s">
        <v>4870</v>
      </c>
      <c r="C381" s="76" t="s">
        <v>7377</v>
      </c>
      <c r="D381" s="18" t="s">
        <v>647</v>
      </c>
      <c r="E381" s="16" t="s">
        <v>647</v>
      </c>
      <c r="F381" s="16" t="s">
        <v>49</v>
      </c>
      <c r="G381" s="25">
        <v>2562</v>
      </c>
      <c r="H381" s="16" t="s">
        <v>70</v>
      </c>
      <c r="I381" s="16" t="s">
        <v>46</v>
      </c>
      <c r="J381" s="16" t="s">
        <v>645</v>
      </c>
      <c r="K381" s="16" t="s">
        <v>254</v>
      </c>
      <c r="L381" s="16" t="str">
        <f>VLOOKUP(K381,[1]ws!$B$2:$C$548,2,FALSE)</f>
        <v>ทป.</v>
      </c>
      <c r="M381" s="16" t="s">
        <v>107</v>
      </c>
      <c r="N381" s="16"/>
      <c r="O381" s="16"/>
      <c r="P381" s="16" t="s">
        <v>7381</v>
      </c>
      <c r="Q381" s="16" t="s">
        <v>7391</v>
      </c>
    </row>
    <row r="382" spans="1:17" ht="23.25">
      <c r="A382" s="76" t="s">
        <v>4840</v>
      </c>
      <c r="B382" s="76" t="s">
        <v>4870</v>
      </c>
      <c r="C382" s="76" t="s">
        <v>7377</v>
      </c>
      <c r="D382" s="18" t="s">
        <v>498</v>
      </c>
      <c r="E382" s="16" t="s">
        <v>498</v>
      </c>
      <c r="F382" s="16" t="s">
        <v>49</v>
      </c>
      <c r="G382" s="25">
        <v>2562</v>
      </c>
      <c r="H382" s="16" t="s">
        <v>259</v>
      </c>
      <c r="I382" s="16" t="s">
        <v>343</v>
      </c>
      <c r="J382" s="16" t="s">
        <v>499</v>
      </c>
      <c r="K382" s="16" t="s">
        <v>500</v>
      </c>
      <c r="L382" s="16" t="str">
        <f>VLOOKUP(K382,[1]ws!$B$2:$C$548,2,FALSE)</f>
        <v>สำนักงาน ก.ล.ต.</v>
      </c>
      <c r="M382" s="16" t="s">
        <v>60</v>
      </c>
      <c r="N382" s="16"/>
      <c r="O382" s="16"/>
      <c r="P382" s="16" t="s">
        <v>7381</v>
      </c>
      <c r="Q382" s="16" t="s">
        <v>7391</v>
      </c>
    </row>
    <row r="383" spans="1:17" ht="23.25">
      <c r="A383" s="76" t="s">
        <v>4840</v>
      </c>
      <c r="B383" s="76" t="s">
        <v>4870</v>
      </c>
      <c r="C383" s="76" t="s">
        <v>7377</v>
      </c>
      <c r="D383" s="18" t="s">
        <v>655</v>
      </c>
      <c r="E383" s="16" t="s">
        <v>655</v>
      </c>
      <c r="F383" s="16" t="s">
        <v>49</v>
      </c>
      <c r="G383" s="25">
        <v>2562</v>
      </c>
      <c r="H383" s="16" t="s">
        <v>70</v>
      </c>
      <c r="I383" s="16" t="s">
        <v>46</v>
      </c>
      <c r="J383" s="16" t="s">
        <v>656</v>
      </c>
      <c r="K383" s="16" t="s">
        <v>657</v>
      </c>
      <c r="L383" s="16" t="str">
        <f>VLOOKUP(K383,[1]ws!$B$2:$C$548,2,FALSE)</f>
        <v>สค.</v>
      </c>
      <c r="M383" s="16" t="s">
        <v>107</v>
      </c>
      <c r="N383" s="16"/>
      <c r="O383" s="16"/>
      <c r="P383" s="16" t="s">
        <v>7381</v>
      </c>
      <c r="Q383" s="16" t="s">
        <v>7391</v>
      </c>
    </row>
    <row r="384" spans="1:17" ht="23.25">
      <c r="A384" s="76" t="s">
        <v>4840</v>
      </c>
      <c r="B384" s="76" t="s">
        <v>4870</v>
      </c>
      <c r="C384" s="76" t="s">
        <v>7377</v>
      </c>
      <c r="D384" s="18" t="s">
        <v>1203</v>
      </c>
      <c r="E384" s="16" t="s">
        <v>1203</v>
      </c>
      <c r="F384" s="16" t="s">
        <v>27</v>
      </c>
      <c r="G384" s="25">
        <v>2563</v>
      </c>
      <c r="H384" s="16" t="s">
        <v>270</v>
      </c>
      <c r="I384" s="16" t="s">
        <v>165</v>
      </c>
      <c r="J384" s="16" t="s">
        <v>1199</v>
      </c>
      <c r="K384" s="16" t="s">
        <v>1200</v>
      </c>
      <c r="L384" s="16" t="str">
        <f>VLOOKUP(K384,[1]ws!$B$2:$C$548,2,FALSE)</f>
        <v>สพร.</v>
      </c>
      <c r="M384" s="16" t="s">
        <v>245</v>
      </c>
      <c r="N384" s="16"/>
      <c r="O384" s="16"/>
      <c r="P384" s="16" t="s">
        <v>7381</v>
      </c>
      <c r="Q384" s="16" t="s">
        <v>7391</v>
      </c>
    </row>
    <row r="385" spans="1:17" ht="23.25">
      <c r="A385" s="76" t="s">
        <v>4840</v>
      </c>
      <c r="B385" s="76" t="s">
        <v>4870</v>
      </c>
      <c r="C385" s="76" t="s">
        <v>7377</v>
      </c>
      <c r="D385" s="18" t="s">
        <v>1178</v>
      </c>
      <c r="E385" s="16" t="s">
        <v>1178</v>
      </c>
      <c r="F385" s="16" t="s">
        <v>27</v>
      </c>
      <c r="G385" s="25">
        <v>2563</v>
      </c>
      <c r="H385" s="16" t="s">
        <v>644</v>
      </c>
      <c r="I385" s="16" t="s">
        <v>165</v>
      </c>
      <c r="J385" s="16" t="s">
        <v>1179</v>
      </c>
      <c r="K385" s="16" t="s">
        <v>371</v>
      </c>
      <c r="L385" s="16" t="str">
        <f>VLOOKUP(K385,[1]ws!$B$2:$C$548,2,FALSE)</f>
        <v>สำนักงาน ก.พ.ร.</v>
      </c>
      <c r="M385" s="16" t="s">
        <v>245</v>
      </c>
      <c r="N385" s="16"/>
      <c r="O385" s="16"/>
      <c r="P385" s="16" t="s">
        <v>7381</v>
      </c>
      <c r="Q385" s="16" t="s">
        <v>7391</v>
      </c>
    </row>
    <row r="386" spans="1:17" ht="23.25">
      <c r="A386" s="76" t="s">
        <v>4840</v>
      </c>
      <c r="B386" s="76" t="s">
        <v>4870</v>
      </c>
      <c r="C386" s="76" t="s">
        <v>7377</v>
      </c>
      <c r="D386" s="18" t="s">
        <v>908</v>
      </c>
      <c r="E386" s="16" t="s">
        <v>908</v>
      </c>
      <c r="F386" s="16" t="s">
        <v>27</v>
      </c>
      <c r="G386" s="25">
        <v>2563</v>
      </c>
      <c r="H386" s="16" t="s">
        <v>270</v>
      </c>
      <c r="I386" s="16" t="s">
        <v>165</v>
      </c>
      <c r="J386" s="16" t="s">
        <v>52</v>
      </c>
      <c r="K386" s="16" t="s">
        <v>800</v>
      </c>
      <c r="L386" s="16" t="str">
        <f>VLOOKUP(K386,[1]ws!$B$2:$C$548,2,FALSE)</f>
        <v>พส.</v>
      </c>
      <c r="M386" s="16" t="s">
        <v>509</v>
      </c>
      <c r="N386" s="16"/>
      <c r="O386" s="16"/>
      <c r="P386" s="16" t="s">
        <v>7381</v>
      </c>
      <c r="Q386" s="16" t="s">
        <v>7391</v>
      </c>
    </row>
    <row r="387" spans="1:17" ht="23.25">
      <c r="A387" s="76" t="s">
        <v>4840</v>
      </c>
      <c r="B387" s="76" t="s">
        <v>4870</v>
      </c>
      <c r="C387" s="76" t="s">
        <v>7377</v>
      </c>
      <c r="D387" s="18" t="s">
        <v>898</v>
      </c>
      <c r="E387" s="16" t="s">
        <v>898</v>
      </c>
      <c r="F387" s="16" t="s">
        <v>49</v>
      </c>
      <c r="G387" s="25">
        <v>2563</v>
      </c>
      <c r="H387" s="16" t="s">
        <v>270</v>
      </c>
      <c r="I387" s="16" t="s">
        <v>165</v>
      </c>
      <c r="J387" s="16" t="s">
        <v>33</v>
      </c>
      <c r="K387" s="16" t="s">
        <v>254</v>
      </c>
      <c r="L387" s="16" t="str">
        <f>VLOOKUP(K387,[1]ws!$B$2:$C$548,2,FALSE)</f>
        <v>ทป.</v>
      </c>
      <c r="M387" s="16" t="s">
        <v>107</v>
      </c>
      <c r="N387" s="16"/>
      <c r="O387" s="16"/>
      <c r="P387" s="16" t="s">
        <v>7381</v>
      </c>
      <c r="Q387" s="16" t="s">
        <v>7393</v>
      </c>
    </row>
    <row r="388" spans="1:17" ht="23.25">
      <c r="A388" s="76" t="s">
        <v>4840</v>
      </c>
      <c r="B388" s="76" t="s">
        <v>4870</v>
      </c>
      <c r="C388" s="76" t="s">
        <v>7377</v>
      </c>
      <c r="D388" s="18" t="s">
        <v>878</v>
      </c>
      <c r="E388" s="16" t="s">
        <v>878</v>
      </c>
      <c r="F388" s="16" t="s">
        <v>27</v>
      </c>
      <c r="G388" s="25">
        <v>2563</v>
      </c>
      <c r="H388" s="16" t="s">
        <v>532</v>
      </c>
      <c r="I388" s="16" t="s">
        <v>780</v>
      </c>
      <c r="J388" s="16" t="s">
        <v>33</v>
      </c>
      <c r="K388" s="16" t="s">
        <v>494</v>
      </c>
      <c r="L388" s="16" t="str">
        <f>VLOOKUP(K388,[1]ws!$B$2:$C$548,2,FALSE)</f>
        <v>คต.</v>
      </c>
      <c r="M388" s="16" t="s">
        <v>107</v>
      </c>
      <c r="N388" s="16"/>
      <c r="O388" s="16"/>
      <c r="P388" s="16" t="s">
        <v>7381</v>
      </c>
      <c r="Q388" s="16" t="s">
        <v>7393</v>
      </c>
    </row>
    <row r="389" spans="1:17" ht="23.25">
      <c r="A389" s="76" t="s">
        <v>4840</v>
      </c>
      <c r="B389" s="76" t="s">
        <v>4870</v>
      </c>
      <c r="C389" s="76" t="s">
        <v>7377</v>
      </c>
      <c r="D389" s="18" t="s">
        <v>952</v>
      </c>
      <c r="E389" s="16" t="s">
        <v>952</v>
      </c>
      <c r="F389" s="16" t="s">
        <v>27</v>
      </c>
      <c r="G389" s="25">
        <v>2563</v>
      </c>
      <c r="H389" s="16" t="s">
        <v>270</v>
      </c>
      <c r="I389" s="16" t="s">
        <v>71</v>
      </c>
      <c r="J389" s="16" t="s">
        <v>953</v>
      </c>
      <c r="K389" s="16" t="s">
        <v>954</v>
      </c>
      <c r="L389" s="16" t="str">
        <f>VLOOKUP(K389,[1]ws!$B$2:$C$548,2,FALSE)</f>
        <v>กปส.</v>
      </c>
      <c r="M389" s="16" t="s">
        <v>245</v>
      </c>
      <c r="N389" s="16"/>
      <c r="O389" s="16"/>
      <c r="P389" s="16" t="s">
        <v>7381</v>
      </c>
      <c r="Q389" s="16" t="s">
        <v>7391</v>
      </c>
    </row>
    <row r="390" spans="1:17" ht="23.25">
      <c r="A390" s="76" t="s">
        <v>4840</v>
      </c>
      <c r="B390" s="76" t="s">
        <v>4870</v>
      </c>
      <c r="C390" s="76" t="s">
        <v>7377</v>
      </c>
      <c r="D390" s="18" t="s">
        <v>226</v>
      </c>
      <c r="E390" s="16" t="s">
        <v>226</v>
      </c>
      <c r="F390" s="16" t="s">
        <v>27</v>
      </c>
      <c r="G390" s="25">
        <v>2563</v>
      </c>
      <c r="H390" s="16" t="s">
        <v>227</v>
      </c>
      <c r="I390" s="16" t="s">
        <v>228</v>
      </c>
      <c r="J390" s="16" t="s">
        <v>229</v>
      </c>
      <c r="K390" s="16" t="s">
        <v>230</v>
      </c>
      <c r="L390" s="16" t="str">
        <f>VLOOKUP(K390,[1]ws!$B$2:$C$548,2,FALSE)</f>
        <v>สนพ.</v>
      </c>
      <c r="M390" s="16" t="s">
        <v>231</v>
      </c>
      <c r="N390" s="16"/>
      <c r="O390" s="16"/>
      <c r="P390" s="16" t="s">
        <v>7381</v>
      </c>
      <c r="Q390" s="16" t="s">
        <v>7391</v>
      </c>
    </row>
    <row r="391" spans="1:17" ht="23.25">
      <c r="A391" s="76" t="s">
        <v>4840</v>
      </c>
      <c r="B391" s="76" t="s">
        <v>4870</v>
      </c>
      <c r="C391" s="76" t="s">
        <v>7377</v>
      </c>
      <c r="D391" s="18" t="s">
        <v>1245</v>
      </c>
      <c r="E391" s="16" t="s">
        <v>1245</v>
      </c>
      <c r="F391" s="16" t="s">
        <v>27</v>
      </c>
      <c r="G391" s="25">
        <v>2563</v>
      </c>
      <c r="H391" s="16" t="s">
        <v>270</v>
      </c>
      <c r="I391" s="16" t="s">
        <v>165</v>
      </c>
      <c r="J391" s="16" t="s">
        <v>1241</v>
      </c>
      <c r="K391" s="16" t="s">
        <v>1223</v>
      </c>
      <c r="L391" s="16" t="str">
        <f>VLOOKUP(K391,[1]ws!$B$2:$C$548,2,FALSE)</f>
        <v>มรย.</v>
      </c>
      <c r="M391" s="16" t="s">
        <v>67</v>
      </c>
      <c r="N391" s="16"/>
      <c r="O391" s="16"/>
      <c r="P391" s="16" t="s">
        <v>7381</v>
      </c>
      <c r="Q391" s="16" t="s">
        <v>7391</v>
      </c>
    </row>
    <row r="392" spans="1:17" ht="23.25">
      <c r="A392" s="76" t="s">
        <v>4840</v>
      </c>
      <c r="B392" s="76" t="s">
        <v>4870</v>
      </c>
      <c r="C392" s="76" t="s">
        <v>7377</v>
      </c>
      <c r="D392" s="18" t="s">
        <v>1016</v>
      </c>
      <c r="E392" s="16" t="s">
        <v>1016</v>
      </c>
      <c r="F392" s="16" t="s">
        <v>27</v>
      </c>
      <c r="G392" s="25">
        <v>2563</v>
      </c>
      <c r="H392" s="16" t="s">
        <v>270</v>
      </c>
      <c r="I392" s="16" t="s">
        <v>165</v>
      </c>
      <c r="J392" s="16"/>
      <c r="K392" s="16" t="s">
        <v>1017</v>
      </c>
      <c r="L392" s="16" t="str">
        <f>VLOOKUP(K392,[1]ws!$B$2:$C$548,2,FALSE)</f>
        <v>สมุทรสงคราม</v>
      </c>
      <c r="M392" s="16" t="s">
        <v>826</v>
      </c>
      <c r="N392" s="16"/>
      <c r="O392" s="16"/>
      <c r="P392" s="16" t="s">
        <v>7381</v>
      </c>
      <c r="Q392" s="16" t="s">
        <v>7391</v>
      </c>
    </row>
    <row r="393" spans="1:17" ht="23.25">
      <c r="A393" s="74" t="s">
        <v>4840</v>
      </c>
      <c r="B393" s="75" t="s">
        <v>4841</v>
      </c>
      <c r="C393" s="75" t="s">
        <v>7377</v>
      </c>
      <c r="D393" s="18" t="str">
        <f t="shared" ref="D393:D424" si="8">HYPERLINK(P393,E393)</f>
        <v>โครงการจ้างปรับปรุงห้องสำนักงานกลุ่มขับเคลื่อนการปฏิรูปประเทศ ยุทธศาสตร์ชาติ และการสร้างความปรองดอง (กลุ่ม ป.ย.ป.) ชั้น 13 อาคารกระทรวงแรงงาน</v>
      </c>
      <c r="E393" s="19" t="s">
        <v>3733</v>
      </c>
      <c r="F393" s="19" t="s">
        <v>27</v>
      </c>
      <c r="G393" s="19">
        <v>2566</v>
      </c>
      <c r="H393" s="19" t="s">
        <v>1819</v>
      </c>
      <c r="I393" s="20" t="s">
        <v>385</v>
      </c>
      <c r="J393" s="19" t="s">
        <v>3734</v>
      </c>
      <c r="K393" s="19" t="s">
        <v>517</v>
      </c>
      <c r="L393" s="19" t="str">
        <f>VLOOKUP(K393,[1]ws!$B$2:$C$548,2,FALSE)</f>
        <v>สป.รง.</v>
      </c>
      <c r="M393" s="19" t="s">
        <v>77</v>
      </c>
      <c r="N393" s="19" t="s">
        <v>5395</v>
      </c>
      <c r="O393" s="21"/>
      <c r="P393" s="19" t="s">
        <v>5396</v>
      </c>
      <c r="Q393" s="17" t="s">
        <v>1848</v>
      </c>
    </row>
    <row r="394" spans="1:17" ht="23.25">
      <c r="A394" s="74" t="s">
        <v>4840</v>
      </c>
      <c r="B394" s="75" t="s">
        <v>4841</v>
      </c>
      <c r="C394" s="75" t="s">
        <v>7377</v>
      </c>
      <c r="D394" s="18" t="str">
        <f t="shared" si="8"/>
        <v>ค่าใช้จ่ายใน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แขวงทุ่งพญาไท เขตราชเทวี กรุงเทพมหานคร 1 ระบบ</v>
      </c>
      <c r="E394" s="19" t="s">
        <v>3743</v>
      </c>
      <c r="F394" s="19" t="s">
        <v>27</v>
      </c>
      <c r="G394" s="19">
        <v>2566</v>
      </c>
      <c r="H394" s="19" t="s">
        <v>1819</v>
      </c>
      <c r="I394" s="20" t="s">
        <v>271</v>
      </c>
      <c r="J394" s="19" t="s">
        <v>52</v>
      </c>
      <c r="K394" s="19" t="s">
        <v>1342</v>
      </c>
      <c r="L394" s="19" t="str">
        <f>VLOOKUP(K394,[1]ws!$B$2:$C$548,2,FALSE)</f>
        <v>สอน.</v>
      </c>
      <c r="M394" s="19" t="s">
        <v>54</v>
      </c>
      <c r="N394" s="19" t="s">
        <v>5395</v>
      </c>
      <c r="O394" s="21"/>
      <c r="P394" s="19" t="s">
        <v>5397</v>
      </c>
      <c r="Q394" s="17" t="s">
        <v>1853</v>
      </c>
    </row>
    <row r="395" spans="1:17" ht="23.25">
      <c r="A395" s="74" t="s">
        <v>4840</v>
      </c>
      <c r="B395" s="75" t="s">
        <v>4841</v>
      </c>
      <c r="C395" s="75" t="s">
        <v>7377</v>
      </c>
      <c r="D395" s="18" t="str">
        <f t="shared" si="8"/>
        <v>ค่าใช้จ่ายในการพัฒนาระบบวิเคราะห์และชี้นำเตือนภัยอัจฉริยะสำหรับอุตสาหกรรมอ้อยและน้ำตาลทราย ระยะที่ 2 แขวงทุ่งพญาไท เขตราชเทวีกรุงเทพมหานคร 1 ระบบ</v>
      </c>
      <c r="E395" s="19" t="s">
        <v>3740</v>
      </c>
      <c r="F395" s="19" t="s">
        <v>27</v>
      </c>
      <c r="G395" s="19">
        <v>2566</v>
      </c>
      <c r="H395" s="19" t="s">
        <v>1819</v>
      </c>
      <c r="I395" s="20" t="s">
        <v>271</v>
      </c>
      <c r="J395" s="19" t="s">
        <v>52</v>
      </c>
      <c r="K395" s="19" t="s">
        <v>1342</v>
      </c>
      <c r="L395" s="19" t="str">
        <f>VLOOKUP(K395,[1]ws!$B$2:$C$548,2,FALSE)</f>
        <v>สอน.</v>
      </c>
      <c r="M395" s="19" t="s">
        <v>54</v>
      </c>
      <c r="N395" s="19" t="s">
        <v>5395</v>
      </c>
      <c r="O395" s="21"/>
      <c r="P395" s="19" t="s">
        <v>5399</v>
      </c>
      <c r="Q395" s="17" t="s">
        <v>1848</v>
      </c>
    </row>
    <row r="396" spans="1:17" ht="23.25">
      <c r="A396" s="74" t="s">
        <v>4840</v>
      </c>
      <c r="B396" s="75" t="s">
        <v>4841</v>
      </c>
      <c r="C396" s="75" t="s">
        <v>7377</v>
      </c>
      <c r="D396" s="18" t="str">
        <f t="shared" si="8"/>
        <v>โครงการขยายผลและเพิ่มประสิทธิภาพ ระบบ Smart Office เพื่อสนับสนุนการทำ Digital Transformation (SMO)</v>
      </c>
      <c r="E396" s="19" t="s">
        <v>3799</v>
      </c>
      <c r="F396" s="19" t="s">
        <v>27</v>
      </c>
      <c r="G396" s="19">
        <v>2566</v>
      </c>
      <c r="H396" s="19" t="s">
        <v>1819</v>
      </c>
      <c r="I396" s="20" t="s">
        <v>271</v>
      </c>
      <c r="J396" s="19" t="s">
        <v>1538</v>
      </c>
      <c r="K396" s="19" t="s">
        <v>488</v>
      </c>
      <c r="L396" s="19" t="str">
        <f>VLOOKUP(K396,[1]ws!$B$2:$C$548,2,FALSE)</f>
        <v>สพธอ.</v>
      </c>
      <c r="M396" s="19" t="s">
        <v>262</v>
      </c>
      <c r="N396" s="19" t="s">
        <v>5395</v>
      </c>
      <c r="O396" s="21"/>
      <c r="P396" s="19" t="s">
        <v>5419</v>
      </c>
      <c r="Q396" s="17" t="s">
        <v>1848</v>
      </c>
    </row>
    <row r="397" spans="1:17" ht="23.25">
      <c r="A397" s="74" t="s">
        <v>4840</v>
      </c>
      <c r="B397" s="75" t="s">
        <v>4841</v>
      </c>
      <c r="C397" s="75" t="s">
        <v>7377</v>
      </c>
      <c r="D397" s="18" t="str">
        <f t="shared" si="8"/>
        <v>9/66 โครงการพัฒนาระบบประมวลผลการใช้สิทธิประโยชน์ทางภาษีภายใต้ FTAs ของไทย</v>
      </c>
      <c r="E397" s="19" t="s">
        <v>3837</v>
      </c>
      <c r="F397" s="19" t="s">
        <v>27</v>
      </c>
      <c r="G397" s="19">
        <v>2566</v>
      </c>
      <c r="H397" s="19" t="s">
        <v>1819</v>
      </c>
      <c r="I397" s="20" t="s">
        <v>271</v>
      </c>
      <c r="J397" s="19" t="s">
        <v>3838</v>
      </c>
      <c r="K397" s="19" t="s">
        <v>494</v>
      </c>
      <c r="L397" s="19" t="str">
        <f>VLOOKUP(K397,[1]ws!$B$2:$C$548,2,FALSE)</f>
        <v>คต.</v>
      </c>
      <c r="M397" s="19" t="s">
        <v>107</v>
      </c>
      <c r="N397" s="19" t="s">
        <v>5395</v>
      </c>
      <c r="O397" s="21"/>
      <c r="P397" s="19" t="s">
        <v>5422</v>
      </c>
      <c r="Q397" s="17" t="s">
        <v>1848</v>
      </c>
    </row>
    <row r="398" spans="1:17" ht="23.25">
      <c r="A398" s="74" t="s">
        <v>4840</v>
      </c>
      <c r="B398" s="75" t="s">
        <v>4841</v>
      </c>
      <c r="C398" s="75" t="s">
        <v>7377</v>
      </c>
      <c r="D398" s="18" t="str">
        <f t="shared" si="8"/>
        <v>โครงการจัดตั้งศูนย์ข้อมูลข่าวสารของราชการปีงบประมาณ พ.ศ. 2566</v>
      </c>
      <c r="E398" s="19" t="s">
        <v>3916</v>
      </c>
      <c r="F398" s="19" t="s">
        <v>27</v>
      </c>
      <c r="G398" s="19">
        <v>2566</v>
      </c>
      <c r="H398" s="19" t="s">
        <v>1819</v>
      </c>
      <c r="I398" s="20" t="s">
        <v>271</v>
      </c>
      <c r="J398" s="19" t="s">
        <v>1605</v>
      </c>
      <c r="K398" s="19" t="s">
        <v>244</v>
      </c>
      <c r="L398" s="19" t="str">
        <f>VLOOKUP(K398,[1]ws!$B$2:$C$548,2,FALSE)</f>
        <v>สปน.</v>
      </c>
      <c r="M398" s="19" t="s">
        <v>245</v>
      </c>
      <c r="N398" s="19" t="s">
        <v>5395</v>
      </c>
      <c r="O398" s="21"/>
      <c r="P398" s="19" t="s">
        <v>5445</v>
      </c>
      <c r="Q398" s="17" t="s">
        <v>1853</v>
      </c>
    </row>
    <row r="399" spans="1:17" ht="23.25">
      <c r="A399" s="74" t="s">
        <v>4840</v>
      </c>
      <c r="B399" s="75" t="s">
        <v>4841</v>
      </c>
      <c r="C399" s="75" t="s">
        <v>7377</v>
      </c>
      <c r="D399" s="18" t="str">
        <f t="shared" si="8"/>
        <v>โครงการสร้างและพัฒนาสมรรถนะบุคลากรกรมสวัสดิการและคุ้มครองแรงงาน</v>
      </c>
      <c r="E399" s="19" t="s">
        <v>3956</v>
      </c>
      <c r="F399" s="19" t="s">
        <v>27</v>
      </c>
      <c r="G399" s="19">
        <v>2566</v>
      </c>
      <c r="H399" s="19" t="s">
        <v>1819</v>
      </c>
      <c r="I399" s="20" t="s">
        <v>271</v>
      </c>
      <c r="J399" s="19" t="s">
        <v>1653</v>
      </c>
      <c r="K399" s="19" t="s">
        <v>94</v>
      </c>
      <c r="L399" s="19" t="str">
        <f>VLOOKUP(K399,[1]ws!$B$2:$C$548,2,FALSE)</f>
        <v>กสร.</v>
      </c>
      <c r="M399" s="19" t="s">
        <v>77</v>
      </c>
      <c r="N399" s="19" t="s">
        <v>5395</v>
      </c>
      <c r="O399" s="21"/>
      <c r="P399" s="19" t="s">
        <v>5449</v>
      </c>
      <c r="Q399" s="17" t="s">
        <v>1853</v>
      </c>
    </row>
    <row r="400" spans="1:17" ht="23.25">
      <c r="A400" s="74" t="s">
        <v>4840</v>
      </c>
      <c r="B400" s="75" t="s">
        <v>4841</v>
      </c>
      <c r="C400" s="75" t="s">
        <v>7377</v>
      </c>
      <c r="D400" s="18" t="str">
        <f t="shared" si="8"/>
        <v>โครงการจัดเก็บข้อมูลสารสนเทศด้านการศึกษาจังหวัดนครราชสีมา ปีการศึกษา 2566</v>
      </c>
      <c r="E400" s="19" t="s">
        <v>4218</v>
      </c>
      <c r="F400" s="19" t="s">
        <v>27</v>
      </c>
      <c r="G400" s="19">
        <v>2566</v>
      </c>
      <c r="H400" s="19" t="s">
        <v>3753</v>
      </c>
      <c r="I400" s="20" t="s">
        <v>271</v>
      </c>
      <c r="J400" s="19" t="s">
        <v>1193</v>
      </c>
      <c r="K400" s="19" t="s">
        <v>465</v>
      </c>
      <c r="L400" s="19" t="str">
        <f>VLOOKUP(K400,[1]ws!$B$2:$C$548,2,FALSE)</f>
        <v>สป.ศธ.</v>
      </c>
      <c r="M400" s="19" t="s">
        <v>466</v>
      </c>
      <c r="N400" s="19" t="s">
        <v>5395</v>
      </c>
      <c r="O400" s="21"/>
      <c r="P400" s="19" t="s">
        <v>5505</v>
      </c>
      <c r="Q400" s="17" t="s">
        <v>1848</v>
      </c>
    </row>
    <row r="401" spans="1:17" ht="23.25">
      <c r="A401" s="74" t="s">
        <v>4840</v>
      </c>
      <c r="B401" s="75" t="s">
        <v>4841</v>
      </c>
      <c r="C401" s="75" t="s">
        <v>7377</v>
      </c>
      <c r="D401" s="18" t="str">
        <f t="shared" si="8"/>
        <v>การพัฒนาแพลตฟอร์มกลางกรีนดิจิทัล</v>
      </c>
      <c r="E401" s="19" t="s">
        <v>4226</v>
      </c>
      <c r="F401" s="19" t="s">
        <v>27</v>
      </c>
      <c r="G401" s="19">
        <v>2566</v>
      </c>
      <c r="H401" s="19" t="s">
        <v>1819</v>
      </c>
      <c r="I401" s="20" t="s">
        <v>271</v>
      </c>
      <c r="J401" s="19" t="s">
        <v>2497</v>
      </c>
      <c r="K401" s="19" t="s">
        <v>2498</v>
      </c>
      <c r="L401" s="19" t="str">
        <f>VLOOKUP(K401,[1]ws!$B$2:$C$548,2,FALSE)</f>
        <v>สส.</v>
      </c>
      <c r="M401" s="19" t="s">
        <v>35</v>
      </c>
      <c r="N401" s="19" t="s">
        <v>5395</v>
      </c>
      <c r="O401" s="21"/>
      <c r="P401" s="19" t="s">
        <v>5508</v>
      </c>
      <c r="Q401" s="17" t="s">
        <v>1853</v>
      </c>
    </row>
    <row r="402" spans="1:17" ht="23.25">
      <c r="A402" s="74" t="s">
        <v>4840</v>
      </c>
      <c r="B402" s="75" t="s">
        <v>4841</v>
      </c>
      <c r="C402" s="75" t="s">
        <v>7377</v>
      </c>
      <c r="D402" s="18" t="str">
        <f t="shared" si="8"/>
        <v>การพัฒนาระบบสารสนเทศและการให้บริการ</v>
      </c>
      <c r="E402" s="19" t="s">
        <v>4340</v>
      </c>
      <c r="F402" s="19" t="s">
        <v>27</v>
      </c>
      <c r="G402" s="19">
        <v>2566</v>
      </c>
      <c r="H402" s="19" t="s">
        <v>1819</v>
      </c>
      <c r="I402" s="20" t="s">
        <v>271</v>
      </c>
      <c r="J402" s="19" t="s">
        <v>2497</v>
      </c>
      <c r="K402" s="19" t="s">
        <v>2498</v>
      </c>
      <c r="L402" s="19" t="str">
        <f>VLOOKUP(K402,[1]ws!$B$2:$C$548,2,FALSE)</f>
        <v>สส.</v>
      </c>
      <c r="M402" s="19" t="s">
        <v>35</v>
      </c>
      <c r="N402" s="19" t="s">
        <v>5395</v>
      </c>
      <c r="O402" s="21"/>
      <c r="P402" s="19" t="s">
        <v>5517</v>
      </c>
      <c r="Q402" s="17" t="s">
        <v>1848</v>
      </c>
    </row>
    <row r="403" spans="1:17" ht="23.25">
      <c r="A403" s="74" t="s">
        <v>4840</v>
      </c>
      <c r="B403" s="75" t="s">
        <v>4841</v>
      </c>
      <c r="C403" s="75" t="s">
        <v>7377</v>
      </c>
      <c r="D403" s="18" t="str">
        <f t="shared" si="8"/>
        <v xml:space="preserve">ศูนย์เทคโนโลยีสารสนเทศเพื่อการศึกษา  </v>
      </c>
      <c r="E403" s="19" t="s">
        <v>5532</v>
      </c>
      <c r="F403" s="19" t="s">
        <v>27</v>
      </c>
      <c r="G403" s="19">
        <v>2566</v>
      </c>
      <c r="H403" s="19" t="s">
        <v>1819</v>
      </c>
      <c r="I403" s="20" t="s">
        <v>271</v>
      </c>
      <c r="J403" s="19" t="s">
        <v>4574</v>
      </c>
      <c r="K403" s="19" t="s">
        <v>843</v>
      </c>
      <c r="L403" s="19" t="str">
        <f>VLOOKUP(K403,[1]ws!$B$2:$C$548,2,FALSE)</f>
        <v>สพฐ.</v>
      </c>
      <c r="M403" s="19" t="s">
        <v>466</v>
      </c>
      <c r="N403" s="19" t="s">
        <v>5395</v>
      </c>
      <c r="O403" s="21"/>
      <c r="P403" s="19" t="s">
        <v>5533</v>
      </c>
      <c r="Q403" s="17" t="s">
        <v>1848</v>
      </c>
    </row>
    <row r="404" spans="1:17" ht="23.25">
      <c r="A404" s="74" t="s">
        <v>4840</v>
      </c>
      <c r="B404" s="75" t="s">
        <v>4841</v>
      </c>
      <c r="C404" s="75" t="s">
        <v>7377</v>
      </c>
      <c r="D404" s="18" t="str">
        <f t="shared" si="8"/>
        <v>พัฒนาระบบงานเทคโนโลยีสารสนเทศ และเครือข่ายอินเตอร์เน็ต</v>
      </c>
      <c r="E404" s="19" t="s">
        <v>4464</v>
      </c>
      <c r="F404" s="19" t="s">
        <v>27</v>
      </c>
      <c r="G404" s="19">
        <v>2566</v>
      </c>
      <c r="H404" s="19" t="s">
        <v>1819</v>
      </c>
      <c r="I404" s="20" t="s">
        <v>271</v>
      </c>
      <c r="J404" s="19" t="s">
        <v>4465</v>
      </c>
      <c r="K404" s="19" t="s">
        <v>843</v>
      </c>
      <c r="L404" s="19" t="str">
        <f>VLOOKUP(K404,[1]ws!$B$2:$C$548,2,FALSE)</f>
        <v>สพฐ.</v>
      </c>
      <c r="M404" s="19" t="s">
        <v>466</v>
      </c>
      <c r="N404" s="19" t="s">
        <v>5395</v>
      </c>
      <c r="O404" s="21"/>
      <c r="P404" s="19" t="s">
        <v>5577</v>
      </c>
      <c r="Q404" s="17" t="s">
        <v>1848</v>
      </c>
    </row>
    <row r="405" spans="1:17" ht="23.25">
      <c r="A405" s="74" t="s">
        <v>4840</v>
      </c>
      <c r="B405" s="75" t="s">
        <v>4841</v>
      </c>
      <c r="C405" s="75" t="s">
        <v>7377</v>
      </c>
      <c r="D405" s="18" t="str">
        <f t="shared" si="8"/>
        <v xml:space="preserve">พัฒนาระบบเครือข่ายและข้อมูลสารสนเทศของสำนักงานเขตพื้นที่การศึกษา </v>
      </c>
      <c r="E405" s="19" t="s">
        <v>5579</v>
      </c>
      <c r="F405" s="19" t="s">
        <v>27</v>
      </c>
      <c r="G405" s="19">
        <v>2566</v>
      </c>
      <c r="H405" s="19" t="s">
        <v>3784</v>
      </c>
      <c r="I405" s="20" t="s">
        <v>271</v>
      </c>
      <c r="J405" s="19" t="s">
        <v>4506</v>
      </c>
      <c r="K405" s="19" t="s">
        <v>843</v>
      </c>
      <c r="L405" s="19" t="str">
        <f>VLOOKUP(K405,[1]ws!$B$2:$C$548,2,FALSE)</f>
        <v>สพฐ.</v>
      </c>
      <c r="M405" s="19" t="s">
        <v>466</v>
      </c>
      <c r="N405" s="19" t="s">
        <v>5395</v>
      </c>
      <c r="O405" s="21"/>
      <c r="P405" s="19" t="s">
        <v>5580</v>
      </c>
      <c r="Q405" s="17" t="s">
        <v>1848</v>
      </c>
    </row>
    <row r="406" spans="1:17" ht="23.25">
      <c r="A406" s="74" t="s">
        <v>4840</v>
      </c>
      <c r="B406" s="75" t="s">
        <v>4841</v>
      </c>
      <c r="C406" s="75" t="s">
        <v>7377</v>
      </c>
      <c r="D406" s="18" t="str">
        <f t="shared" si="8"/>
        <v>การให้บริการจัดทำบัตรประจำตัวเจ้าหน้าที่ของรัฐ แบบบริการครบที่จุดเดียว (One Stop Service) ประจำปีงบประมาณ พ.ศ. 2566</v>
      </c>
      <c r="E406" s="19" t="s">
        <v>4326</v>
      </c>
      <c r="F406" s="19" t="s">
        <v>27</v>
      </c>
      <c r="G406" s="19">
        <v>2566</v>
      </c>
      <c r="H406" s="19" t="s">
        <v>1819</v>
      </c>
      <c r="I406" s="20" t="s">
        <v>271</v>
      </c>
      <c r="J406" s="19" t="s">
        <v>4327</v>
      </c>
      <c r="K406" s="19" t="s">
        <v>843</v>
      </c>
      <c r="L406" s="19" t="str">
        <f>VLOOKUP(K406,[1]ws!$B$2:$C$548,2,FALSE)</f>
        <v>สพฐ.</v>
      </c>
      <c r="M406" s="19" t="s">
        <v>466</v>
      </c>
      <c r="N406" s="19" t="s">
        <v>5395</v>
      </c>
      <c r="O406" s="21"/>
      <c r="P406" s="19" t="s">
        <v>5604</v>
      </c>
      <c r="Q406" s="17" t="s">
        <v>1853</v>
      </c>
    </row>
    <row r="407" spans="1:17" ht="23.25">
      <c r="A407" s="74" t="s">
        <v>4840</v>
      </c>
      <c r="B407" s="75" t="s">
        <v>4841</v>
      </c>
      <c r="C407" s="75" t="s">
        <v>7377</v>
      </c>
      <c r="D407" s="18" t="str">
        <f t="shared" si="8"/>
        <v>พัฒนาฐานข้อมูลสารสนเทศและดิจิทัลแพลตฟอร์มเพื่อการบริหารจัดการและการจัดการเรียนรู้  สพม.สุรินทร์</v>
      </c>
      <c r="E407" s="19" t="s">
        <v>4412</v>
      </c>
      <c r="F407" s="19" t="s">
        <v>27</v>
      </c>
      <c r="G407" s="19">
        <v>2566</v>
      </c>
      <c r="H407" s="19" t="s">
        <v>3753</v>
      </c>
      <c r="I407" s="20" t="s">
        <v>271</v>
      </c>
      <c r="J407" s="19" t="s">
        <v>1750</v>
      </c>
      <c r="K407" s="19" t="s">
        <v>843</v>
      </c>
      <c r="L407" s="19" t="str">
        <f>VLOOKUP(K407,[1]ws!$B$2:$C$548,2,FALSE)</f>
        <v>สพฐ.</v>
      </c>
      <c r="M407" s="19" t="s">
        <v>466</v>
      </c>
      <c r="N407" s="19" t="s">
        <v>5395</v>
      </c>
      <c r="O407" s="21"/>
      <c r="P407" s="19" t="s">
        <v>5614</v>
      </c>
      <c r="Q407" s="17" t="s">
        <v>1848</v>
      </c>
    </row>
    <row r="408" spans="1:17" ht="23.25">
      <c r="A408" s="74" t="s">
        <v>4840</v>
      </c>
      <c r="B408" s="75" t="s">
        <v>4841</v>
      </c>
      <c r="C408" s="75" t="s">
        <v>7377</v>
      </c>
      <c r="D408" s="18" t="str">
        <f t="shared" si="8"/>
        <v>14 แผนการบริหารอัตรากำลัง</v>
      </c>
      <c r="E408" s="19" t="s">
        <v>3868</v>
      </c>
      <c r="F408" s="19" t="s">
        <v>49</v>
      </c>
      <c r="G408" s="19">
        <v>2566</v>
      </c>
      <c r="H408" s="19" t="s">
        <v>1819</v>
      </c>
      <c r="I408" s="20" t="s">
        <v>271</v>
      </c>
      <c r="J408" s="19" t="s">
        <v>507</v>
      </c>
      <c r="K408" s="19" t="s">
        <v>508</v>
      </c>
      <c r="L408" s="19" t="str">
        <f>VLOOKUP(K408,[1]ws!$B$2:$C$548,2,FALSE)</f>
        <v>สธค.</v>
      </c>
      <c r="M408" s="19" t="s">
        <v>509</v>
      </c>
      <c r="N408" s="19" t="s">
        <v>5395</v>
      </c>
      <c r="O408" s="21"/>
      <c r="P408" s="19" t="s">
        <v>5659</v>
      </c>
      <c r="Q408" s="17" t="s">
        <v>1848</v>
      </c>
    </row>
    <row r="409" spans="1:17" ht="23.25">
      <c r="A409" s="74" t="s">
        <v>4840</v>
      </c>
      <c r="B409" s="75" t="s">
        <v>4841</v>
      </c>
      <c r="C409" s="75" t="s">
        <v>7377</v>
      </c>
      <c r="D409" s="18" t="str">
        <f t="shared" si="8"/>
        <v>15 แผนการเตรียมความพร้อมและพัฒนาผู้สืบทอดตำแหน่งงาน</v>
      </c>
      <c r="E409" s="19" t="s">
        <v>3871</v>
      </c>
      <c r="F409" s="19" t="s">
        <v>49</v>
      </c>
      <c r="G409" s="19">
        <v>2566</v>
      </c>
      <c r="H409" s="19" t="s">
        <v>1819</v>
      </c>
      <c r="I409" s="20" t="s">
        <v>271</v>
      </c>
      <c r="J409" s="19" t="s">
        <v>507</v>
      </c>
      <c r="K409" s="19" t="s">
        <v>508</v>
      </c>
      <c r="L409" s="19" t="str">
        <f>VLOOKUP(K409,[1]ws!$B$2:$C$548,2,FALSE)</f>
        <v>สธค.</v>
      </c>
      <c r="M409" s="19" t="s">
        <v>509</v>
      </c>
      <c r="N409" s="19" t="s">
        <v>5395</v>
      </c>
      <c r="O409" s="21"/>
      <c r="P409" s="19" t="s">
        <v>5660</v>
      </c>
      <c r="Q409" s="17" t="s">
        <v>1848</v>
      </c>
    </row>
    <row r="410" spans="1:17" ht="23.25">
      <c r="A410" s="74" t="s">
        <v>4840</v>
      </c>
      <c r="B410" s="75" t="s">
        <v>4841</v>
      </c>
      <c r="C410" s="75" t="s">
        <v>7377</v>
      </c>
      <c r="D410" s="18" t="str">
        <f t="shared" si="8"/>
        <v>การปรับปรุงหม้อแปลงไฟฟ้าสำนักงานขนส่งสาขาอำเภอ จำนวน 12 แห่ง</v>
      </c>
      <c r="E410" s="19" t="s">
        <v>4115</v>
      </c>
      <c r="F410" s="19" t="s">
        <v>49</v>
      </c>
      <c r="G410" s="19">
        <v>2566</v>
      </c>
      <c r="H410" s="19" t="s">
        <v>1819</v>
      </c>
      <c r="I410" s="20" t="s">
        <v>271</v>
      </c>
      <c r="J410" s="19" t="s">
        <v>202</v>
      </c>
      <c r="K410" s="19" t="s">
        <v>41</v>
      </c>
      <c r="L410" s="19" t="str">
        <f>VLOOKUP(K410,[1]ws!$B$2:$C$548,2,FALSE)</f>
        <v>ขบ.</v>
      </c>
      <c r="M410" s="19" t="s">
        <v>42</v>
      </c>
      <c r="N410" s="19" t="s">
        <v>5395</v>
      </c>
      <c r="O410" s="21"/>
      <c r="P410" s="19" t="s">
        <v>5691</v>
      </c>
      <c r="Q410" s="17" t="s">
        <v>1848</v>
      </c>
    </row>
    <row r="411" spans="1:17" ht="23.25">
      <c r="A411" s="74" t="s">
        <v>4840</v>
      </c>
      <c r="B411" s="75" t="s">
        <v>4841</v>
      </c>
      <c r="C411" s="75" t="s">
        <v>7377</v>
      </c>
      <c r="D411" s="18" t="str">
        <f t="shared" si="8"/>
        <v>โครงการเฝ้าระวังและป้องปรามการลักลอบเผาอ้อย</v>
      </c>
      <c r="E411" s="19" t="s">
        <v>5706</v>
      </c>
      <c r="F411" s="19" t="s">
        <v>27</v>
      </c>
      <c r="G411" s="19">
        <v>2567</v>
      </c>
      <c r="H411" s="19" t="s">
        <v>1982</v>
      </c>
      <c r="I411" s="20" t="s">
        <v>5707</v>
      </c>
      <c r="J411" s="19" t="s">
        <v>52</v>
      </c>
      <c r="K411" s="19" t="s">
        <v>1342</v>
      </c>
      <c r="L411" s="19" t="str">
        <f>VLOOKUP(K411,[1]ws!$B$2:$C$548,2,FALSE)</f>
        <v>สอน.</v>
      </c>
      <c r="M411" s="19" t="s">
        <v>54</v>
      </c>
      <c r="N411" s="19" t="s">
        <v>5696</v>
      </c>
      <c r="O411" s="21"/>
      <c r="P411" s="19" t="s">
        <v>5708</v>
      </c>
      <c r="Q411" s="19" t="s">
        <v>4841</v>
      </c>
    </row>
    <row r="412" spans="1:17" ht="23.25">
      <c r="A412" s="74" t="s">
        <v>4840</v>
      </c>
      <c r="B412" s="75" t="s">
        <v>4841</v>
      </c>
      <c r="C412" s="75" t="s">
        <v>7377</v>
      </c>
      <c r="D412" s="18" t="str">
        <f t="shared" si="8"/>
        <v xml:space="preserve">โครงการ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</v>
      </c>
      <c r="E412" s="19" t="s">
        <v>5713</v>
      </c>
      <c r="F412" s="19" t="s">
        <v>27</v>
      </c>
      <c r="G412" s="19">
        <v>2567</v>
      </c>
      <c r="H412" s="19" t="s">
        <v>1982</v>
      </c>
      <c r="I412" s="20" t="s">
        <v>1928</v>
      </c>
      <c r="J412" s="19" t="s">
        <v>52</v>
      </c>
      <c r="K412" s="19" t="s">
        <v>1342</v>
      </c>
      <c r="L412" s="19" t="str">
        <f>VLOOKUP(K412,[1]ws!$B$2:$C$548,2,FALSE)</f>
        <v>สอน.</v>
      </c>
      <c r="M412" s="19" t="s">
        <v>54</v>
      </c>
      <c r="N412" s="19" t="s">
        <v>5696</v>
      </c>
      <c r="O412" s="21"/>
      <c r="P412" s="19" t="s">
        <v>5714</v>
      </c>
      <c r="Q412" s="19" t="s">
        <v>4841</v>
      </c>
    </row>
    <row r="413" spans="1:17" ht="23.25">
      <c r="A413" s="74" t="s">
        <v>4840</v>
      </c>
      <c r="B413" s="75" t="s">
        <v>4841</v>
      </c>
      <c r="C413" s="75" t="s">
        <v>7377</v>
      </c>
      <c r="D413" s="18" t="str">
        <f t="shared" si="8"/>
        <v>โครงการพัฒนาเชื่อมต่อฐานข้อมูลด้านคดีกับหน่วยงานภายนอกในรูปแบบ API Sevice Center</v>
      </c>
      <c r="E413" s="19" t="s">
        <v>4865</v>
      </c>
      <c r="F413" s="19" t="s">
        <v>27</v>
      </c>
      <c r="G413" s="19">
        <v>2567</v>
      </c>
      <c r="H413" s="19" t="s">
        <v>4839</v>
      </c>
      <c r="I413" s="20" t="s">
        <v>1316</v>
      </c>
      <c r="J413" s="19"/>
      <c r="K413" s="19" t="s">
        <v>1187</v>
      </c>
      <c r="L413" s="19" t="str">
        <f>VLOOKUP(K413,[1]ws!$B$2:$C$548,2,FALSE)</f>
        <v>ศร.</v>
      </c>
      <c r="M413" s="19" t="s">
        <v>338</v>
      </c>
      <c r="N413" s="19" t="s">
        <v>5696</v>
      </c>
      <c r="O413" s="21"/>
      <c r="P413" s="19" t="s">
        <v>5768</v>
      </c>
      <c r="Q413" s="19" t="s">
        <v>4841</v>
      </c>
    </row>
    <row r="414" spans="1:17" ht="23.25">
      <c r="A414" s="74" t="s">
        <v>4840</v>
      </c>
      <c r="B414" s="75" t="s">
        <v>4841</v>
      </c>
      <c r="C414" s="75" t="s">
        <v>7377</v>
      </c>
      <c r="D414" s="18" t="str">
        <f t="shared" si="8"/>
        <v>จัดเก็บข้อมูลสารสนเทศด้านการศึกษาจังหวัดนครราชสีมา ปีการศึกษา 2567</v>
      </c>
      <c r="E414" s="19" t="s">
        <v>5791</v>
      </c>
      <c r="F414" s="19" t="s">
        <v>27</v>
      </c>
      <c r="G414" s="19">
        <v>2567</v>
      </c>
      <c r="H414" s="19" t="s">
        <v>1982</v>
      </c>
      <c r="I414" s="20" t="s">
        <v>1316</v>
      </c>
      <c r="J414" s="19" t="s">
        <v>1193</v>
      </c>
      <c r="K414" s="19" t="s">
        <v>465</v>
      </c>
      <c r="L414" s="19" t="str">
        <f>VLOOKUP(K414,[1]ws!$B$2:$C$548,2,FALSE)</f>
        <v>สป.ศธ.</v>
      </c>
      <c r="M414" s="19" t="s">
        <v>466</v>
      </c>
      <c r="N414" s="19" t="s">
        <v>5696</v>
      </c>
      <c r="O414" s="21"/>
      <c r="P414" s="19" t="s">
        <v>5792</v>
      </c>
      <c r="Q414" s="19" t="s">
        <v>4841</v>
      </c>
    </row>
    <row r="415" spans="1:17" ht="23.25">
      <c r="A415" s="74" t="s">
        <v>4840</v>
      </c>
      <c r="B415" s="75" t="s">
        <v>4841</v>
      </c>
      <c r="C415" s="75" t="s">
        <v>7377</v>
      </c>
      <c r="D415" s="18" t="str">
        <f t="shared" si="8"/>
        <v>พัฒนาระบบการบริหารงานการเงิน บัญชีและพัสดุ</v>
      </c>
      <c r="E415" s="19" t="s">
        <v>5105</v>
      </c>
      <c r="F415" s="19" t="s">
        <v>27</v>
      </c>
      <c r="G415" s="19">
        <v>2567</v>
      </c>
      <c r="H415" s="19" t="s">
        <v>1966</v>
      </c>
      <c r="I415" s="20" t="s">
        <v>1787</v>
      </c>
      <c r="J415" s="19" t="s">
        <v>5106</v>
      </c>
      <c r="K415" s="19" t="s">
        <v>843</v>
      </c>
      <c r="L415" s="19" t="str">
        <f>VLOOKUP(K415,[1]ws!$B$2:$C$548,2,FALSE)</f>
        <v>สพฐ.</v>
      </c>
      <c r="M415" s="19" t="s">
        <v>466</v>
      </c>
      <c r="N415" s="19" t="s">
        <v>5696</v>
      </c>
      <c r="O415" s="21"/>
      <c r="P415" s="19" t="s">
        <v>5924</v>
      </c>
      <c r="Q415" s="19" t="s">
        <v>4841</v>
      </c>
    </row>
    <row r="416" spans="1:17" ht="23.25">
      <c r="A416" s="74" t="s">
        <v>4840</v>
      </c>
      <c r="B416" s="75" t="s">
        <v>4841</v>
      </c>
      <c r="C416" s="75" t="s">
        <v>7377</v>
      </c>
      <c r="D416" s="18" t="str">
        <f t="shared" si="8"/>
        <v>พัฒนาระบบข้อมูลสารสนเทศและเทคโนโลยีดิจิทัลเพื่อการบริหารจัดการในองค์กร</v>
      </c>
      <c r="E416" s="19" t="s">
        <v>5096</v>
      </c>
      <c r="F416" s="19" t="s">
        <v>27</v>
      </c>
      <c r="G416" s="19">
        <v>2567</v>
      </c>
      <c r="H416" s="19" t="s">
        <v>4839</v>
      </c>
      <c r="I416" s="20" t="s">
        <v>1982</v>
      </c>
      <c r="J416" s="19" t="s">
        <v>1263</v>
      </c>
      <c r="K416" s="19" t="s">
        <v>843</v>
      </c>
      <c r="L416" s="19" t="str">
        <f>VLOOKUP(K416,[1]ws!$B$2:$C$548,2,FALSE)</f>
        <v>สพฐ.</v>
      </c>
      <c r="M416" s="19" t="s">
        <v>466</v>
      </c>
      <c r="N416" s="19" t="s">
        <v>5696</v>
      </c>
      <c r="O416" s="21"/>
      <c r="P416" s="19" t="s">
        <v>5947</v>
      </c>
      <c r="Q416" s="19" t="s">
        <v>4841</v>
      </c>
    </row>
    <row r="417" spans="1:17" ht="23.25">
      <c r="A417" s="74" t="s">
        <v>4840</v>
      </c>
      <c r="B417" s="75" t="s">
        <v>4841</v>
      </c>
      <c r="C417" s="75" t="s">
        <v>7377</v>
      </c>
      <c r="D417" s="18" t="str">
        <f t="shared" si="8"/>
        <v>จัดทำข้อมูลสารสนเทศเพื่อบริหารการจัดการศึกษา (ออนไลน์)</v>
      </c>
      <c r="E417" s="19" t="s">
        <v>5995</v>
      </c>
      <c r="F417" s="19" t="s">
        <v>27</v>
      </c>
      <c r="G417" s="19">
        <v>2567</v>
      </c>
      <c r="H417" s="19" t="s">
        <v>4737</v>
      </c>
      <c r="I417" s="20" t="s">
        <v>1316</v>
      </c>
      <c r="J417" s="19" t="s">
        <v>4390</v>
      </c>
      <c r="K417" s="19" t="s">
        <v>843</v>
      </c>
      <c r="L417" s="19" t="str">
        <f>VLOOKUP(K417,[1]ws!$B$2:$C$548,2,FALSE)</f>
        <v>สพฐ.</v>
      </c>
      <c r="M417" s="19" t="s">
        <v>466</v>
      </c>
      <c r="N417" s="19" t="s">
        <v>5696</v>
      </c>
      <c r="O417" s="21"/>
      <c r="P417" s="19" t="s">
        <v>5996</v>
      </c>
      <c r="Q417" s="19" t="s">
        <v>4841</v>
      </c>
    </row>
    <row r="418" spans="1:17" ht="23.25">
      <c r="A418" s="74" t="s">
        <v>4840</v>
      </c>
      <c r="B418" s="75" t="s">
        <v>4841</v>
      </c>
      <c r="C418" s="75" t="s">
        <v>7377</v>
      </c>
      <c r="D418" s="18" t="str">
        <f t="shared" si="8"/>
        <v xml:space="preserve">โครงการสร้างและพัฒนาสมรรถนะบุคลากรกรมสวัสดิการและคุ้มครองแรงงาน </v>
      </c>
      <c r="E418" s="19" t="s">
        <v>6021</v>
      </c>
      <c r="F418" s="19" t="s">
        <v>27</v>
      </c>
      <c r="G418" s="19">
        <v>2567</v>
      </c>
      <c r="H418" s="19" t="s">
        <v>1966</v>
      </c>
      <c r="I418" s="20" t="s">
        <v>1316</v>
      </c>
      <c r="J418" s="19" t="s">
        <v>1653</v>
      </c>
      <c r="K418" s="19" t="s">
        <v>94</v>
      </c>
      <c r="L418" s="19" t="str">
        <f>VLOOKUP(K418,[1]ws!$B$2:$C$548,2,FALSE)</f>
        <v>กสร.</v>
      </c>
      <c r="M418" s="19" t="s">
        <v>77</v>
      </c>
      <c r="N418" s="19" t="s">
        <v>5696</v>
      </c>
      <c r="O418" s="21"/>
      <c r="P418" s="19" t="s">
        <v>6022</v>
      </c>
      <c r="Q418" s="19" t="s">
        <v>4841</v>
      </c>
    </row>
    <row r="419" spans="1:17" ht="23.25">
      <c r="A419" s="74" t="s">
        <v>4840</v>
      </c>
      <c r="B419" s="75" t="s">
        <v>4841</v>
      </c>
      <c r="C419" s="75" t="s">
        <v>7377</v>
      </c>
      <c r="D419" s="18" t="str">
        <f t="shared" si="8"/>
        <v>โครงการพัฒนาระบบฐานข้อมูลกลางกรมการจัดหางาน (Data Lakehouse) และระบบจับคู่แรงงานที่มีทักษะ (Job Skill Matching)</v>
      </c>
      <c r="E419" s="19" t="s">
        <v>6024</v>
      </c>
      <c r="F419" s="19" t="s">
        <v>27</v>
      </c>
      <c r="G419" s="19">
        <v>2567</v>
      </c>
      <c r="H419" s="19" t="s">
        <v>1966</v>
      </c>
      <c r="I419" s="20" t="s">
        <v>4737</v>
      </c>
      <c r="J419" s="19" t="s">
        <v>33</v>
      </c>
      <c r="K419" s="19" t="s">
        <v>4682</v>
      </c>
      <c r="L419" s="19" t="str">
        <f>VLOOKUP(K419,[1]ws!$B$2:$C$548,2,FALSE)</f>
        <v>กกจ.</v>
      </c>
      <c r="M419" s="19" t="s">
        <v>77</v>
      </c>
      <c r="N419" s="19" t="s">
        <v>5710</v>
      </c>
      <c r="O419" s="21"/>
      <c r="P419" s="19" t="s">
        <v>6025</v>
      </c>
      <c r="Q419" s="19" t="s">
        <v>4841</v>
      </c>
    </row>
    <row r="420" spans="1:17" ht="23.25">
      <c r="A420" s="74" t="s">
        <v>4840</v>
      </c>
      <c r="B420" s="75" t="s">
        <v>4841</v>
      </c>
      <c r="C420" s="75" t="s">
        <v>7377</v>
      </c>
      <c r="D420" s="18" t="str">
        <f t="shared" si="8"/>
        <v>โครงการพัฒนาศูนย์ปฏิบัติการวิเคราะห์ข้อมูลทรัพย์สินทางปัญญาสู่องค์กรดิจิทัล</v>
      </c>
      <c r="E420" s="19" t="s">
        <v>4707</v>
      </c>
      <c r="F420" s="19" t="s">
        <v>27</v>
      </c>
      <c r="G420" s="19">
        <v>2567</v>
      </c>
      <c r="H420" s="19" t="s">
        <v>1966</v>
      </c>
      <c r="I420" s="20" t="s">
        <v>1316</v>
      </c>
      <c r="J420" s="19" t="s">
        <v>33</v>
      </c>
      <c r="K420" s="19" t="s">
        <v>254</v>
      </c>
      <c r="L420" s="19" t="str">
        <f>VLOOKUP(K420,[1]ws!$B$2:$C$548,2,FALSE)</f>
        <v>ทป.</v>
      </c>
      <c r="M420" s="19" t="s">
        <v>107</v>
      </c>
      <c r="N420" s="19" t="s">
        <v>5710</v>
      </c>
      <c r="O420" s="21"/>
      <c r="P420" s="19" t="s">
        <v>6084</v>
      </c>
      <c r="Q420" s="19" t="s">
        <v>1848</v>
      </c>
    </row>
    <row r="421" spans="1:17" ht="23.25">
      <c r="A421" s="74" t="s">
        <v>4840</v>
      </c>
      <c r="B421" s="75" t="s">
        <v>4841</v>
      </c>
      <c r="C421" s="75" t="s">
        <v>7377</v>
      </c>
      <c r="D421" s="18" t="str">
        <f t="shared" si="8"/>
        <v>การพัฒนาเครื่องมือและกลไกในการขับเคลื่อนการลดก๊าซเรือนกระจก</v>
      </c>
      <c r="E421" s="19" t="s">
        <v>6124</v>
      </c>
      <c r="F421" s="19" t="s">
        <v>27</v>
      </c>
      <c r="G421" s="19">
        <v>2567</v>
      </c>
      <c r="H421" s="19" t="s">
        <v>1966</v>
      </c>
      <c r="I421" s="20" t="s">
        <v>1316</v>
      </c>
      <c r="J421" s="19" t="s">
        <v>4881</v>
      </c>
      <c r="K421" s="19" t="s">
        <v>4882</v>
      </c>
      <c r="L421" s="19" t="str">
        <f>VLOOKUP(K421,[1]ws!$B$2:$C$548,2,FALSE)</f>
        <v>สส.</v>
      </c>
      <c r="M421" s="19" t="s">
        <v>35</v>
      </c>
      <c r="N421" s="19" t="s">
        <v>5696</v>
      </c>
      <c r="O421" s="21"/>
      <c r="P421" s="19" t="s">
        <v>6125</v>
      </c>
      <c r="Q421" s="19" t="s">
        <v>4841</v>
      </c>
    </row>
    <row r="422" spans="1:17" ht="23.25">
      <c r="A422" s="74" t="s">
        <v>4840</v>
      </c>
      <c r="B422" s="75" t="s">
        <v>4841</v>
      </c>
      <c r="C422" s="75" t="s">
        <v>7377</v>
      </c>
      <c r="D422" s="18" t="str">
        <f t="shared" si="8"/>
        <v>โครงการพัฒนาระบบเทคโนโลยีสารสนเทศด้านการปฏิรูปที่ดินเพื่อเกษตรกรรม ปีงบประมาณ พ.ศ. 2567</v>
      </c>
      <c r="E422" s="19" t="s">
        <v>6172</v>
      </c>
      <c r="F422" s="19" t="s">
        <v>27</v>
      </c>
      <c r="G422" s="19">
        <v>2567</v>
      </c>
      <c r="H422" s="19" t="s">
        <v>1966</v>
      </c>
      <c r="I422" s="20" t="s">
        <v>1316</v>
      </c>
      <c r="J422" s="19" t="s">
        <v>6173</v>
      </c>
      <c r="K422" s="19" t="s">
        <v>4718</v>
      </c>
      <c r="L422" s="19" t="str">
        <f>VLOOKUP(K422,[1]ws!$B$2:$C$548,2,FALSE)</f>
        <v>ส.ป.ก.</v>
      </c>
      <c r="M422" s="19" t="s">
        <v>933</v>
      </c>
      <c r="N422" s="19" t="s">
        <v>5696</v>
      </c>
      <c r="O422" s="21"/>
      <c r="P422" s="19" t="s">
        <v>6174</v>
      </c>
      <c r="Q422" s="19" t="s">
        <v>4841</v>
      </c>
    </row>
    <row r="423" spans="1:17" ht="23.25">
      <c r="A423" s="74" t="s">
        <v>4840</v>
      </c>
      <c r="B423" s="75" t="s">
        <v>4841</v>
      </c>
      <c r="C423" s="75" t="s">
        <v>7377</v>
      </c>
      <c r="D423" s="18" t="str">
        <f t="shared" si="8"/>
        <v>โครงการพัฒนาศูนย์ให้บริการภาครัฐเพื่อประชาชนครบวงจรแบบเบ็ดเสร็จ</v>
      </c>
      <c r="E423" s="19" t="s">
        <v>4709</v>
      </c>
      <c r="F423" s="19" t="s">
        <v>27</v>
      </c>
      <c r="G423" s="19">
        <v>2567</v>
      </c>
      <c r="H423" s="19" t="s">
        <v>1966</v>
      </c>
      <c r="I423" s="20" t="s">
        <v>1316</v>
      </c>
      <c r="J423" s="19" t="s">
        <v>33</v>
      </c>
      <c r="K423" s="19" t="s">
        <v>4710</v>
      </c>
      <c r="L423" s="19" t="str">
        <f>VLOOKUP(K423,[1]ws!$B$2:$C$548,2,FALSE)</f>
        <v>สป.กษ.</v>
      </c>
      <c r="M423" s="19" t="s">
        <v>933</v>
      </c>
      <c r="N423" s="19" t="s">
        <v>5710</v>
      </c>
      <c r="O423" s="21"/>
      <c r="P423" s="19" t="s">
        <v>6176</v>
      </c>
      <c r="Q423" s="19" t="s">
        <v>1853</v>
      </c>
    </row>
    <row r="424" spans="1:17" ht="23.25">
      <c r="A424" s="74" t="s">
        <v>4840</v>
      </c>
      <c r="B424" s="75" t="s">
        <v>4841</v>
      </c>
      <c r="C424" s="75" t="s">
        <v>7377</v>
      </c>
      <c r="D424" s="18" t="str">
        <f t="shared" si="8"/>
        <v xml:space="preserve">โครงการพัฒนาและให้บริการระบบศูนย์แลกเปลี่ยนข้อมูลกลางภาครัฐ  </v>
      </c>
      <c r="E424" s="19" t="s">
        <v>6204</v>
      </c>
      <c r="F424" s="19" t="s">
        <v>27</v>
      </c>
      <c r="G424" s="19">
        <v>2567</v>
      </c>
      <c r="H424" s="19" t="s">
        <v>1966</v>
      </c>
      <c r="I424" s="20" t="s">
        <v>1316</v>
      </c>
      <c r="J424" s="19" t="s">
        <v>1199</v>
      </c>
      <c r="K424" s="19" t="s">
        <v>3120</v>
      </c>
      <c r="L424" s="19" t="str">
        <f>VLOOKUP(K424,[1]ws!$B$2:$C$548,2,FALSE)</f>
        <v>สพร.</v>
      </c>
      <c r="M424" s="19" t="s">
        <v>245</v>
      </c>
      <c r="N424" s="19" t="s">
        <v>5696</v>
      </c>
      <c r="O424" s="21"/>
      <c r="P424" s="19" t="s">
        <v>6205</v>
      </c>
      <c r="Q424" s="19" t="s">
        <v>4841</v>
      </c>
    </row>
    <row r="425" spans="1:17" ht="23.25">
      <c r="A425" s="74" t="s">
        <v>4840</v>
      </c>
      <c r="B425" s="75" t="s">
        <v>4841</v>
      </c>
      <c r="C425" s="75" t="s">
        <v>7377</v>
      </c>
      <c r="D425" s="18" t="str">
        <f t="shared" ref="D425:D456" si="9">HYPERLINK(P425,E425)</f>
        <v>โครงการศึกษาดูงานด้านพิพิธภัณฑ์และจดหมายเหตุในประเทศ ประจำปี 2568</v>
      </c>
      <c r="E425" s="19" t="s">
        <v>6302</v>
      </c>
      <c r="F425" s="19" t="s">
        <v>27</v>
      </c>
      <c r="G425" s="19">
        <v>2568</v>
      </c>
      <c r="H425" s="19" t="s">
        <v>4542</v>
      </c>
      <c r="I425" s="20" t="s">
        <v>1959</v>
      </c>
      <c r="J425" s="19" t="s">
        <v>401</v>
      </c>
      <c r="K425" s="19" t="s">
        <v>402</v>
      </c>
      <c r="L425" s="19" t="str">
        <f>VLOOKUP(K425,[1]ws!$B$2:$C$548,2,FALSE)</f>
        <v>สผ.</v>
      </c>
      <c r="M425" s="19" t="s">
        <v>403</v>
      </c>
      <c r="N425" s="19" t="s">
        <v>6220</v>
      </c>
      <c r="O425" s="21"/>
      <c r="P425" s="19" t="s">
        <v>6303</v>
      </c>
      <c r="Q425" s="19" t="s">
        <v>4841</v>
      </c>
    </row>
    <row r="426" spans="1:17" ht="23.25">
      <c r="A426" s="74" t="s">
        <v>4840</v>
      </c>
      <c r="B426" s="75" t="s">
        <v>4841</v>
      </c>
      <c r="C426" s="75" t="s">
        <v>7377</v>
      </c>
      <c r="D426" s="18" t="str">
        <f t="shared" si="9"/>
        <v>โครงการพัฒนาด้านเทคโนโลยีดิจิทัลและการสร้างความมั่นคงปลอดภัยของระบบสารสนเทศ กรมอนามัย เพื่อยกระดับศักยภาพองค์กร</v>
      </c>
      <c r="E426" s="19" t="s">
        <v>6343</v>
      </c>
      <c r="F426" s="19" t="s">
        <v>27</v>
      </c>
      <c r="G426" s="19">
        <v>2568</v>
      </c>
      <c r="H426" s="19" t="s">
        <v>4542</v>
      </c>
      <c r="I426" s="20" t="s">
        <v>1959</v>
      </c>
      <c r="J426" s="19" t="s">
        <v>459</v>
      </c>
      <c r="K426" s="19" t="s">
        <v>1311</v>
      </c>
      <c r="L426" s="19" t="str">
        <f>VLOOKUP(K426,[1]ws!$B$2:$C$548,2,FALSE)</f>
        <v>กรมอนามัย</v>
      </c>
      <c r="M426" s="19" t="s">
        <v>923</v>
      </c>
      <c r="N426" s="19" t="s">
        <v>6220</v>
      </c>
      <c r="O426" s="21"/>
      <c r="P426" s="19" t="s">
        <v>6344</v>
      </c>
      <c r="Q426" s="19" t="s">
        <v>4841</v>
      </c>
    </row>
    <row r="427" spans="1:17" ht="23.25">
      <c r="A427" s="74" t="s">
        <v>4840</v>
      </c>
      <c r="B427" s="75" t="s">
        <v>4841</v>
      </c>
      <c r="C427" s="75" t="s">
        <v>7377</v>
      </c>
      <c r="D427" s="18" t="str">
        <f t="shared" si="9"/>
        <v>โครงการเพิ่มขีดความสามารถในการให้บริการประชาชนด้วย Digital ID</v>
      </c>
      <c r="E427" s="19" t="s">
        <v>5159</v>
      </c>
      <c r="F427" s="19" t="s">
        <v>27</v>
      </c>
      <c r="G427" s="19">
        <v>2568</v>
      </c>
      <c r="H427" s="19" t="s">
        <v>4542</v>
      </c>
      <c r="I427" s="20" t="s">
        <v>6214</v>
      </c>
      <c r="J427" s="19" t="s">
        <v>93</v>
      </c>
      <c r="K427" s="19" t="s">
        <v>94</v>
      </c>
      <c r="L427" s="19" t="str">
        <f>VLOOKUP(K427,[1]ws!$B$2:$C$548,2,FALSE)</f>
        <v>กสร.</v>
      </c>
      <c r="M427" s="19" t="s">
        <v>77</v>
      </c>
      <c r="N427" s="19" t="s">
        <v>6492</v>
      </c>
      <c r="O427" s="21"/>
      <c r="P427" s="19" t="s">
        <v>6493</v>
      </c>
      <c r="Q427" s="19" t="s">
        <v>4841</v>
      </c>
    </row>
    <row r="428" spans="1:17" ht="23.25">
      <c r="A428" s="74" t="s">
        <v>4840</v>
      </c>
      <c r="B428" s="75" t="s">
        <v>4841</v>
      </c>
      <c r="C428" s="75" t="s">
        <v>7377</v>
      </c>
      <c r="D428" s="18" t="str">
        <f t="shared" si="9"/>
        <v>พัฒนาแพลตฟอร์มดิจิทัลเพื่อแรงงานไทยไปต่างประเทศ (Digital Platform for Thai Oversea Employment Administration )</v>
      </c>
      <c r="E428" s="19" t="s">
        <v>5163</v>
      </c>
      <c r="F428" s="19" t="s">
        <v>27</v>
      </c>
      <c r="G428" s="19">
        <v>2568</v>
      </c>
      <c r="H428" s="19" t="s">
        <v>4542</v>
      </c>
      <c r="I428" s="20" t="s">
        <v>1959</v>
      </c>
      <c r="J428" s="19" t="s">
        <v>33</v>
      </c>
      <c r="K428" s="19" t="s">
        <v>4682</v>
      </c>
      <c r="L428" s="19" t="str">
        <f>VLOOKUP(K428,[1]ws!$B$2:$C$548,2,FALSE)</f>
        <v>กกจ.</v>
      </c>
      <c r="M428" s="19" t="s">
        <v>77</v>
      </c>
      <c r="N428" s="19" t="s">
        <v>6492</v>
      </c>
      <c r="O428" s="21"/>
      <c r="P428" s="19" t="s">
        <v>6495</v>
      </c>
      <c r="Q428" s="19" t="s">
        <v>4841</v>
      </c>
    </row>
    <row r="429" spans="1:17" ht="23.25">
      <c r="A429" s="74" t="s">
        <v>4840</v>
      </c>
      <c r="B429" s="75" t="s">
        <v>4841</v>
      </c>
      <c r="C429" s="75" t="s">
        <v>7377</v>
      </c>
      <c r="D429" s="18" t="str">
        <f t="shared" si="9"/>
        <v>โครงการบริหารทรัพยากรบุคคลกระทรวงแรงงาน ประจำปีงบประมาณ พ.ศ. 2568</v>
      </c>
      <c r="E429" s="19" t="s">
        <v>6497</v>
      </c>
      <c r="F429" s="19" t="s">
        <v>27</v>
      </c>
      <c r="G429" s="19">
        <v>2568</v>
      </c>
      <c r="H429" s="19" t="s">
        <v>4542</v>
      </c>
      <c r="I429" s="20" t="s">
        <v>1959</v>
      </c>
      <c r="J429" s="19" t="s">
        <v>6498</v>
      </c>
      <c r="K429" s="19" t="s">
        <v>517</v>
      </c>
      <c r="L429" s="19" t="str">
        <f>VLOOKUP(K429,[1]ws!$B$2:$C$548,2,FALSE)</f>
        <v>สป.รง.</v>
      </c>
      <c r="M429" s="19" t="s">
        <v>77</v>
      </c>
      <c r="N429" s="19" t="s">
        <v>6220</v>
      </c>
      <c r="O429" s="21"/>
      <c r="P429" s="19" t="s">
        <v>6499</v>
      </c>
      <c r="Q429" s="19" t="s">
        <v>4841</v>
      </c>
    </row>
    <row r="430" spans="1:17" ht="23.25">
      <c r="A430" s="74" t="s">
        <v>4840</v>
      </c>
      <c r="B430" s="75" t="s">
        <v>4841</v>
      </c>
      <c r="C430" s="75" t="s">
        <v>7377</v>
      </c>
      <c r="D430" s="18" t="str">
        <f t="shared" si="9"/>
        <v>โครงการพัฒนาศูนย์แลกเปลี่ยนข้อมูลกลางภาครัฐ</v>
      </c>
      <c r="E430" s="19" t="s">
        <v>6711</v>
      </c>
      <c r="F430" s="19" t="s">
        <v>27</v>
      </c>
      <c r="G430" s="19">
        <v>2568</v>
      </c>
      <c r="H430" s="19" t="s">
        <v>4542</v>
      </c>
      <c r="I430" s="20" t="s">
        <v>1959</v>
      </c>
      <c r="J430" s="19" t="s">
        <v>1199</v>
      </c>
      <c r="K430" s="19" t="s">
        <v>3120</v>
      </c>
      <c r="L430" s="19" t="str">
        <f>VLOOKUP(K430,[1]ws!$B$2:$C$548,2,FALSE)</f>
        <v>สพร.</v>
      </c>
      <c r="M430" s="19" t="s">
        <v>245</v>
      </c>
      <c r="N430" s="19" t="s">
        <v>6220</v>
      </c>
      <c r="O430" s="21"/>
      <c r="P430" s="19" t="s">
        <v>6712</v>
      </c>
      <c r="Q430" s="19" t="s">
        <v>4841</v>
      </c>
    </row>
    <row r="431" spans="1:17" ht="23.25">
      <c r="A431" s="74" t="s">
        <v>4840</v>
      </c>
      <c r="B431" s="75" t="s">
        <v>4841</v>
      </c>
      <c r="C431" s="75" t="s">
        <v>7377</v>
      </c>
      <c r="D431" s="18" t="str">
        <f t="shared" si="9"/>
        <v>โครงการพัฒนาและปรับปรุงระบบฐานข้อมูลกลางกรมอนามัย (DoH Data Center) และ ระบบ DoH Dashboard เพื่อสนับสนุนงานส่งเสริมสุขภาพและอนามัยสิ่งแวดล้อม</v>
      </c>
      <c r="E431" s="19" t="s">
        <v>6742</v>
      </c>
      <c r="F431" s="19" t="s">
        <v>27</v>
      </c>
      <c r="G431" s="19">
        <v>2563</v>
      </c>
      <c r="H431" s="19" t="s">
        <v>1082</v>
      </c>
      <c r="I431" s="20" t="s">
        <v>71</v>
      </c>
      <c r="J431" s="19" t="s">
        <v>459</v>
      </c>
      <c r="K431" s="19" t="s">
        <v>1311</v>
      </c>
      <c r="L431" s="19" t="str">
        <f>VLOOKUP(K431,[1]ws!$B$2:$C$548,2,FALSE)</f>
        <v>กรมอนามัย</v>
      </c>
      <c r="M431" s="19" t="s">
        <v>923</v>
      </c>
      <c r="N431" s="20" t="s">
        <v>6735</v>
      </c>
      <c r="O431" s="21"/>
      <c r="P431" s="19" t="s">
        <v>6743</v>
      </c>
      <c r="Q431" s="19" t="s">
        <v>319</v>
      </c>
    </row>
    <row r="432" spans="1:17" ht="23.25">
      <c r="A432" s="74" t="s">
        <v>4840</v>
      </c>
      <c r="B432" s="75" t="s">
        <v>4841</v>
      </c>
      <c r="C432" s="75" t="s">
        <v>7377</v>
      </c>
      <c r="D432" s="18" t="str">
        <f t="shared" si="9"/>
        <v>โครงการจ้างที่ปรึกษาเพื่อจัดทำแนวนโยบายและแนวปฏิบัติในการคุ้มครองข้อมูลส่วนบุคคล</v>
      </c>
      <c r="E432" s="19" t="s">
        <v>6745</v>
      </c>
      <c r="F432" s="19" t="s">
        <v>27</v>
      </c>
      <c r="G432" s="19">
        <v>2563</v>
      </c>
      <c r="H432" s="19" t="s">
        <v>1082</v>
      </c>
      <c r="I432" s="20" t="s">
        <v>71</v>
      </c>
      <c r="J432" s="19" t="s">
        <v>915</v>
      </c>
      <c r="K432" s="19" t="s">
        <v>465</v>
      </c>
      <c r="L432" s="19" t="str">
        <f>VLOOKUP(K432,[1]ws!$B$2:$C$548,2,FALSE)</f>
        <v>สป.ศธ.</v>
      </c>
      <c r="M432" s="19" t="s">
        <v>466</v>
      </c>
      <c r="N432" s="20" t="s">
        <v>6735</v>
      </c>
      <c r="O432" s="21"/>
      <c r="P432" s="19" t="s">
        <v>6746</v>
      </c>
      <c r="Q432" s="19" t="s">
        <v>1306</v>
      </c>
    </row>
    <row r="433" spans="1:17" ht="23.25">
      <c r="A433" s="74" t="s">
        <v>4840</v>
      </c>
      <c r="B433" s="75" t="s">
        <v>4841</v>
      </c>
      <c r="C433" s="75" t="s">
        <v>7377</v>
      </c>
      <c r="D433" s="18" t="str">
        <f t="shared" si="9"/>
        <v>ปรับปรุงระบบข้อมูลสารสนเทศเพื่อการบริหารจัดการ</v>
      </c>
      <c r="E433" s="19" t="s">
        <v>1352</v>
      </c>
      <c r="F433" s="19" t="s">
        <v>27</v>
      </c>
      <c r="G433" s="19">
        <v>2563</v>
      </c>
      <c r="H433" s="19" t="s">
        <v>1138</v>
      </c>
      <c r="I433" s="20" t="s">
        <v>165</v>
      </c>
      <c r="J433" s="19" t="s">
        <v>1353</v>
      </c>
      <c r="K433" s="19" t="s">
        <v>843</v>
      </c>
      <c r="L433" s="19" t="str">
        <f>VLOOKUP(K433,[1]ws!$B$2:$C$548,2,FALSE)</f>
        <v>สพฐ.</v>
      </c>
      <c r="M433" s="19" t="s">
        <v>466</v>
      </c>
      <c r="N433" s="20" t="s">
        <v>6735</v>
      </c>
      <c r="O433" s="21"/>
      <c r="P433" s="19" t="s">
        <v>6751</v>
      </c>
      <c r="Q433" s="19" t="s">
        <v>319</v>
      </c>
    </row>
    <row r="434" spans="1:17" ht="23.25">
      <c r="A434" s="74" t="s">
        <v>4840</v>
      </c>
      <c r="B434" s="75" t="s">
        <v>4841</v>
      </c>
      <c r="C434" s="75" t="s">
        <v>7377</v>
      </c>
      <c r="D434" s="18" t="str">
        <f t="shared" si="9"/>
        <v xml:space="preserve">โครงการจัดทำแผนพัฒนาระบบดิจิทัลเพื่อขับเคลื่อน สำนักงานคณะกรรมการสิทธิมนุษยชนแห่งชาติ ปี พ.ศ. 2565 - 2567 </v>
      </c>
      <c r="E434" s="19" t="s">
        <v>6784</v>
      </c>
      <c r="F434" s="19" t="s">
        <v>27</v>
      </c>
      <c r="G434" s="19">
        <v>2564</v>
      </c>
      <c r="H434" s="19" t="s">
        <v>174</v>
      </c>
      <c r="I434" s="20" t="s">
        <v>32</v>
      </c>
      <c r="J434" s="19" t="s">
        <v>1716</v>
      </c>
      <c r="K434" s="19" t="s">
        <v>1717</v>
      </c>
      <c r="L434" s="19" t="str">
        <f>VLOOKUP(K434,[1]ws!$B$2:$C$548,2,FALSE)</f>
        <v>สำนักงาน กสม.</v>
      </c>
      <c r="M434" s="19" t="s">
        <v>168</v>
      </c>
      <c r="N434" s="20" t="s">
        <v>6773</v>
      </c>
      <c r="O434" s="21"/>
      <c r="P434" s="19" t="s">
        <v>6785</v>
      </c>
      <c r="Q434" s="19" t="s">
        <v>319</v>
      </c>
    </row>
    <row r="435" spans="1:17" ht="23.25">
      <c r="A435" s="74" t="s">
        <v>4840</v>
      </c>
      <c r="B435" s="75" t="s">
        <v>4841</v>
      </c>
      <c r="C435" s="75" t="s">
        <v>7377</v>
      </c>
      <c r="D435" s="18" t="str">
        <f t="shared" si="9"/>
        <v>โครงการพัฒนาระบบสารสนเทศสำนวนคดีศาลยุติธรรม (โครงการต่อเนื่อง)</v>
      </c>
      <c r="E435" s="19" t="s">
        <v>1301</v>
      </c>
      <c r="F435" s="19" t="s">
        <v>27</v>
      </c>
      <c r="G435" s="19">
        <v>2564</v>
      </c>
      <c r="H435" s="19" t="s">
        <v>1155</v>
      </c>
      <c r="I435" s="20" t="s">
        <v>32</v>
      </c>
      <c r="J435" s="19" t="s">
        <v>1813</v>
      </c>
      <c r="K435" s="19" t="s">
        <v>337</v>
      </c>
      <c r="L435" s="19" t="str">
        <f>VLOOKUP(K435,[1]ws!$B$2:$C$548,2,FALSE)</f>
        <v>ศย.</v>
      </c>
      <c r="M435" s="19" t="s">
        <v>338</v>
      </c>
      <c r="N435" s="20" t="s">
        <v>6773</v>
      </c>
      <c r="O435" s="21"/>
      <c r="P435" s="19" t="s">
        <v>6801</v>
      </c>
      <c r="Q435" s="19" t="s">
        <v>1306</v>
      </c>
    </row>
    <row r="436" spans="1:17" ht="23.25">
      <c r="A436" s="74" t="s">
        <v>4840</v>
      </c>
      <c r="B436" s="75" t="s">
        <v>4841</v>
      </c>
      <c r="C436" s="75" t="s">
        <v>7377</v>
      </c>
      <c r="D436" s="18" t="str">
        <f t="shared" si="9"/>
        <v>โครงการจัดเก็บข้อมูลสารสนเทศด้านการศึกษาจังหวัดนครราชสีมา ปีการศึกษา 2564</v>
      </c>
      <c r="E436" s="19" t="s">
        <v>1709</v>
      </c>
      <c r="F436" s="19" t="s">
        <v>27</v>
      </c>
      <c r="G436" s="19">
        <v>2564</v>
      </c>
      <c r="H436" s="19" t="s">
        <v>279</v>
      </c>
      <c r="I436" s="20" t="s">
        <v>32</v>
      </c>
      <c r="J436" s="19" t="s">
        <v>1193</v>
      </c>
      <c r="K436" s="19" t="s">
        <v>465</v>
      </c>
      <c r="L436" s="19" t="str">
        <f>VLOOKUP(K436,[1]ws!$B$2:$C$548,2,FALSE)</f>
        <v>สป.ศธ.</v>
      </c>
      <c r="M436" s="19" t="s">
        <v>466</v>
      </c>
      <c r="N436" s="20" t="s">
        <v>6773</v>
      </c>
      <c r="O436" s="21"/>
      <c r="P436" s="19" t="s">
        <v>6810</v>
      </c>
      <c r="Q436" s="19" t="s">
        <v>319</v>
      </c>
    </row>
    <row r="437" spans="1:17" ht="23.25">
      <c r="A437" s="74" t="s">
        <v>4840</v>
      </c>
      <c r="B437" s="75" t="s">
        <v>4841</v>
      </c>
      <c r="C437" s="75" t="s">
        <v>7377</v>
      </c>
      <c r="D437" s="18" t="str">
        <f t="shared" si="9"/>
        <v>โครงการพัฒนาระบบสำนักงานอัจฉริยะ (Smart Office) ระยะที่ ๒</v>
      </c>
      <c r="E437" s="19" t="s">
        <v>1689</v>
      </c>
      <c r="F437" s="19" t="s">
        <v>27</v>
      </c>
      <c r="G437" s="19">
        <v>2564</v>
      </c>
      <c r="H437" s="19" t="s">
        <v>174</v>
      </c>
      <c r="I437" s="20" t="s">
        <v>32</v>
      </c>
      <c r="J437" s="19" t="s">
        <v>33</v>
      </c>
      <c r="K437" s="19" t="s">
        <v>465</v>
      </c>
      <c r="L437" s="19" t="str">
        <f>VLOOKUP(K437,[1]ws!$B$2:$C$548,2,FALSE)</f>
        <v>สป.ศธ.</v>
      </c>
      <c r="M437" s="19" t="s">
        <v>466</v>
      </c>
      <c r="N437" s="20" t="s">
        <v>6773</v>
      </c>
      <c r="O437" s="21"/>
      <c r="P437" s="19" t="s">
        <v>6819</v>
      </c>
      <c r="Q437" s="19" t="s">
        <v>1306</v>
      </c>
    </row>
    <row r="438" spans="1:17" ht="23.25">
      <c r="A438" s="74" t="s">
        <v>4840</v>
      </c>
      <c r="B438" s="75" t="s">
        <v>4841</v>
      </c>
      <c r="C438" s="75" t="s">
        <v>7377</v>
      </c>
      <c r="D438" s="18" t="str">
        <f t="shared" si="9"/>
        <v>โครงการพัฒนาระบบการจัดการสภาพแวดล้อม Green University (งานยุทธศาสตร์)</v>
      </c>
      <c r="E438" s="19" t="s">
        <v>1524</v>
      </c>
      <c r="F438" s="19" t="s">
        <v>27</v>
      </c>
      <c r="G438" s="19">
        <v>2564</v>
      </c>
      <c r="H438" s="19" t="s">
        <v>174</v>
      </c>
      <c r="I438" s="20" t="s">
        <v>32</v>
      </c>
      <c r="J438" s="19" t="s">
        <v>1222</v>
      </c>
      <c r="K438" s="19" t="s">
        <v>1223</v>
      </c>
      <c r="L438" s="19" t="str">
        <f>VLOOKUP(K438,[1]ws!$B$2:$C$548,2,FALSE)</f>
        <v>มรย.</v>
      </c>
      <c r="M438" s="19" t="s">
        <v>67</v>
      </c>
      <c r="N438" s="20" t="s">
        <v>6773</v>
      </c>
      <c r="O438" s="21"/>
      <c r="P438" s="19" t="s">
        <v>6833</v>
      </c>
      <c r="Q438" s="19" t="s">
        <v>319</v>
      </c>
    </row>
    <row r="439" spans="1:17" ht="23.25">
      <c r="A439" s="74" t="s">
        <v>4840</v>
      </c>
      <c r="B439" s="75" t="s">
        <v>4841</v>
      </c>
      <c r="C439" s="75" t="s">
        <v>7377</v>
      </c>
      <c r="D439" s="18" t="str">
        <f t="shared" si="9"/>
        <v>บำรุงรักษาระบบเครื่องคอมพิวเตอร์แม่ข่ายเพื่อการบริหารจัดการศึกษา สพป.น่าน เขต 1</v>
      </c>
      <c r="E439" s="19" t="s">
        <v>1762</v>
      </c>
      <c r="F439" s="19" t="s">
        <v>27</v>
      </c>
      <c r="G439" s="19">
        <v>2564</v>
      </c>
      <c r="H439" s="19" t="s">
        <v>926</v>
      </c>
      <c r="I439" s="20" t="s">
        <v>32</v>
      </c>
      <c r="J439" s="19" t="s">
        <v>1760</v>
      </c>
      <c r="K439" s="19" t="s">
        <v>843</v>
      </c>
      <c r="L439" s="19" t="str">
        <f>VLOOKUP(K439,[1]ws!$B$2:$C$548,2,FALSE)</f>
        <v>สพฐ.</v>
      </c>
      <c r="M439" s="19" t="s">
        <v>466</v>
      </c>
      <c r="N439" s="20" t="s">
        <v>6773</v>
      </c>
      <c r="O439" s="21"/>
      <c r="P439" s="19" t="s">
        <v>6849</v>
      </c>
      <c r="Q439" s="19" t="s">
        <v>319</v>
      </c>
    </row>
    <row r="440" spans="1:17" ht="23.25">
      <c r="A440" s="74" t="s">
        <v>4840</v>
      </c>
      <c r="B440" s="75" t="s">
        <v>4841</v>
      </c>
      <c r="C440" s="75" t="s">
        <v>7377</v>
      </c>
      <c r="D440" s="18" t="str">
        <f t="shared" si="9"/>
        <v>พัฒนานวัตกรรมและเทคโนโลยีดิจิทัลเพื่อการบริหารจัดการและตัดสินใจทั้งระบบ</v>
      </c>
      <c r="E440" s="19" t="s">
        <v>1759</v>
      </c>
      <c r="F440" s="19" t="s">
        <v>27</v>
      </c>
      <c r="G440" s="19">
        <v>2564</v>
      </c>
      <c r="H440" s="19" t="s">
        <v>174</v>
      </c>
      <c r="I440" s="20" t="s">
        <v>32</v>
      </c>
      <c r="J440" s="19" t="s">
        <v>1760</v>
      </c>
      <c r="K440" s="19" t="s">
        <v>843</v>
      </c>
      <c r="L440" s="19" t="str">
        <f>VLOOKUP(K440,[1]ws!$B$2:$C$548,2,FALSE)</f>
        <v>สพฐ.</v>
      </c>
      <c r="M440" s="19" t="s">
        <v>466</v>
      </c>
      <c r="N440" s="20" t="s">
        <v>6773</v>
      </c>
      <c r="O440" s="21"/>
      <c r="P440" s="19" t="s">
        <v>6850</v>
      </c>
      <c r="Q440" s="19" t="s">
        <v>319</v>
      </c>
    </row>
    <row r="441" spans="1:17" ht="23.25">
      <c r="A441" s="74" t="s">
        <v>4840</v>
      </c>
      <c r="B441" s="75" t="s">
        <v>4841</v>
      </c>
      <c r="C441" s="75" t="s">
        <v>7377</v>
      </c>
      <c r="D441" s="18" t="str">
        <f t="shared" si="9"/>
        <v>ซ่อมแซม ปรับปรุงระบบคอมพิวเตอร์ และเครือข่ายอินเทอร์เน็ตภายในสำนักงานเขตพื้นที่การศึกษาประถมศึกษานครราชสีมา เขต 4</v>
      </c>
      <c r="E441" s="19" t="s">
        <v>1636</v>
      </c>
      <c r="F441" s="19" t="s">
        <v>27</v>
      </c>
      <c r="G441" s="19">
        <v>2564</v>
      </c>
      <c r="H441" s="19" t="s">
        <v>174</v>
      </c>
      <c r="I441" s="20" t="s">
        <v>32</v>
      </c>
      <c r="J441" s="19" t="s">
        <v>1637</v>
      </c>
      <c r="K441" s="19" t="s">
        <v>843</v>
      </c>
      <c r="L441" s="19" t="str">
        <f>VLOOKUP(K441,[1]ws!$B$2:$C$548,2,FALSE)</f>
        <v>สพฐ.</v>
      </c>
      <c r="M441" s="19" t="s">
        <v>466</v>
      </c>
      <c r="N441" s="20" t="s">
        <v>6773</v>
      </c>
      <c r="O441" s="21"/>
      <c r="P441" s="19" t="s">
        <v>6852</v>
      </c>
      <c r="Q441" s="19" t="s">
        <v>319</v>
      </c>
    </row>
    <row r="442" spans="1:17" ht="23.25">
      <c r="A442" s="74" t="s">
        <v>4840</v>
      </c>
      <c r="B442" s="75" t="s">
        <v>4841</v>
      </c>
      <c r="C442" s="75" t="s">
        <v>7377</v>
      </c>
      <c r="D442" s="18" t="str">
        <f t="shared" si="9"/>
        <v>โครงการ สำรวจข้อมูลผลกระทบจากโรคโควิด – 19 ที่มีต่อเป้าหมายพื้นที่บริการวิชาการ ของมหาวิทยาลัยราชภัฏสุรินทร์</v>
      </c>
      <c r="E442" s="19" t="s">
        <v>1405</v>
      </c>
      <c r="F442" s="19" t="s">
        <v>27</v>
      </c>
      <c r="G442" s="19">
        <v>2564</v>
      </c>
      <c r="H442" s="19" t="s">
        <v>174</v>
      </c>
      <c r="I442" s="20" t="s">
        <v>32</v>
      </c>
      <c r="J442" s="19" t="s">
        <v>1222</v>
      </c>
      <c r="K442" s="19" t="s">
        <v>815</v>
      </c>
      <c r="L442" s="19" t="str">
        <f>VLOOKUP(K442,[1]ws!$B$2:$C$548,2,FALSE)</f>
        <v>มรภ.สร.</v>
      </c>
      <c r="M442" s="19" t="s">
        <v>67</v>
      </c>
      <c r="N442" s="20" t="s">
        <v>6773</v>
      </c>
      <c r="O442" s="21"/>
      <c r="P442" s="19" t="s">
        <v>6856</v>
      </c>
      <c r="Q442" s="19" t="s">
        <v>1306</v>
      </c>
    </row>
    <row r="443" spans="1:17" ht="23.25">
      <c r="A443" s="74" t="s">
        <v>4840</v>
      </c>
      <c r="B443" s="75" t="s">
        <v>4841</v>
      </c>
      <c r="C443" s="75" t="s">
        <v>7377</v>
      </c>
      <c r="D443" s="18" t="str">
        <f t="shared" si="9"/>
        <v>โครงการดำเนินงานสำนักงานอธิการบดีมหาวิทยาลัยราชภัฏสุรินทร์</v>
      </c>
      <c r="E443" s="19" t="s">
        <v>1733</v>
      </c>
      <c r="F443" s="19" t="s">
        <v>27</v>
      </c>
      <c r="G443" s="19">
        <v>2564</v>
      </c>
      <c r="H443" s="19" t="s">
        <v>174</v>
      </c>
      <c r="I443" s="20" t="s">
        <v>32</v>
      </c>
      <c r="J443" s="19" t="s">
        <v>236</v>
      </c>
      <c r="K443" s="19" t="s">
        <v>815</v>
      </c>
      <c r="L443" s="19" t="str">
        <f>VLOOKUP(K443,[1]ws!$B$2:$C$548,2,FALSE)</f>
        <v>มรภ.สร.</v>
      </c>
      <c r="M443" s="19" t="s">
        <v>67</v>
      </c>
      <c r="N443" s="20" t="s">
        <v>6773</v>
      </c>
      <c r="O443" s="21"/>
      <c r="P443" s="19" t="s">
        <v>6858</v>
      </c>
      <c r="Q443" s="19" t="s">
        <v>319</v>
      </c>
    </row>
    <row r="444" spans="1:17" ht="23.25">
      <c r="A444" s="74" t="s">
        <v>4840</v>
      </c>
      <c r="B444" s="75" t="s">
        <v>4841</v>
      </c>
      <c r="C444" s="75" t="s">
        <v>7377</v>
      </c>
      <c r="D444" s="18" t="str">
        <f t="shared" si="9"/>
        <v>โครงการวิจัยและพัฒนาแพลตฟอร์มปัญญาประดิษฐ์สัญชาติไทย (AI for Thai)</v>
      </c>
      <c r="E444" s="19" t="s">
        <v>1776</v>
      </c>
      <c r="F444" s="19" t="s">
        <v>27</v>
      </c>
      <c r="G444" s="19">
        <v>2564</v>
      </c>
      <c r="H444" s="19" t="s">
        <v>174</v>
      </c>
      <c r="I444" s="20" t="s">
        <v>32</v>
      </c>
      <c r="J444" s="19" t="s">
        <v>1599</v>
      </c>
      <c r="K444" s="19" t="s">
        <v>3195</v>
      </c>
      <c r="L444" s="19" t="str">
        <f>VLOOKUP(K444,[1]ws!$B$2:$C$548,2,FALSE)</f>
        <v>สวทช.</v>
      </c>
      <c r="M444" s="19" t="s">
        <v>67</v>
      </c>
      <c r="N444" s="20" t="s">
        <v>6773</v>
      </c>
      <c r="O444" s="21"/>
      <c r="P444" s="19" t="s">
        <v>6859</v>
      </c>
      <c r="Q444" s="19" t="s">
        <v>1306</v>
      </c>
    </row>
    <row r="445" spans="1:17" ht="23.25">
      <c r="A445" s="74" t="s">
        <v>4840</v>
      </c>
      <c r="B445" s="75" t="s">
        <v>4841</v>
      </c>
      <c r="C445" s="75" t="s">
        <v>7377</v>
      </c>
      <c r="D445" s="18" t="str">
        <f t="shared" si="9"/>
        <v>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</v>
      </c>
      <c r="E445" s="19" t="s">
        <v>6861</v>
      </c>
      <c r="F445" s="19" t="s">
        <v>27</v>
      </c>
      <c r="G445" s="19">
        <v>2564</v>
      </c>
      <c r="H445" s="19" t="s">
        <v>1082</v>
      </c>
      <c r="I445" s="20" t="s">
        <v>71</v>
      </c>
      <c r="J445" s="19" t="s">
        <v>1599</v>
      </c>
      <c r="K445" s="19" t="s">
        <v>3195</v>
      </c>
      <c r="L445" s="19" t="str">
        <f>VLOOKUP(K445,[1]ws!$B$2:$C$548,2,FALSE)</f>
        <v>สวทช.</v>
      </c>
      <c r="M445" s="19" t="s">
        <v>67</v>
      </c>
      <c r="N445" s="20" t="s">
        <v>6773</v>
      </c>
      <c r="O445" s="21"/>
      <c r="P445" s="19" t="s">
        <v>6862</v>
      </c>
      <c r="Q445" s="19" t="s">
        <v>1306</v>
      </c>
    </row>
    <row r="446" spans="1:17" ht="23.25">
      <c r="A446" s="74" t="s">
        <v>4840</v>
      </c>
      <c r="B446" s="75" t="s">
        <v>4841</v>
      </c>
      <c r="C446" s="75" t="s">
        <v>7377</v>
      </c>
      <c r="D446" s="18" t="str">
        <f t="shared" si="9"/>
        <v>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 (ระยะที่ 1 และระยะที่ 2) (แผนDG)</v>
      </c>
      <c r="E446" s="19" t="s">
        <v>6864</v>
      </c>
      <c r="F446" s="19" t="s">
        <v>27</v>
      </c>
      <c r="G446" s="19">
        <v>2564</v>
      </c>
      <c r="H446" s="19" t="s">
        <v>1082</v>
      </c>
      <c r="I446" s="20" t="s">
        <v>71</v>
      </c>
      <c r="J446" s="19" t="s">
        <v>1599</v>
      </c>
      <c r="K446" s="19" t="s">
        <v>3195</v>
      </c>
      <c r="L446" s="19" t="str">
        <f>VLOOKUP(K446,[1]ws!$B$2:$C$548,2,FALSE)</f>
        <v>สวทช.</v>
      </c>
      <c r="M446" s="19" t="s">
        <v>67</v>
      </c>
      <c r="N446" s="20" t="s">
        <v>6773</v>
      </c>
      <c r="O446" s="21"/>
      <c r="P446" s="19" t="s">
        <v>6865</v>
      </c>
      <c r="Q446" s="19" t="s">
        <v>1306</v>
      </c>
    </row>
    <row r="447" spans="1:17" ht="23.25">
      <c r="A447" s="74" t="s">
        <v>4840</v>
      </c>
      <c r="B447" s="75" t="s">
        <v>4841</v>
      </c>
      <c r="C447" s="75" t="s">
        <v>7377</v>
      </c>
      <c r="D447" s="18" t="str">
        <f t="shared" si="9"/>
        <v>โครงการการบูรณาการข้อมูลเพื่อเพิ่มประสิทธิภาพการใช้ประโยชน์ที่ดินด้านการเกษตร ระยะที่ 5 (Agri-Map) และ แผนที่การเกษตรเพื่อการบริหารจัดการเชิงรุกสำหรับเขตพัฒนาพิเศษภาคตะวันออก (Agri-Map)</v>
      </c>
      <c r="E447" s="19" t="s">
        <v>1774</v>
      </c>
      <c r="F447" s="19" t="s">
        <v>27</v>
      </c>
      <c r="G447" s="19">
        <v>2564</v>
      </c>
      <c r="H447" s="19" t="s">
        <v>174</v>
      </c>
      <c r="I447" s="20" t="s">
        <v>32</v>
      </c>
      <c r="J447" s="19" t="s">
        <v>1599</v>
      </c>
      <c r="K447" s="19" t="s">
        <v>3195</v>
      </c>
      <c r="L447" s="19" t="str">
        <f>VLOOKUP(K447,[1]ws!$B$2:$C$548,2,FALSE)</f>
        <v>สวทช.</v>
      </c>
      <c r="M447" s="19" t="s">
        <v>67</v>
      </c>
      <c r="N447" s="20" t="s">
        <v>6773</v>
      </c>
      <c r="O447" s="21"/>
      <c r="P447" s="19" t="s">
        <v>6866</v>
      </c>
      <c r="Q447" s="19" t="s">
        <v>1306</v>
      </c>
    </row>
    <row r="448" spans="1:17" ht="23.25">
      <c r="A448" s="74" t="s">
        <v>4840</v>
      </c>
      <c r="B448" s="75" t="s">
        <v>4841</v>
      </c>
      <c r="C448" s="75" t="s">
        <v>7377</v>
      </c>
      <c r="D448" s="18" t="str">
        <f t="shared" si="9"/>
        <v>การบูรณาการระบบข้อมูลสุขภาพและโภชนาการเด็กผ่านแพลตฟอร์มกลางเพื่อเพิ่มประสิทธิภาพในการเชื่อมโยง คัดกรองและเฝ้าระวังสุขภาวะเด็กรายคน (KidDiary)</v>
      </c>
      <c r="E448" s="19" t="s">
        <v>6868</v>
      </c>
      <c r="F448" s="19" t="s">
        <v>27</v>
      </c>
      <c r="G448" s="19">
        <v>2564</v>
      </c>
      <c r="H448" s="19" t="s">
        <v>1082</v>
      </c>
      <c r="I448" s="20" t="s">
        <v>71</v>
      </c>
      <c r="J448" s="19" t="s">
        <v>1599</v>
      </c>
      <c r="K448" s="19" t="s">
        <v>3195</v>
      </c>
      <c r="L448" s="19" t="str">
        <f>VLOOKUP(K448,[1]ws!$B$2:$C$548,2,FALSE)</f>
        <v>สวทช.</v>
      </c>
      <c r="M448" s="19" t="s">
        <v>67</v>
      </c>
      <c r="N448" s="20" t="s">
        <v>6773</v>
      </c>
      <c r="O448" s="21"/>
      <c r="P448" s="19" t="s">
        <v>6869</v>
      </c>
      <c r="Q448" s="19" t="s">
        <v>1306</v>
      </c>
    </row>
    <row r="449" spans="1:17" ht="23.25">
      <c r="A449" s="74" t="s">
        <v>4840</v>
      </c>
      <c r="B449" s="75" t="s">
        <v>4841</v>
      </c>
      <c r="C449" s="75" t="s">
        <v>7377</v>
      </c>
      <c r="D449" s="18" t="str">
        <f t="shared" si="9"/>
        <v>โครงการพัฒนาแพลตฟอร์มดิจิทัลของรัฐ</v>
      </c>
      <c r="E449" s="19" t="s">
        <v>1385</v>
      </c>
      <c r="F449" s="19" t="s">
        <v>27</v>
      </c>
      <c r="G449" s="19">
        <v>2564</v>
      </c>
      <c r="H449" s="19" t="s">
        <v>174</v>
      </c>
      <c r="I449" s="20" t="s">
        <v>32</v>
      </c>
      <c r="J449" s="19" t="s">
        <v>1599</v>
      </c>
      <c r="K449" s="19" t="s">
        <v>3195</v>
      </c>
      <c r="L449" s="19" t="str">
        <f>VLOOKUP(K449,[1]ws!$B$2:$C$548,2,FALSE)</f>
        <v>สวทช.</v>
      </c>
      <c r="M449" s="19" t="s">
        <v>67</v>
      </c>
      <c r="N449" s="20" t="s">
        <v>6773</v>
      </c>
      <c r="O449" s="21"/>
      <c r="P449" s="19" t="s">
        <v>6871</v>
      </c>
      <c r="Q449" s="19" t="s">
        <v>1306</v>
      </c>
    </row>
    <row r="450" spans="1:17" ht="23.25">
      <c r="A450" s="74" t="s">
        <v>4840</v>
      </c>
      <c r="B450" s="75" t="s">
        <v>4841</v>
      </c>
      <c r="C450" s="75" t="s">
        <v>7377</v>
      </c>
      <c r="D450" s="18" t="str">
        <f t="shared" si="9"/>
        <v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2564</v>
      </c>
      <c r="E450" s="19" t="s">
        <v>1438</v>
      </c>
      <c r="F450" s="19" t="s">
        <v>27</v>
      </c>
      <c r="G450" s="19">
        <v>2564</v>
      </c>
      <c r="H450" s="19" t="s">
        <v>174</v>
      </c>
      <c r="I450" s="20" t="s">
        <v>104</v>
      </c>
      <c r="J450" s="19" t="s">
        <v>789</v>
      </c>
      <c r="K450" s="19" t="s">
        <v>782</v>
      </c>
      <c r="L450" s="19" t="str">
        <f>VLOOKUP(K450,[1]ws!$B$2:$C$548,2,FALSE)</f>
        <v>กพร.</v>
      </c>
      <c r="M450" s="19" t="s">
        <v>77</v>
      </c>
      <c r="N450" s="20" t="s">
        <v>6773</v>
      </c>
      <c r="O450" s="21"/>
      <c r="P450" s="19" t="s">
        <v>6878</v>
      </c>
      <c r="Q450" s="19" t="s">
        <v>1306</v>
      </c>
    </row>
    <row r="451" spans="1:17" ht="23.25">
      <c r="A451" s="74" t="s">
        <v>4840</v>
      </c>
      <c r="B451" s="75" t="s">
        <v>4841</v>
      </c>
      <c r="C451" s="75" t="s">
        <v>7377</v>
      </c>
      <c r="D451" s="18" t="str">
        <f t="shared" si="9"/>
        <v>8-1-1 โครงการประปาทันใจ 2564</v>
      </c>
      <c r="E451" s="19" t="s">
        <v>1583</v>
      </c>
      <c r="F451" s="19" t="s">
        <v>27</v>
      </c>
      <c r="G451" s="19">
        <v>2564</v>
      </c>
      <c r="H451" s="19" t="s">
        <v>174</v>
      </c>
      <c r="I451" s="20" t="s">
        <v>32</v>
      </c>
      <c r="J451" s="19" t="s">
        <v>703</v>
      </c>
      <c r="K451" s="19" t="s">
        <v>704</v>
      </c>
      <c r="L451" s="19" t="str">
        <f>VLOOKUP(K451,[1]ws!$B$2:$C$548,2,FALSE)</f>
        <v>กปภ.</v>
      </c>
      <c r="M451" s="19" t="s">
        <v>154</v>
      </c>
      <c r="N451" s="20" t="s">
        <v>6773</v>
      </c>
      <c r="O451" s="21"/>
      <c r="P451" s="19" t="s">
        <v>6901</v>
      </c>
      <c r="Q451" s="19" t="s">
        <v>319</v>
      </c>
    </row>
    <row r="452" spans="1:17" ht="23.25">
      <c r="A452" s="74" t="s">
        <v>4840</v>
      </c>
      <c r="B452" s="75" t="s">
        <v>4841</v>
      </c>
      <c r="C452" s="75" t="s">
        <v>7377</v>
      </c>
      <c r="D452" s="18" t="str">
        <f t="shared" si="9"/>
        <v>โครงการฝึกอบรมนักจัดการข้อมูลระดับท้องถิ่น</v>
      </c>
      <c r="E452" s="19" t="s">
        <v>1792</v>
      </c>
      <c r="F452" s="19" t="s">
        <v>27</v>
      </c>
      <c r="G452" s="19">
        <v>2564</v>
      </c>
      <c r="H452" s="19" t="s">
        <v>174</v>
      </c>
      <c r="I452" s="20" t="s">
        <v>32</v>
      </c>
      <c r="J452" s="19" t="s">
        <v>1790</v>
      </c>
      <c r="K452" s="19" t="s">
        <v>1723</v>
      </c>
      <c r="L452" s="19" t="str">
        <f>VLOOKUP(K452,[1]ws!$B$2:$C$548,2,FALSE)</f>
        <v>สถ.</v>
      </c>
      <c r="M452" s="19" t="s">
        <v>154</v>
      </c>
      <c r="N452" s="20" t="s">
        <v>6773</v>
      </c>
      <c r="O452" s="21"/>
      <c r="P452" s="19" t="s">
        <v>6904</v>
      </c>
      <c r="Q452" s="19" t="s">
        <v>1306</v>
      </c>
    </row>
    <row r="453" spans="1:17" ht="23.25">
      <c r="A453" s="74" t="s">
        <v>4840</v>
      </c>
      <c r="B453" s="75" t="s">
        <v>4841</v>
      </c>
      <c r="C453" s="75" t="s">
        <v>7377</v>
      </c>
      <c r="D453" s="18" t="str">
        <f t="shared" si="9"/>
        <v>โครงการจ้างเหมาบริการเจ้าหน้าที่จัดเก็บ วิเคราะห์ และประมวลผลข้อมูล</v>
      </c>
      <c r="E453" s="19" t="s">
        <v>1789</v>
      </c>
      <c r="F453" s="19" t="s">
        <v>27</v>
      </c>
      <c r="G453" s="19">
        <v>2564</v>
      </c>
      <c r="H453" s="19" t="s">
        <v>174</v>
      </c>
      <c r="I453" s="20" t="s">
        <v>32</v>
      </c>
      <c r="J453" s="19" t="s">
        <v>1790</v>
      </c>
      <c r="K453" s="19" t="s">
        <v>1723</v>
      </c>
      <c r="L453" s="19" t="str">
        <f>VLOOKUP(K453,[1]ws!$B$2:$C$548,2,FALSE)</f>
        <v>สถ.</v>
      </c>
      <c r="M453" s="19" t="s">
        <v>154</v>
      </c>
      <c r="N453" s="20" t="s">
        <v>6773</v>
      </c>
      <c r="O453" s="21"/>
      <c r="P453" s="19" t="s">
        <v>6905</v>
      </c>
      <c r="Q453" s="19" t="s">
        <v>1306</v>
      </c>
    </row>
    <row r="454" spans="1:17" ht="23.25">
      <c r="A454" s="74" t="s">
        <v>4840</v>
      </c>
      <c r="B454" s="75" t="s">
        <v>4841</v>
      </c>
      <c r="C454" s="75" t="s">
        <v>7377</v>
      </c>
      <c r="D454" s="18" t="str">
        <f t="shared" si="9"/>
        <v>โครงการบริหารจัดการออกบัตรผ่านแดนเพื่ออำนวยความสะดวกทางธุรกิจ</v>
      </c>
      <c r="E454" s="19" t="s">
        <v>480</v>
      </c>
      <c r="F454" s="19" t="s">
        <v>27</v>
      </c>
      <c r="G454" s="19">
        <v>2564</v>
      </c>
      <c r="H454" s="19" t="s">
        <v>174</v>
      </c>
      <c r="I454" s="20" t="s">
        <v>32</v>
      </c>
      <c r="J454" s="19" t="s">
        <v>481</v>
      </c>
      <c r="K454" s="19" t="s">
        <v>482</v>
      </c>
      <c r="L454" s="19" t="str">
        <f>VLOOKUP(K454,[1]ws!$B$2:$C$548,2,FALSE)</f>
        <v>ปค.</v>
      </c>
      <c r="M454" s="19" t="s">
        <v>154</v>
      </c>
      <c r="N454" s="20" t="s">
        <v>6773</v>
      </c>
      <c r="O454" s="21"/>
      <c r="P454" s="19" t="s">
        <v>6910</v>
      </c>
      <c r="Q454" s="19" t="s">
        <v>1306</v>
      </c>
    </row>
    <row r="455" spans="1:17" ht="23.25">
      <c r="A455" s="74" t="s">
        <v>4840</v>
      </c>
      <c r="B455" s="75" t="s">
        <v>4841</v>
      </c>
      <c r="C455" s="75" t="s">
        <v>7377</v>
      </c>
      <c r="D455" s="18" t="str">
        <f t="shared" si="9"/>
        <v>โครงการบูรณาการ Governance Risk Compliance (ปีงบประมาณ 2564)</v>
      </c>
      <c r="E455" s="19" t="s">
        <v>1575</v>
      </c>
      <c r="F455" s="19" t="s">
        <v>27</v>
      </c>
      <c r="G455" s="19">
        <v>2564</v>
      </c>
      <c r="H455" s="19" t="s">
        <v>174</v>
      </c>
      <c r="I455" s="20" t="s">
        <v>32</v>
      </c>
      <c r="J455" s="19" t="s">
        <v>141</v>
      </c>
      <c r="K455" s="19" t="s">
        <v>1576</v>
      </c>
      <c r="L455" s="19" t="str">
        <f>VLOOKUP(K455,[1]ws!$B$2:$C$548,2,FALSE)</f>
        <v>กคช.</v>
      </c>
      <c r="M455" s="19" t="s">
        <v>509</v>
      </c>
      <c r="N455" s="20" t="s">
        <v>6773</v>
      </c>
      <c r="O455" s="21"/>
      <c r="P455" s="19" t="s">
        <v>6914</v>
      </c>
      <c r="Q455" s="19" t="s">
        <v>1306</v>
      </c>
    </row>
    <row r="456" spans="1:17" ht="23.25">
      <c r="A456" s="74" t="s">
        <v>4840</v>
      </c>
      <c r="B456" s="75" t="s">
        <v>4841</v>
      </c>
      <c r="C456" s="75" t="s">
        <v>7377</v>
      </c>
      <c r="D456" s="18" t="str">
        <f t="shared" si="9"/>
        <v>โครงการพัฒนาศูนย์สารสนเทศพลังงานแห่งชาติ</v>
      </c>
      <c r="E456" s="19" t="s">
        <v>1786</v>
      </c>
      <c r="F456" s="19" t="s">
        <v>27</v>
      </c>
      <c r="G456" s="19">
        <v>2564</v>
      </c>
      <c r="H456" s="19" t="s">
        <v>1152</v>
      </c>
      <c r="I456" s="20" t="s">
        <v>1787</v>
      </c>
      <c r="J456" s="19" t="s">
        <v>229</v>
      </c>
      <c r="K456" s="19" t="s">
        <v>230</v>
      </c>
      <c r="L456" s="19" t="str">
        <f>VLOOKUP(K456,[1]ws!$B$2:$C$548,2,FALSE)</f>
        <v>สนพ.</v>
      </c>
      <c r="M456" s="19" t="s">
        <v>231</v>
      </c>
      <c r="N456" s="20" t="s">
        <v>6773</v>
      </c>
      <c r="O456" s="21"/>
      <c r="P456" s="19" t="s">
        <v>6915</v>
      </c>
      <c r="Q456" s="19" t="s">
        <v>1306</v>
      </c>
    </row>
    <row r="457" spans="1:17" ht="23.25">
      <c r="A457" s="74" t="s">
        <v>4840</v>
      </c>
      <c r="B457" s="75" t="s">
        <v>4841</v>
      </c>
      <c r="C457" s="75" t="s">
        <v>7377</v>
      </c>
      <c r="D457" s="18" t="str">
        <f t="shared" ref="D457:D488" si="10">HYPERLINK(P457,E457)</f>
        <v>โครงการประเมินผลการดำเนินงานของศูนย์สารสนเทศพลังงานแห่งชาติ</v>
      </c>
      <c r="E457" s="19" t="s">
        <v>6920</v>
      </c>
      <c r="F457" s="19" t="s">
        <v>27</v>
      </c>
      <c r="G457" s="19">
        <v>2564</v>
      </c>
      <c r="H457" s="19" t="s">
        <v>1082</v>
      </c>
      <c r="I457" s="20" t="s">
        <v>71</v>
      </c>
      <c r="J457" s="19" t="s">
        <v>229</v>
      </c>
      <c r="K457" s="19" t="s">
        <v>230</v>
      </c>
      <c r="L457" s="19" t="str">
        <f>VLOOKUP(K457,[1]ws!$B$2:$C$548,2,FALSE)</f>
        <v>สนพ.</v>
      </c>
      <c r="M457" s="19" t="s">
        <v>231</v>
      </c>
      <c r="N457" s="20" t="s">
        <v>6773</v>
      </c>
      <c r="O457" s="21"/>
      <c r="P457" s="19" t="s">
        <v>6921</v>
      </c>
      <c r="Q457" s="19" t="s">
        <v>319</v>
      </c>
    </row>
    <row r="458" spans="1:17" ht="23.25">
      <c r="A458" s="74" t="s">
        <v>4840</v>
      </c>
      <c r="B458" s="75" t="s">
        <v>4841</v>
      </c>
      <c r="C458" s="75" t="s">
        <v>7377</v>
      </c>
      <c r="D458" s="18" t="str">
        <f t="shared" si="10"/>
        <v>การจัดตั้งศูนย์สารสนเทศพลังงานแห่งชาติ</v>
      </c>
      <c r="E458" s="19" t="s">
        <v>1778</v>
      </c>
      <c r="F458" s="19" t="s">
        <v>27</v>
      </c>
      <c r="G458" s="19">
        <v>2564</v>
      </c>
      <c r="H458" s="19" t="s">
        <v>174</v>
      </c>
      <c r="I458" s="20" t="s">
        <v>32</v>
      </c>
      <c r="J458" s="19" t="s">
        <v>229</v>
      </c>
      <c r="K458" s="19" t="s">
        <v>230</v>
      </c>
      <c r="L458" s="19" t="str">
        <f>VLOOKUP(K458,[1]ws!$B$2:$C$548,2,FALSE)</f>
        <v>สนพ.</v>
      </c>
      <c r="M458" s="19" t="s">
        <v>231</v>
      </c>
      <c r="N458" s="20" t="s">
        <v>6773</v>
      </c>
      <c r="O458" s="21"/>
      <c r="P458" s="19" t="s">
        <v>6925</v>
      </c>
      <c r="Q458" s="19" t="s">
        <v>319</v>
      </c>
    </row>
    <row r="459" spans="1:17" ht="23.25">
      <c r="A459" s="74" t="s">
        <v>4840</v>
      </c>
      <c r="B459" s="75" t="s">
        <v>4841</v>
      </c>
      <c r="C459" s="75" t="s">
        <v>7377</v>
      </c>
      <c r="D459" s="18" t="str">
        <f t="shared" si="10"/>
        <v>โครงการเชื่อมโยงข้อมูลอิเล็กทรอนิกส์ระหว่างกรมสรรพากรและสำนักงานคณะกรรมการส่งเสริมการลงทุน</v>
      </c>
      <c r="E459" s="19" t="s">
        <v>1794</v>
      </c>
      <c r="F459" s="19" t="s">
        <v>27</v>
      </c>
      <c r="G459" s="19">
        <v>2564</v>
      </c>
      <c r="H459" s="19" t="s">
        <v>926</v>
      </c>
      <c r="I459" s="20" t="s">
        <v>385</v>
      </c>
      <c r="J459" s="19" t="s">
        <v>52</v>
      </c>
      <c r="K459" s="19" t="s">
        <v>1795</v>
      </c>
      <c r="L459" s="19" t="str">
        <f>VLOOKUP(K459,[1]ws!$B$2:$C$548,2,FALSE)</f>
        <v>BOI</v>
      </c>
      <c r="M459" s="19" t="s">
        <v>245</v>
      </c>
      <c r="N459" s="20" t="s">
        <v>6773</v>
      </c>
      <c r="O459" s="21"/>
      <c r="P459" s="19" t="s">
        <v>6954</v>
      </c>
      <c r="Q459" s="19" t="s">
        <v>1306</v>
      </c>
    </row>
    <row r="460" spans="1:17" ht="23.25">
      <c r="A460" s="74" t="s">
        <v>4840</v>
      </c>
      <c r="B460" s="75" t="s">
        <v>4841</v>
      </c>
      <c r="C460" s="75" t="s">
        <v>7377</v>
      </c>
      <c r="D460" s="18" t="str">
        <f t="shared" si="10"/>
        <v>โครงการเพิ่มขีดสมรรถนะในการกำกับและติดตามการปฏิบัติราชการในภูมิภาค</v>
      </c>
      <c r="E460" s="19" t="s">
        <v>1559</v>
      </c>
      <c r="F460" s="19" t="s">
        <v>27</v>
      </c>
      <c r="G460" s="19">
        <v>2564</v>
      </c>
      <c r="H460" s="19" t="s">
        <v>174</v>
      </c>
      <c r="I460" s="20" t="s">
        <v>32</v>
      </c>
      <c r="J460" s="19" t="s">
        <v>1560</v>
      </c>
      <c r="K460" s="19" t="s">
        <v>244</v>
      </c>
      <c r="L460" s="19" t="str">
        <f>VLOOKUP(K460,[1]ws!$B$2:$C$548,2,FALSE)</f>
        <v>สปน.</v>
      </c>
      <c r="M460" s="19" t="s">
        <v>245</v>
      </c>
      <c r="N460" s="20" t="s">
        <v>6773</v>
      </c>
      <c r="O460" s="21"/>
      <c r="P460" s="19" t="s">
        <v>6955</v>
      </c>
      <c r="Q460" s="19" t="s">
        <v>1306</v>
      </c>
    </row>
    <row r="461" spans="1:17" ht="23.25">
      <c r="A461" s="74" t="s">
        <v>4840</v>
      </c>
      <c r="B461" s="75" t="s">
        <v>4841</v>
      </c>
      <c r="C461" s="75" t="s">
        <v>7377</v>
      </c>
      <c r="D461" s="18" t="str">
        <f t="shared" si="10"/>
        <v>จ้างเหมาเอกชนบริหารจัดการระบบฐานข้อมูลอิเล็กทรอนิกส์และเครือข่ายสารสนเทศการรับฟังความคิดเห็นของประชาชน</v>
      </c>
      <c r="E461" s="19" t="s">
        <v>1571</v>
      </c>
      <c r="F461" s="19" t="s">
        <v>27</v>
      </c>
      <c r="G461" s="19">
        <v>2564</v>
      </c>
      <c r="H461" s="19" t="s">
        <v>104</v>
      </c>
      <c r="I461" s="20" t="s">
        <v>32</v>
      </c>
      <c r="J461" s="19" t="s">
        <v>1569</v>
      </c>
      <c r="K461" s="19" t="s">
        <v>244</v>
      </c>
      <c r="L461" s="19" t="str">
        <f>VLOOKUP(K461,[1]ws!$B$2:$C$548,2,FALSE)</f>
        <v>สปน.</v>
      </c>
      <c r="M461" s="19" t="s">
        <v>245</v>
      </c>
      <c r="N461" s="20" t="s">
        <v>6773</v>
      </c>
      <c r="O461" s="21"/>
      <c r="P461" s="19" t="s">
        <v>6960</v>
      </c>
      <c r="Q461" s="19" t="s">
        <v>1306</v>
      </c>
    </row>
    <row r="462" spans="1:17" ht="23.25">
      <c r="A462" s="74" t="s">
        <v>4840</v>
      </c>
      <c r="B462" s="75" t="s">
        <v>4841</v>
      </c>
      <c r="C462" s="75" t="s">
        <v>7377</v>
      </c>
      <c r="D462" s="18" t="str">
        <f t="shared" si="10"/>
        <v>จ้างเหมาบำรุงรักษาระบบการจัดการเรื่องราวร้องทุกข์และบริหารจัดการเรื่องร้องทุกข์ผ่านช่องทาง ๑๑๑๑ ปีงบประมาณ พ.ศ. ๒๕๖๔</v>
      </c>
      <c r="E462" s="19" t="s">
        <v>1568</v>
      </c>
      <c r="F462" s="19" t="s">
        <v>27</v>
      </c>
      <c r="G462" s="19">
        <v>2564</v>
      </c>
      <c r="H462" s="19" t="s">
        <v>174</v>
      </c>
      <c r="I462" s="20" t="s">
        <v>32</v>
      </c>
      <c r="J462" s="19" t="s">
        <v>1569</v>
      </c>
      <c r="K462" s="19" t="s">
        <v>244</v>
      </c>
      <c r="L462" s="19" t="str">
        <f>VLOOKUP(K462,[1]ws!$B$2:$C$548,2,FALSE)</f>
        <v>สปน.</v>
      </c>
      <c r="M462" s="19" t="s">
        <v>245</v>
      </c>
      <c r="N462" s="20" t="s">
        <v>6773</v>
      </c>
      <c r="O462" s="21"/>
      <c r="P462" s="19" t="s">
        <v>6961</v>
      </c>
      <c r="Q462" s="19" t="s">
        <v>1306</v>
      </c>
    </row>
    <row r="463" spans="1:17" ht="23.25">
      <c r="A463" s="74" t="s">
        <v>4840</v>
      </c>
      <c r="B463" s="75" t="s">
        <v>4841</v>
      </c>
      <c r="C463" s="75" t="s">
        <v>7377</v>
      </c>
      <c r="D463" s="18" t="str">
        <f t="shared" si="10"/>
        <v>โครงการการศึกษาออกแบบและจัดทำต้นแบบของระบบการค้าดิจิทัลแพลตฟอร์มแห่งชาติ (National Digital Trade Platform)</v>
      </c>
      <c r="E463" s="19" t="s">
        <v>1784</v>
      </c>
      <c r="F463" s="19" t="s">
        <v>27</v>
      </c>
      <c r="G463" s="19">
        <v>2564</v>
      </c>
      <c r="H463" s="19" t="s">
        <v>227</v>
      </c>
      <c r="I463" s="20" t="s">
        <v>279</v>
      </c>
      <c r="J463" s="19" t="s">
        <v>1179</v>
      </c>
      <c r="K463" s="19" t="s">
        <v>371</v>
      </c>
      <c r="L463" s="19" t="str">
        <f>VLOOKUP(K463,[1]ws!$B$2:$C$548,2,FALSE)</f>
        <v>สำนักงาน ก.พ.ร.</v>
      </c>
      <c r="M463" s="19" t="s">
        <v>245</v>
      </c>
      <c r="N463" s="20" t="s">
        <v>6773</v>
      </c>
      <c r="O463" s="21"/>
      <c r="P463" s="19" t="s">
        <v>6964</v>
      </c>
      <c r="Q463" s="19" t="s">
        <v>319</v>
      </c>
    </row>
    <row r="464" spans="1:17" ht="23.25">
      <c r="A464" s="74" t="s">
        <v>4840</v>
      </c>
      <c r="B464" s="75" t="s">
        <v>4841</v>
      </c>
      <c r="C464" s="75" t="s">
        <v>7377</v>
      </c>
      <c r="D464" s="18" t="str">
        <f t="shared" si="10"/>
        <v>โครงการยกระดับโปรแกรมระบบบัญชีที่พัฒนาโดยกรมตรวจบัญชีสหกรณ์ให้รองรับการชำระเงินแบบอิเล็กทรอนิกส์ (National e-Payment)  ปีงบประมาณ พ.ศ. 2564</v>
      </c>
      <c r="E464" s="19" t="s">
        <v>1499</v>
      </c>
      <c r="F464" s="19" t="s">
        <v>27</v>
      </c>
      <c r="G464" s="19">
        <v>2564</v>
      </c>
      <c r="H464" s="19" t="s">
        <v>174</v>
      </c>
      <c r="I464" s="20" t="s">
        <v>32</v>
      </c>
      <c r="J464" s="19" t="s">
        <v>1329</v>
      </c>
      <c r="K464" s="19" t="s">
        <v>1330</v>
      </c>
      <c r="L464" s="19" t="str">
        <f>VLOOKUP(K464,[1]ws!$B$2:$C$548,2,FALSE)</f>
        <v>กตส.</v>
      </c>
      <c r="M464" s="19" t="s">
        <v>933</v>
      </c>
      <c r="N464" s="20" t="s">
        <v>6773</v>
      </c>
      <c r="O464" s="21"/>
      <c r="P464" s="19" t="s">
        <v>6983</v>
      </c>
      <c r="Q464" s="19" t="s">
        <v>319</v>
      </c>
    </row>
    <row r="465" spans="1:17" ht="23.25">
      <c r="A465" s="74" t="s">
        <v>4840</v>
      </c>
      <c r="B465" s="75" t="s">
        <v>4841</v>
      </c>
      <c r="C465" s="75" t="s">
        <v>7377</v>
      </c>
      <c r="D465" s="18" t="str">
        <f t="shared" si="10"/>
        <v>East Asia Unit</v>
      </c>
      <c r="E465" s="19" t="s">
        <v>1420</v>
      </c>
      <c r="F465" s="19" t="s">
        <v>49</v>
      </c>
      <c r="G465" s="19">
        <v>2564</v>
      </c>
      <c r="H465" s="19" t="s">
        <v>780</v>
      </c>
      <c r="I465" s="20" t="s">
        <v>165</v>
      </c>
      <c r="J465" s="19" t="s">
        <v>202</v>
      </c>
      <c r="K465" s="19" t="s">
        <v>1421</v>
      </c>
      <c r="L465" s="19" t="str">
        <f>VLOOKUP(K465,[1]ws!$B$2:$C$548,2,FALSE)</f>
        <v>กรมเอเชียตะวันออก</v>
      </c>
      <c r="M465" s="19" t="s">
        <v>1418</v>
      </c>
      <c r="N465" s="20" t="s">
        <v>6773</v>
      </c>
      <c r="O465" s="21"/>
      <c r="P465" s="19" t="s">
        <v>6984</v>
      </c>
      <c r="Q465" s="19" t="s">
        <v>1306</v>
      </c>
    </row>
    <row r="466" spans="1:17" ht="23.25">
      <c r="A466" s="74" t="s">
        <v>4840</v>
      </c>
      <c r="B466" s="75" t="s">
        <v>4841</v>
      </c>
      <c r="C466" s="75" t="s">
        <v>7377</v>
      </c>
      <c r="D466" s="18" t="str">
        <f t="shared" si="10"/>
        <v>การเสนอแนวทางการบริหารจัดการทรัพย์สินตกค้างที่อยู่ในความครอบครองของหน่วยงานของรัฐและเอกชน</v>
      </c>
      <c r="E466" s="19" t="s">
        <v>1510</v>
      </c>
      <c r="F466" s="19" t="s">
        <v>27</v>
      </c>
      <c r="G466" s="19">
        <v>2564</v>
      </c>
      <c r="H466" s="19" t="s">
        <v>174</v>
      </c>
      <c r="I466" s="20" t="s">
        <v>32</v>
      </c>
      <c r="J466" s="19" t="s">
        <v>128</v>
      </c>
      <c r="K466" s="19" t="s">
        <v>129</v>
      </c>
      <c r="L466" s="19" t="str">
        <f>VLOOKUP(K466,[1]ws!$B$2:$C$548,2,FALSE)</f>
        <v>สศค.</v>
      </c>
      <c r="M466" s="19" t="s">
        <v>60</v>
      </c>
      <c r="N466" s="20" t="s">
        <v>6773</v>
      </c>
      <c r="O466" s="21"/>
      <c r="P466" s="19" t="s">
        <v>6985</v>
      </c>
      <c r="Q466" s="19" t="s">
        <v>319</v>
      </c>
    </row>
    <row r="467" spans="1:17" ht="23.25">
      <c r="A467" s="74" t="s">
        <v>4840</v>
      </c>
      <c r="B467" s="75" t="s">
        <v>4841</v>
      </c>
      <c r="C467" s="75" t="s">
        <v>7377</v>
      </c>
      <c r="D467" s="18" t="str">
        <f t="shared" si="10"/>
        <v>สำนักงาน กกพ. ร่วมกับ กฟน./กฟภ. กำหนดมาตรฐาน แนวทางปฏิบัติงาน และติดตามประเมินผลเพื่ออำนวยความสะดวกแก่ผู้รับบริการที่ได้รับอนุญาตจากสำนักงาน กกพ. ให้เชื่อมต่อโครงข่ายไฟฟ้าหรือจ่ายไฟฟ้าเข้าระบบไฟฟ้าเชิงพาณิชย์ (COD) ผ่านเทคโนโลยีดิจิทัล</v>
      </c>
      <c r="E467" s="19" t="s">
        <v>6996</v>
      </c>
      <c r="F467" s="19" t="s">
        <v>27</v>
      </c>
      <c r="G467" s="19">
        <v>2564</v>
      </c>
      <c r="H467" s="19" t="s">
        <v>1101</v>
      </c>
      <c r="I467" s="20" t="s">
        <v>385</v>
      </c>
      <c r="J467" s="19"/>
      <c r="K467" s="19" t="s">
        <v>1798</v>
      </c>
      <c r="L467" s="19" t="str">
        <f>VLOOKUP(K467,[1]ws!$B$2:$C$548,2,FALSE)</f>
        <v>กกพ.</v>
      </c>
      <c r="M467" s="19" t="s">
        <v>231</v>
      </c>
      <c r="N467" s="20" t="s">
        <v>6773</v>
      </c>
      <c r="O467" s="21"/>
      <c r="P467" s="19" t="s">
        <v>6997</v>
      </c>
      <c r="Q467" s="19" t="s">
        <v>1306</v>
      </c>
    </row>
    <row r="468" spans="1:17" ht="23.25">
      <c r="A468" s="74" t="s">
        <v>4840</v>
      </c>
      <c r="B468" s="75" t="s">
        <v>4841</v>
      </c>
      <c r="C468" s="75" t="s">
        <v>7377</v>
      </c>
      <c r="D468" s="18" t="str">
        <f t="shared" si="10"/>
        <v>โครงการศูนย์กลางข้อมูลให้ประชาชน ธุรกิจ และชาวต่างชาติ ติดต่อราชการแบบเบ็ดเสร็จ ครบวงจร ณ จุดเดียว (ต่อเนื่องจากโครงการพัฒนาแพลตฟอร์มเพื่อสนับสนุนและอำนวยความสะดวกในการให้บริการแก่ภาคประชาชนและภาคธุรกิจ ในปีบประมาณ พ.ศ. 2563)</v>
      </c>
      <c r="E468" s="19" t="s">
        <v>1596</v>
      </c>
      <c r="F468" s="19" t="s">
        <v>27</v>
      </c>
      <c r="G468" s="19">
        <v>2564</v>
      </c>
      <c r="H468" s="19" t="s">
        <v>174</v>
      </c>
      <c r="I468" s="20" t="s">
        <v>32</v>
      </c>
      <c r="J468" s="19" t="s">
        <v>1199</v>
      </c>
      <c r="K468" s="19" t="s">
        <v>3120</v>
      </c>
      <c r="L468" s="19" t="str">
        <f>VLOOKUP(K468,[1]ws!$B$2:$C$548,2,FALSE)</f>
        <v>สพร.</v>
      </c>
      <c r="M468" s="19" t="s">
        <v>245</v>
      </c>
      <c r="N468" s="20" t="s">
        <v>6773</v>
      </c>
      <c r="O468" s="21"/>
      <c r="P468" s="19" t="s">
        <v>7000</v>
      </c>
      <c r="Q468" s="19" t="s">
        <v>1306</v>
      </c>
    </row>
    <row r="469" spans="1:17" ht="23.25">
      <c r="A469" s="74" t="s">
        <v>4840</v>
      </c>
      <c r="B469" s="75" t="s">
        <v>4841</v>
      </c>
      <c r="C469" s="75" t="s">
        <v>7377</v>
      </c>
      <c r="D469" s="18" t="str">
        <f t="shared" si="10"/>
        <v>โครงการจัดทำต้นแบบระบบแลกเปลี่ยนข้อมูลกลางด้านน้ำ</v>
      </c>
      <c r="E469" s="19" t="s">
        <v>3150</v>
      </c>
      <c r="F469" s="19" t="s">
        <v>27</v>
      </c>
      <c r="G469" s="19">
        <v>2565</v>
      </c>
      <c r="H469" s="19" t="s">
        <v>1082</v>
      </c>
      <c r="I469" s="20" t="s">
        <v>71</v>
      </c>
      <c r="J469" s="19" t="s">
        <v>289</v>
      </c>
      <c r="K469" s="19" t="s">
        <v>3152</v>
      </c>
      <c r="L469" s="19" t="str">
        <f>VLOOKUP(K469,[1]ws!$B$2:$C$548,2,FALSE)</f>
        <v>สสน.</v>
      </c>
      <c r="M469" s="19" t="s">
        <v>67</v>
      </c>
      <c r="N469" s="20" t="s">
        <v>5392</v>
      </c>
      <c r="O469" s="21"/>
      <c r="P469" s="19" t="s">
        <v>3154</v>
      </c>
      <c r="Q469" s="19" t="s">
        <v>319</v>
      </c>
    </row>
    <row r="470" spans="1:17" ht="23.25">
      <c r="A470" s="74" t="s">
        <v>4840</v>
      </c>
      <c r="B470" s="75" t="s">
        <v>4841</v>
      </c>
      <c r="C470" s="75" t="s">
        <v>7377</v>
      </c>
      <c r="D470" s="18" t="str">
        <f t="shared" si="10"/>
        <v>โครงการปรับปรุงภูมิทัศน์และสิ่งแวดล้อมสำนักงานเขตพื้นที่การศึกษาประถมศึกษาร้อยเอ็ด เขต 2</v>
      </c>
      <c r="E470" s="19" t="s">
        <v>3621</v>
      </c>
      <c r="F470" s="19" t="s">
        <v>27</v>
      </c>
      <c r="G470" s="19">
        <v>2565</v>
      </c>
      <c r="H470" s="19" t="s">
        <v>1082</v>
      </c>
      <c r="I470" s="20" t="s">
        <v>71</v>
      </c>
      <c r="J470" s="19" t="s">
        <v>3623</v>
      </c>
      <c r="K470" s="19" t="s">
        <v>843</v>
      </c>
      <c r="L470" s="19" t="str">
        <f>VLOOKUP(K470,[1]ws!$B$2:$C$548,2,FALSE)</f>
        <v>สพฐ.</v>
      </c>
      <c r="M470" s="19" t="s">
        <v>466</v>
      </c>
      <c r="N470" s="20" t="s">
        <v>5392</v>
      </c>
      <c r="O470" s="21"/>
      <c r="P470" s="19" t="s">
        <v>3625</v>
      </c>
      <c r="Q470" s="19" t="s">
        <v>319</v>
      </c>
    </row>
    <row r="471" spans="1:17" ht="23.25">
      <c r="A471" s="74" t="s">
        <v>4840</v>
      </c>
      <c r="B471" s="75" t="s">
        <v>4841</v>
      </c>
      <c r="C471" s="75" t="s">
        <v>7377</v>
      </c>
      <c r="D471" s="18" t="str">
        <f t="shared" si="10"/>
        <v>เสริมสร้างความเข็มแข็ง Digital Technology เพื่อการบริหารจัดการศึกษา</v>
      </c>
      <c r="E471" s="19" t="s">
        <v>3373</v>
      </c>
      <c r="F471" s="19" t="s">
        <v>27</v>
      </c>
      <c r="G471" s="19">
        <v>2565</v>
      </c>
      <c r="H471" s="19" t="s">
        <v>1101</v>
      </c>
      <c r="I471" s="20" t="s">
        <v>71</v>
      </c>
      <c r="J471" s="19" t="s">
        <v>3375</v>
      </c>
      <c r="K471" s="19" t="s">
        <v>843</v>
      </c>
      <c r="L471" s="19" t="str">
        <f>VLOOKUP(K471,[1]ws!$B$2:$C$548,2,FALSE)</f>
        <v>สพฐ.</v>
      </c>
      <c r="M471" s="19" t="s">
        <v>466</v>
      </c>
      <c r="N471" s="20" t="s">
        <v>5392</v>
      </c>
      <c r="O471" s="21"/>
      <c r="P471" s="19" t="s">
        <v>3377</v>
      </c>
      <c r="Q471" s="19" t="s">
        <v>319</v>
      </c>
    </row>
    <row r="472" spans="1:17" ht="23.25">
      <c r="A472" s="74" t="s">
        <v>4840</v>
      </c>
      <c r="B472" s="75" t="s">
        <v>4841</v>
      </c>
      <c r="C472" s="75" t="s">
        <v>7377</v>
      </c>
      <c r="D472" s="18" t="str">
        <f t="shared" si="10"/>
        <v>พัฒนาระบบเทคโนโลยีสารสนเทศและการสื่อสารเพื่อการบริหารและการจัดการศึกษา</v>
      </c>
      <c r="E472" s="19" t="s">
        <v>3304</v>
      </c>
      <c r="F472" s="19" t="s">
        <v>27</v>
      </c>
      <c r="G472" s="19">
        <v>2565</v>
      </c>
      <c r="H472" s="19" t="s">
        <v>1082</v>
      </c>
      <c r="I472" s="20" t="s">
        <v>71</v>
      </c>
      <c r="J472" s="19" t="s">
        <v>3306</v>
      </c>
      <c r="K472" s="19" t="s">
        <v>843</v>
      </c>
      <c r="L472" s="19" t="str">
        <f>VLOOKUP(K472,[1]ws!$B$2:$C$548,2,FALSE)</f>
        <v>สพฐ.</v>
      </c>
      <c r="M472" s="19" t="s">
        <v>466</v>
      </c>
      <c r="N472" s="20" t="s">
        <v>5392</v>
      </c>
      <c r="O472" s="21"/>
      <c r="P472" s="19" t="s">
        <v>3308</v>
      </c>
      <c r="Q472" s="19" t="s">
        <v>1306</v>
      </c>
    </row>
    <row r="473" spans="1:17" ht="23.25">
      <c r="A473" s="74" t="s">
        <v>4840</v>
      </c>
      <c r="B473" s="75" t="s">
        <v>4841</v>
      </c>
      <c r="C473" s="75" t="s">
        <v>7377</v>
      </c>
      <c r="D473" s="18" t="str">
        <f t="shared" si="10"/>
        <v xml:space="preserve">ขับเคลื่อนพื้นที่นวัตกรรมการศึกษาของจังหวัด  ตาม พ.ร.บ.พื้นที่นวัตกรรมการศึกษา พ.ศ.2562 </v>
      </c>
      <c r="E473" s="19" t="s">
        <v>7010</v>
      </c>
      <c r="F473" s="19" t="s">
        <v>27</v>
      </c>
      <c r="G473" s="19">
        <v>2565</v>
      </c>
      <c r="H473" s="19" t="s">
        <v>1082</v>
      </c>
      <c r="I473" s="20" t="s">
        <v>71</v>
      </c>
      <c r="J473" s="19" t="s">
        <v>3355</v>
      </c>
      <c r="K473" s="19" t="s">
        <v>465</v>
      </c>
      <c r="L473" s="19" t="str">
        <f>VLOOKUP(K473,[1]ws!$B$2:$C$548,2,FALSE)</f>
        <v>สป.ศธ.</v>
      </c>
      <c r="M473" s="19" t="s">
        <v>466</v>
      </c>
      <c r="N473" s="20" t="s">
        <v>5392</v>
      </c>
      <c r="O473" s="21"/>
      <c r="P473" s="19" t="s">
        <v>3357</v>
      </c>
      <c r="Q473" s="19" t="s">
        <v>319</v>
      </c>
    </row>
    <row r="474" spans="1:17" ht="23.25">
      <c r="A474" s="74" t="s">
        <v>4840</v>
      </c>
      <c r="B474" s="75" t="s">
        <v>4841</v>
      </c>
      <c r="C474" s="75" t="s">
        <v>7377</v>
      </c>
      <c r="D474" s="18" t="str">
        <f t="shared" si="10"/>
        <v xml:space="preserve">พัฒนาระบบเทคโนโลยีดิจิทัลและข้อมูลสารสนเทศเพื่อการศึกษา ประจำปีงบประมาณ 2565 </v>
      </c>
      <c r="E474" s="19" t="s">
        <v>7011</v>
      </c>
      <c r="F474" s="19" t="s">
        <v>27</v>
      </c>
      <c r="G474" s="19">
        <v>2565</v>
      </c>
      <c r="H474" s="19" t="s">
        <v>1315</v>
      </c>
      <c r="I474" s="20" t="s">
        <v>71</v>
      </c>
      <c r="J474" s="19" t="s">
        <v>3318</v>
      </c>
      <c r="K474" s="19" t="s">
        <v>843</v>
      </c>
      <c r="L474" s="19" t="str">
        <f>VLOOKUP(K474,[1]ws!$B$2:$C$548,2,FALSE)</f>
        <v>สพฐ.</v>
      </c>
      <c r="M474" s="19" t="s">
        <v>466</v>
      </c>
      <c r="N474" s="20" t="s">
        <v>5392</v>
      </c>
      <c r="O474" s="21"/>
      <c r="P474" s="19" t="s">
        <v>3320</v>
      </c>
      <c r="Q474" s="19" t="s">
        <v>319</v>
      </c>
    </row>
    <row r="475" spans="1:17" ht="23.25">
      <c r="A475" s="74" t="s">
        <v>4840</v>
      </c>
      <c r="B475" s="75" t="s">
        <v>4841</v>
      </c>
      <c r="C475" s="75" t="s">
        <v>7377</v>
      </c>
      <c r="D475" s="18" t="str">
        <f t="shared" si="10"/>
        <v>โครงการพัฒนาระบบฐานข้อมูลการใช้และเชื่อมต่อโครงข่ายโทรคมนาคม</v>
      </c>
      <c r="E475" s="19" t="s">
        <v>3347</v>
      </c>
      <c r="F475" s="19" t="s">
        <v>27</v>
      </c>
      <c r="G475" s="19">
        <v>2565</v>
      </c>
      <c r="H475" s="19" t="s">
        <v>2183</v>
      </c>
      <c r="I475" s="20" t="s">
        <v>1787</v>
      </c>
      <c r="J475" s="19" t="s">
        <v>166</v>
      </c>
      <c r="K475" s="19" t="s">
        <v>167</v>
      </c>
      <c r="L475" s="19" t="str">
        <f>VLOOKUP(K475,[1]ws!$B$2:$C$548,2,FALSE)</f>
        <v>สำนักงาน กสทช.</v>
      </c>
      <c r="M475" s="19" t="s">
        <v>168</v>
      </c>
      <c r="N475" s="20" t="s">
        <v>5392</v>
      </c>
      <c r="O475" s="21"/>
      <c r="P475" s="19" t="s">
        <v>3350</v>
      </c>
      <c r="Q475" s="19" t="s">
        <v>319</v>
      </c>
    </row>
    <row r="476" spans="1:17" ht="23.25">
      <c r="A476" s="74" t="s">
        <v>4840</v>
      </c>
      <c r="B476" s="75" t="s">
        <v>4841</v>
      </c>
      <c r="C476" s="75" t="s">
        <v>7377</v>
      </c>
      <c r="D476" s="18" t="str">
        <f t="shared" si="10"/>
        <v>โครงการสร้างเครื่องมือและแพลตฟอร์มกลาง</v>
      </c>
      <c r="E476" s="19" t="s">
        <v>2238</v>
      </c>
      <c r="F476" s="19" t="s">
        <v>49</v>
      </c>
      <c r="G476" s="19">
        <v>2565</v>
      </c>
      <c r="H476" s="19" t="s">
        <v>1082</v>
      </c>
      <c r="I476" s="20" t="s">
        <v>271</v>
      </c>
      <c r="J476" s="19" t="s">
        <v>2239</v>
      </c>
      <c r="K476" s="19" t="s">
        <v>1326</v>
      </c>
      <c r="L476" s="19" t="str">
        <f>VLOOKUP(K476,[1]ws!$B$2:$C$548,2,FALSE)</f>
        <v>สศก.</v>
      </c>
      <c r="M476" s="19" t="s">
        <v>933</v>
      </c>
      <c r="N476" s="20" t="s">
        <v>5392</v>
      </c>
      <c r="O476" s="21"/>
      <c r="P476" s="19" t="s">
        <v>2996</v>
      </c>
      <c r="Q476" s="19" t="s">
        <v>1306</v>
      </c>
    </row>
    <row r="477" spans="1:17" ht="23.25">
      <c r="A477" s="74" t="s">
        <v>4840</v>
      </c>
      <c r="B477" s="75" t="s">
        <v>4841</v>
      </c>
      <c r="C477" s="75" t="s">
        <v>7377</v>
      </c>
      <c r="D477" s="18" t="str">
        <f t="shared" si="10"/>
        <v xml:space="preserve">โครงการบูรณาการทะเบียนทรัพย์สิน </v>
      </c>
      <c r="E477" s="19" t="s">
        <v>7015</v>
      </c>
      <c r="F477" s="19" t="s">
        <v>27</v>
      </c>
      <c r="G477" s="19">
        <v>2565</v>
      </c>
      <c r="H477" s="19" t="s">
        <v>1082</v>
      </c>
      <c r="I477" s="20" t="s">
        <v>71</v>
      </c>
      <c r="J477" s="19" t="s">
        <v>536</v>
      </c>
      <c r="K477" s="19" t="s">
        <v>286</v>
      </c>
      <c r="L477" s="19" t="str">
        <f>VLOOKUP(K477,[1]ws!$B$2:$C$548,2,FALSE)</f>
        <v>ธร.</v>
      </c>
      <c r="M477" s="19" t="s">
        <v>60</v>
      </c>
      <c r="N477" s="20" t="s">
        <v>5392</v>
      </c>
      <c r="O477" s="21"/>
      <c r="P477" s="19" t="s">
        <v>3049</v>
      </c>
      <c r="Q477" s="19" t="s">
        <v>1306</v>
      </c>
    </row>
    <row r="478" spans="1:17" ht="23.25">
      <c r="A478" s="74" t="s">
        <v>4840</v>
      </c>
      <c r="B478" s="75" t="s">
        <v>4841</v>
      </c>
      <c r="C478" s="75" t="s">
        <v>7377</v>
      </c>
      <c r="D478" s="18" t="str">
        <f t="shared" si="10"/>
        <v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และการบรการประชาชน</v>
      </c>
      <c r="E478" s="19" t="s">
        <v>2571</v>
      </c>
      <c r="F478" s="19" t="s">
        <v>27</v>
      </c>
      <c r="G478" s="19">
        <v>2565</v>
      </c>
      <c r="H478" s="19" t="s">
        <v>1082</v>
      </c>
      <c r="I478" s="20" t="s">
        <v>71</v>
      </c>
      <c r="J478" s="19" t="s">
        <v>33</v>
      </c>
      <c r="K478" s="19" t="s">
        <v>416</v>
      </c>
      <c r="L478" s="19" t="str">
        <f>VLOOKUP(K478,[1]ws!$B$2:$C$548,2,FALSE)</f>
        <v>สมอ.</v>
      </c>
      <c r="M478" s="19" t="s">
        <v>54</v>
      </c>
      <c r="N478" s="20" t="s">
        <v>5392</v>
      </c>
      <c r="O478" s="21"/>
      <c r="P478" s="19" t="s">
        <v>3086</v>
      </c>
      <c r="Q478" s="19" t="s">
        <v>319</v>
      </c>
    </row>
    <row r="479" spans="1:17" ht="23.25">
      <c r="A479" s="74" t="s">
        <v>4840</v>
      </c>
      <c r="B479" s="75" t="s">
        <v>4841</v>
      </c>
      <c r="C479" s="75" t="s">
        <v>7377</v>
      </c>
      <c r="D479" s="18" t="str">
        <f t="shared" si="10"/>
        <v>65_3.3.2 โครงการส่งเสริมอาชีพ ผลิตภัณฑ์ บริการและแหล่งท่องเที่ยวของชุมชนบริเวณแนวสายทางรถไฟฟ้า</v>
      </c>
      <c r="E479" s="19" t="s">
        <v>2575</v>
      </c>
      <c r="F479" s="19" t="s">
        <v>27</v>
      </c>
      <c r="G479" s="19">
        <v>2565</v>
      </c>
      <c r="H479" s="19" t="s">
        <v>1082</v>
      </c>
      <c r="I479" s="20" t="s">
        <v>71</v>
      </c>
      <c r="J479" s="19" t="s">
        <v>315</v>
      </c>
      <c r="K479" s="19" t="s">
        <v>290</v>
      </c>
      <c r="L479" s="19" t="str">
        <f>VLOOKUP(K479,[1]ws!$B$2:$C$548,2,FALSE)</f>
        <v>รฟม.</v>
      </c>
      <c r="M479" s="19" t="s">
        <v>42</v>
      </c>
      <c r="N479" s="20" t="s">
        <v>5392</v>
      </c>
      <c r="O479" s="21"/>
      <c r="P479" s="19" t="s">
        <v>3087</v>
      </c>
      <c r="Q479" s="19" t="s">
        <v>319</v>
      </c>
    </row>
    <row r="480" spans="1:17" ht="23.25">
      <c r="A480" s="74" t="s">
        <v>4840</v>
      </c>
      <c r="B480" s="75" t="s">
        <v>4841</v>
      </c>
      <c r="C480" s="75" t="s">
        <v>7377</v>
      </c>
      <c r="D480" s="18" t="str">
        <f t="shared" si="10"/>
        <v>โครงการพัฒนาและปรับปรุงระบบฐานข้อมูลกลางกรมอนามัย (DoH Data Center) และระบบ DoH Dashboard เพื่อสนับสนุนงานส่งเสริมสุขภาพและอนามัยสิ่งแวดล้อม</v>
      </c>
      <c r="E480" s="19" t="s">
        <v>2622</v>
      </c>
      <c r="F480" s="19" t="s">
        <v>27</v>
      </c>
      <c r="G480" s="19">
        <v>2565</v>
      </c>
      <c r="H480" s="19" t="s">
        <v>1082</v>
      </c>
      <c r="I480" s="20" t="s">
        <v>71</v>
      </c>
      <c r="J480" s="19" t="s">
        <v>459</v>
      </c>
      <c r="K480" s="19" t="s">
        <v>1311</v>
      </c>
      <c r="L480" s="19" t="str">
        <f>VLOOKUP(K480,[1]ws!$B$2:$C$548,2,FALSE)</f>
        <v>กรมอนามัย</v>
      </c>
      <c r="M480" s="19" t="s">
        <v>923</v>
      </c>
      <c r="N480" s="20" t="s">
        <v>5392</v>
      </c>
      <c r="O480" s="21"/>
      <c r="P480" s="19" t="s">
        <v>3102</v>
      </c>
      <c r="Q480" s="19" t="s">
        <v>319</v>
      </c>
    </row>
    <row r="481" spans="1:17" ht="23.25">
      <c r="A481" s="74" t="s">
        <v>4840</v>
      </c>
      <c r="B481" s="75" t="s">
        <v>4841</v>
      </c>
      <c r="C481" s="75" t="s">
        <v>7377</v>
      </c>
      <c r="D481" s="18" t="str">
        <f t="shared" si="10"/>
        <v>การเสนอแนวทางการบริหารจัดการทรัพย์สินตกค้างที่อยู่ในความครอบครองของหน่วยงานของรัฐและเอกชน</v>
      </c>
      <c r="E481" s="19" t="s">
        <v>1510</v>
      </c>
      <c r="F481" s="19" t="s">
        <v>27</v>
      </c>
      <c r="G481" s="19">
        <v>2565</v>
      </c>
      <c r="H481" s="19" t="s">
        <v>1082</v>
      </c>
      <c r="I481" s="20" t="s">
        <v>71</v>
      </c>
      <c r="J481" s="19" t="s">
        <v>128</v>
      </c>
      <c r="K481" s="19" t="s">
        <v>129</v>
      </c>
      <c r="L481" s="19" t="str">
        <f>VLOOKUP(K481,[1]ws!$B$2:$C$548,2,FALSE)</f>
        <v>สศค.</v>
      </c>
      <c r="M481" s="19" t="s">
        <v>60</v>
      </c>
      <c r="N481" s="20" t="s">
        <v>5392</v>
      </c>
      <c r="O481" s="21"/>
      <c r="P481" s="19" t="s">
        <v>3096</v>
      </c>
      <c r="Q481" s="19" t="s">
        <v>319</v>
      </c>
    </row>
    <row r="482" spans="1:17" ht="23.25">
      <c r="A482" s="74" t="s">
        <v>4840</v>
      </c>
      <c r="B482" s="75" t="s">
        <v>4841</v>
      </c>
      <c r="C482" s="75" t="s">
        <v>7377</v>
      </c>
      <c r="D482" s="18" t="str">
        <f t="shared" si="10"/>
        <v>โครงการจัดเก็บข้อมูลสารสนเทศด้านการศึกษาจังหวัดนครราชสีมา ปีการศึกษา 2565</v>
      </c>
      <c r="E482" s="19" t="s">
        <v>2665</v>
      </c>
      <c r="F482" s="19" t="s">
        <v>27</v>
      </c>
      <c r="G482" s="19">
        <v>2565</v>
      </c>
      <c r="H482" s="19" t="s">
        <v>1314</v>
      </c>
      <c r="I482" s="20" t="s">
        <v>71</v>
      </c>
      <c r="J482" s="19" t="s">
        <v>1193</v>
      </c>
      <c r="K482" s="19" t="s">
        <v>465</v>
      </c>
      <c r="L482" s="19" t="str">
        <f>VLOOKUP(K482,[1]ws!$B$2:$C$548,2,FALSE)</f>
        <v>สป.ศธ.</v>
      </c>
      <c r="M482" s="19" t="s">
        <v>466</v>
      </c>
      <c r="N482" s="20" t="s">
        <v>5392</v>
      </c>
      <c r="O482" s="21"/>
      <c r="P482" s="19" t="s">
        <v>3122</v>
      </c>
      <c r="Q482" s="19" t="s">
        <v>319</v>
      </c>
    </row>
    <row r="483" spans="1:17" ht="23.25">
      <c r="A483" s="74" t="s">
        <v>4840</v>
      </c>
      <c r="B483" s="75" t="s">
        <v>4841</v>
      </c>
      <c r="C483" s="75" t="s">
        <v>7377</v>
      </c>
      <c r="D483" s="18" t="str">
        <f t="shared" si="10"/>
        <v>สำนักงานทันสมัย</v>
      </c>
      <c r="E483" s="19" t="s">
        <v>3158</v>
      </c>
      <c r="F483" s="19" t="s">
        <v>27</v>
      </c>
      <c r="G483" s="19">
        <v>2565</v>
      </c>
      <c r="H483" s="19" t="s">
        <v>1082</v>
      </c>
      <c r="I483" s="20" t="s">
        <v>71</v>
      </c>
      <c r="J483" s="19" t="s">
        <v>3160</v>
      </c>
      <c r="K483" s="19" t="s">
        <v>843</v>
      </c>
      <c r="L483" s="19" t="str">
        <f>VLOOKUP(K483,[1]ws!$B$2:$C$548,2,FALSE)</f>
        <v>สพฐ.</v>
      </c>
      <c r="M483" s="19" t="s">
        <v>466</v>
      </c>
      <c r="N483" s="20" t="s">
        <v>5392</v>
      </c>
      <c r="O483" s="21"/>
      <c r="P483" s="19" t="s">
        <v>3162</v>
      </c>
      <c r="Q483" s="19" t="s">
        <v>319</v>
      </c>
    </row>
    <row r="484" spans="1:17" ht="23.25">
      <c r="A484" s="74" t="s">
        <v>4840</v>
      </c>
      <c r="B484" s="75" t="s">
        <v>4841</v>
      </c>
      <c r="C484" s="75" t="s">
        <v>7377</v>
      </c>
      <c r="D484" s="18" t="str">
        <f t="shared" si="10"/>
        <v xml:space="preserve">โครงการสร้างเครื่องมือแพลตฟอร์มกลาง </v>
      </c>
      <c r="E484" s="19" t="s">
        <v>7028</v>
      </c>
      <c r="F484" s="19" t="s">
        <v>27</v>
      </c>
      <c r="G484" s="19">
        <v>2565</v>
      </c>
      <c r="H484" s="19" t="s">
        <v>1082</v>
      </c>
      <c r="I484" s="20" t="s">
        <v>71</v>
      </c>
      <c r="J484" s="19" t="s">
        <v>2152</v>
      </c>
      <c r="K484" s="19" t="s">
        <v>1723</v>
      </c>
      <c r="L484" s="19" t="str">
        <f>VLOOKUP(K484,[1]ws!$B$2:$C$548,2,FALSE)</f>
        <v>สถ.</v>
      </c>
      <c r="M484" s="19" t="s">
        <v>154</v>
      </c>
      <c r="N484" s="20" t="s">
        <v>5392</v>
      </c>
      <c r="O484" s="21"/>
      <c r="P484" s="19" t="s">
        <v>2971</v>
      </c>
      <c r="Q484" s="19" t="s">
        <v>1306</v>
      </c>
    </row>
    <row r="485" spans="1:17" ht="23.25">
      <c r="A485" s="74" t="s">
        <v>4840</v>
      </c>
      <c r="B485" s="75" t="s">
        <v>4841</v>
      </c>
      <c r="C485" s="75" t="s">
        <v>7377</v>
      </c>
      <c r="D485" s="18" t="str">
        <f t="shared" si="10"/>
        <v>โครงการจัดทำแผนยุทธศาสตร์ดิจิทัลกระทรวงคมนาคม พ.ศ. ๒๕๖๖ – ๒๕๗๐</v>
      </c>
      <c r="E485" s="19" t="s">
        <v>2165</v>
      </c>
      <c r="F485" s="19" t="s">
        <v>27</v>
      </c>
      <c r="G485" s="19">
        <v>2565</v>
      </c>
      <c r="H485" s="19" t="s">
        <v>1375</v>
      </c>
      <c r="I485" s="20" t="s">
        <v>2167</v>
      </c>
      <c r="J485" s="19" t="s">
        <v>33</v>
      </c>
      <c r="K485" s="19" t="s">
        <v>209</v>
      </c>
      <c r="L485" s="19" t="str">
        <f>VLOOKUP(K485,[1]ws!$B$2:$C$548,2,FALSE)</f>
        <v>สป.คค.</v>
      </c>
      <c r="M485" s="19" t="s">
        <v>42</v>
      </c>
      <c r="N485" s="20" t="s">
        <v>5392</v>
      </c>
      <c r="O485" s="21"/>
      <c r="P485" s="19" t="s">
        <v>2975</v>
      </c>
      <c r="Q485" s="19" t="s">
        <v>319</v>
      </c>
    </row>
    <row r="486" spans="1:17" ht="23.25">
      <c r="A486" s="74" t="s">
        <v>4840</v>
      </c>
      <c r="B486" s="75" t="s">
        <v>4841</v>
      </c>
      <c r="C486" s="75" t="s">
        <v>7377</v>
      </c>
      <c r="D486" s="18" t="str">
        <f t="shared" si="10"/>
        <v>การพัฒนาระบบดิจิทัลการให้บริการเชื่อมโยงและบริหารจัดการข้อมูลการคุ้มครองผู้บริโภค  (OCPB Connect Plus)</v>
      </c>
      <c r="E486" s="19" t="s">
        <v>2115</v>
      </c>
      <c r="F486" s="19" t="s">
        <v>27</v>
      </c>
      <c r="G486" s="19">
        <v>2565</v>
      </c>
      <c r="H486" s="19" t="s">
        <v>1082</v>
      </c>
      <c r="I486" s="20" t="s">
        <v>385</v>
      </c>
      <c r="J486" s="19" t="s">
        <v>753</v>
      </c>
      <c r="K486" s="19" t="s">
        <v>754</v>
      </c>
      <c r="L486" s="19" t="str">
        <f>VLOOKUP(K486,[1]ws!$B$2:$C$548,2,FALSE)</f>
        <v>สคบ.</v>
      </c>
      <c r="M486" s="19" t="s">
        <v>245</v>
      </c>
      <c r="N486" s="20" t="s">
        <v>5392</v>
      </c>
      <c r="O486" s="21"/>
      <c r="P486" s="19" t="s">
        <v>2961</v>
      </c>
      <c r="Q486" s="19" t="s">
        <v>319</v>
      </c>
    </row>
    <row r="487" spans="1:17" ht="23.25">
      <c r="A487" s="74" t="s">
        <v>4840</v>
      </c>
      <c r="B487" s="75" t="s">
        <v>4841</v>
      </c>
      <c r="C487" s="75" t="s">
        <v>7377</v>
      </c>
      <c r="D487" s="18" t="str">
        <f t="shared" si="10"/>
        <v>ตรวจติดตามประเมินผลและนิเทศการดำเนินงานตามนโยบายและยุทธศาสตร์ ประจำปีงบประมาณ พ.ศ.2566</v>
      </c>
      <c r="E487" s="19" t="s">
        <v>3813</v>
      </c>
      <c r="F487" s="19" t="s">
        <v>27</v>
      </c>
      <c r="G487" s="19">
        <v>2566</v>
      </c>
      <c r="H487" s="19" t="s">
        <v>1819</v>
      </c>
      <c r="I487" s="20" t="s">
        <v>271</v>
      </c>
      <c r="J487" s="19" t="s">
        <v>3362</v>
      </c>
      <c r="K487" s="19" t="s">
        <v>465</v>
      </c>
      <c r="L487" s="19" t="str">
        <f>VLOOKUP(K487,[1]ws!$B$2:$C$548,2,FALSE)</f>
        <v>สป.ศธ.</v>
      </c>
      <c r="M487" s="19" t="s">
        <v>466</v>
      </c>
      <c r="N487" s="19" t="s">
        <v>5395</v>
      </c>
      <c r="O487" s="22"/>
      <c r="P487" s="19" t="s">
        <v>7058</v>
      </c>
      <c r="Q487" s="17" t="s">
        <v>1848</v>
      </c>
    </row>
    <row r="488" spans="1:17" ht="23.25">
      <c r="A488" s="74" t="s">
        <v>4840</v>
      </c>
      <c r="B488" s="75" t="s">
        <v>4841</v>
      </c>
      <c r="C488" s="75" t="s">
        <v>7377</v>
      </c>
      <c r="D488" s="18" t="str">
        <f t="shared" si="10"/>
        <v>โครงการระบบบูรณาการข้อมูลสารเคมีและวัตถุอันตรายเพื่อการบริหารจัดการสารเคมีและวัตถุอันตรายแห่งชาติ แขวงทุ่งพญาไท เขตราชเทวี กรุงเทพมหานคร 1 ระบบ</v>
      </c>
      <c r="E488" s="19" t="s">
        <v>4102</v>
      </c>
      <c r="F488" s="19" t="s">
        <v>27</v>
      </c>
      <c r="G488" s="19">
        <v>2566</v>
      </c>
      <c r="H488" s="19" t="s">
        <v>1819</v>
      </c>
      <c r="I488" s="20" t="s">
        <v>271</v>
      </c>
      <c r="J488" s="19" t="s">
        <v>33</v>
      </c>
      <c r="K488" s="19" t="s">
        <v>53</v>
      </c>
      <c r="L488" s="19" t="str">
        <f>VLOOKUP(K488,[1]ws!$B$2:$C$548,2,FALSE)</f>
        <v>กรอ.</v>
      </c>
      <c r="M488" s="19" t="s">
        <v>54</v>
      </c>
      <c r="N488" s="19" t="s">
        <v>5395</v>
      </c>
      <c r="O488" s="22"/>
      <c r="P488" s="19" t="s">
        <v>7064</v>
      </c>
      <c r="Q488" s="17" t="s">
        <v>1853</v>
      </c>
    </row>
    <row r="489" spans="1:17" ht="23.25">
      <c r="A489" s="74" t="s">
        <v>4840</v>
      </c>
      <c r="B489" s="75" t="s">
        <v>4841</v>
      </c>
      <c r="C489" s="75" t="s">
        <v>7377</v>
      </c>
      <c r="D489" s="18" t="str">
        <f t="shared" ref="D489:D515" si="11">HYPERLINK(P489,E489)</f>
        <v xml:space="preserve">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</v>
      </c>
      <c r="E489" s="19" t="s">
        <v>7067</v>
      </c>
      <c r="F489" s="19" t="s">
        <v>27</v>
      </c>
      <c r="G489" s="19">
        <v>2566</v>
      </c>
      <c r="H489" s="19" t="s">
        <v>385</v>
      </c>
      <c r="I489" s="20" t="s">
        <v>271</v>
      </c>
      <c r="J489" s="19" t="s">
        <v>33</v>
      </c>
      <c r="K489" s="19" t="s">
        <v>53</v>
      </c>
      <c r="L489" s="19" t="str">
        <f>VLOOKUP(K489,[1]ws!$B$2:$C$548,2,FALSE)</f>
        <v>กรอ.</v>
      </c>
      <c r="M489" s="19" t="s">
        <v>54</v>
      </c>
      <c r="N489" s="19" t="s">
        <v>5395</v>
      </c>
      <c r="O489" s="22"/>
      <c r="P489" s="19" t="s">
        <v>7068</v>
      </c>
      <c r="Q489" s="17" t="s">
        <v>1848</v>
      </c>
    </row>
    <row r="490" spans="1:17" ht="23.25">
      <c r="A490" s="74" t="s">
        <v>4840</v>
      </c>
      <c r="B490" s="75" t="s">
        <v>4841</v>
      </c>
      <c r="C490" s="75" t="s">
        <v>7377</v>
      </c>
      <c r="D490" s="18" t="str">
        <f t="shared" si="11"/>
        <v xml:space="preserve">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</v>
      </c>
      <c r="E490" s="19" t="s">
        <v>7067</v>
      </c>
      <c r="F490" s="19" t="s">
        <v>27</v>
      </c>
      <c r="G490" s="19">
        <v>2566</v>
      </c>
      <c r="H490" s="19" t="s">
        <v>385</v>
      </c>
      <c r="I490" s="20" t="s">
        <v>271</v>
      </c>
      <c r="J490" s="19" t="s">
        <v>33</v>
      </c>
      <c r="K490" s="19" t="s">
        <v>53</v>
      </c>
      <c r="L490" s="19" t="str">
        <f>VLOOKUP(K490,[1]ws!$B$2:$C$548,2,FALSE)</f>
        <v>กรอ.</v>
      </c>
      <c r="M490" s="19" t="s">
        <v>54</v>
      </c>
      <c r="N490" s="19" t="s">
        <v>5395</v>
      </c>
      <c r="O490" s="22"/>
      <c r="P490" s="19" t="s">
        <v>7068</v>
      </c>
      <c r="Q490" s="17" t="s">
        <v>1848</v>
      </c>
    </row>
    <row r="491" spans="1:17" ht="23.25">
      <c r="A491" s="74" t="s">
        <v>4840</v>
      </c>
      <c r="B491" s="75" t="s">
        <v>4841</v>
      </c>
      <c r="C491" s="75" t="s">
        <v>7377</v>
      </c>
      <c r="D491" s="18" t="str">
        <f t="shared" si="11"/>
        <v xml:space="preserve">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 </v>
      </c>
      <c r="E491" s="19" t="s">
        <v>7080</v>
      </c>
      <c r="F491" s="19" t="s">
        <v>27</v>
      </c>
      <c r="G491" s="19">
        <v>2567</v>
      </c>
      <c r="H491" s="19" t="s">
        <v>4839</v>
      </c>
      <c r="I491" s="20" t="s">
        <v>1316</v>
      </c>
      <c r="J491" s="19"/>
      <c r="K491" s="19" t="s">
        <v>1187</v>
      </c>
      <c r="L491" s="19" t="str">
        <f>VLOOKUP(K491,[1]ws!$B$2:$C$548,2,FALSE)</f>
        <v>ศร.</v>
      </c>
      <c r="M491" s="19" t="s">
        <v>338</v>
      </c>
      <c r="N491" s="19" t="s">
        <v>5696</v>
      </c>
      <c r="O491" s="22"/>
      <c r="P491" s="19" t="s">
        <v>7081</v>
      </c>
      <c r="Q491" s="19" t="s">
        <v>4841</v>
      </c>
    </row>
    <row r="492" spans="1:17" ht="23.25">
      <c r="A492" s="74" t="s">
        <v>4840</v>
      </c>
      <c r="B492" s="75" t="s">
        <v>4841</v>
      </c>
      <c r="C492" s="75" t="s">
        <v>7377</v>
      </c>
      <c r="D492" s="18" t="str">
        <f t="shared" si="11"/>
        <v>โครงการ 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v>
      </c>
      <c r="E492" s="19" t="s">
        <v>7036</v>
      </c>
      <c r="F492" s="19" t="s">
        <v>27</v>
      </c>
      <c r="G492" s="19">
        <v>2563</v>
      </c>
      <c r="H492" s="19" t="s">
        <v>1082</v>
      </c>
      <c r="I492" s="20" t="s">
        <v>71</v>
      </c>
      <c r="J492" s="19" t="s">
        <v>1328</v>
      </c>
      <c r="K492" s="19" t="s">
        <v>1035</v>
      </c>
      <c r="L492" s="19" t="str">
        <f>VLOOKUP(K492,[1]ws!$B$2:$C$548,2,FALSE)</f>
        <v>อย.</v>
      </c>
      <c r="M492" s="19" t="s">
        <v>923</v>
      </c>
      <c r="N492" s="20" t="s">
        <v>6735</v>
      </c>
      <c r="O492" s="22"/>
      <c r="P492" s="19" t="s">
        <v>7037</v>
      </c>
      <c r="Q492" s="19" t="s">
        <v>319</v>
      </c>
    </row>
    <row r="493" spans="1:17" ht="23.25">
      <c r="A493" s="74" t="s">
        <v>4840</v>
      </c>
      <c r="B493" s="75" t="s">
        <v>4841</v>
      </c>
      <c r="C493" s="75" t="s">
        <v>7377</v>
      </c>
      <c r="D493" s="18" t="str">
        <f t="shared" si="11"/>
        <v>โครงการตรวจ ติดตาม ประเมินผลการดำเนินงานตามนโยบายและยุทธศาสตร์</v>
      </c>
      <c r="E493" s="19" t="s">
        <v>1683</v>
      </c>
      <c r="F493" s="19" t="s">
        <v>27</v>
      </c>
      <c r="G493" s="19">
        <v>2564</v>
      </c>
      <c r="H493" s="19" t="s">
        <v>104</v>
      </c>
      <c r="I493" s="20" t="s">
        <v>32</v>
      </c>
      <c r="J493" s="19" t="s">
        <v>553</v>
      </c>
      <c r="K493" s="19" t="s">
        <v>465</v>
      </c>
      <c r="L493" s="19" t="str">
        <f>VLOOKUP(K493,[1]ws!$B$2:$C$548,2,FALSE)</f>
        <v>สป.ศธ.</v>
      </c>
      <c r="M493" s="19" t="s">
        <v>466</v>
      </c>
      <c r="N493" s="20" t="s">
        <v>6773</v>
      </c>
      <c r="O493" s="22"/>
      <c r="P493" s="19" t="s">
        <v>7047</v>
      </c>
      <c r="Q493" s="19" t="s">
        <v>1306</v>
      </c>
    </row>
    <row r="494" spans="1:17" ht="23.25">
      <c r="A494" s="74" t="s">
        <v>4840</v>
      </c>
      <c r="B494" s="75" t="s">
        <v>4841</v>
      </c>
      <c r="C494" s="75" t="s">
        <v>7377</v>
      </c>
      <c r="D494" s="18" t="str">
        <f t="shared" si="11"/>
        <v xml:space="preserve">ปรับปรุงภูมิทัศน์ รักษ์สิ่งแวดล้อม สพม.15 </v>
      </c>
      <c r="E494" s="19" t="s">
        <v>7051</v>
      </c>
      <c r="F494" s="19" t="s">
        <v>27</v>
      </c>
      <c r="G494" s="19">
        <v>2564</v>
      </c>
      <c r="H494" s="19" t="s">
        <v>780</v>
      </c>
      <c r="I494" s="20" t="s">
        <v>780</v>
      </c>
      <c r="J494" s="19" t="s">
        <v>1398</v>
      </c>
      <c r="K494" s="19" t="s">
        <v>843</v>
      </c>
      <c r="L494" s="19" t="str">
        <f>VLOOKUP(K494,[1]ws!$B$2:$C$548,2,FALSE)</f>
        <v>สพฐ.</v>
      </c>
      <c r="M494" s="19" t="s">
        <v>466</v>
      </c>
      <c r="N494" s="20" t="s">
        <v>6773</v>
      </c>
      <c r="O494" s="22"/>
      <c r="P494" s="19" t="s">
        <v>7052</v>
      </c>
      <c r="Q494" s="19" t="s">
        <v>319</v>
      </c>
    </row>
    <row r="495" spans="1:17" ht="23.25">
      <c r="A495" s="74" t="s">
        <v>4840</v>
      </c>
      <c r="B495" s="75" t="s">
        <v>4841</v>
      </c>
      <c r="C495" s="75" t="s">
        <v>7377</v>
      </c>
      <c r="D495" s="18" t="str">
        <f t="shared" si="11"/>
        <v xml:space="preserve">โครงการเพิ่มประสิทธิภาพระบบเครื่องแม่ข่ายเสมือน (Server Virtualization) เพื่อรองรับการให้บริการประชาชนในสภาวะปกติใหม่ (New Normal) 1 ระบบ   </v>
      </c>
      <c r="E495" s="19" t="s">
        <v>7120</v>
      </c>
      <c r="F495" s="19" t="s">
        <v>27</v>
      </c>
      <c r="G495" s="19">
        <v>2566</v>
      </c>
      <c r="H495" s="19" t="s">
        <v>1819</v>
      </c>
      <c r="I495" s="20" t="s">
        <v>271</v>
      </c>
      <c r="J495" s="19" t="s">
        <v>285</v>
      </c>
      <c r="K495" s="19" t="s">
        <v>41</v>
      </c>
      <c r="L495" s="19" t="str">
        <f>VLOOKUP(K495,[1]ws!$B$2:$C$548,2,FALSE)</f>
        <v>ขบ.</v>
      </c>
      <c r="M495" s="19" t="s">
        <v>42</v>
      </c>
      <c r="N495" s="19" t="s">
        <v>5395</v>
      </c>
      <c r="O495" s="23"/>
      <c r="P495" s="19" t="s">
        <v>7121</v>
      </c>
      <c r="Q495" s="17" t="s">
        <v>1848</v>
      </c>
    </row>
    <row r="496" spans="1:17" ht="23.25">
      <c r="A496" s="74" t="s">
        <v>4840</v>
      </c>
      <c r="B496" s="75" t="s">
        <v>4841</v>
      </c>
      <c r="C496" s="75" t="s">
        <v>7377</v>
      </c>
      <c r="D496" s="18" t="str">
        <f t="shared" si="11"/>
        <v xml:space="preserve">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๒๕๖๖     </v>
      </c>
      <c r="E496" s="19" t="s">
        <v>7124</v>
      </c>
      <c r="F496" s="19" t="s">
        <v>27</v>
      </c>
      <c r="G496" s="19">
        <v>2566</v>
      </c>
      <c r="H496" s="19" t="s">
        <v>1819</v>
      </c>
      <c r="I496" s="20" t="s">
        <v>271</v>
      </c>
      <c r="J496" s="19" t="s">
        <v>1700</v>
      </c>
      <c r="K496" s="19" t="s">
        <v>465</v>
      </c>
      <c r="L496" s="19" t="str">
        <f>VLOOKUP(K496,[1]ws!$B$2:$C$548,2,FALSE)</f>
        <v>สป.ศธ.</v>
      </c>
      <c r="M496" s="19" t="s">
        <v>466</v>
      </c>
      <c r="N496" s="19" t="s">
        <v>5395</v>
      </c>
      <c r="O496" s="23"/>
      <c r="P496" s="19" t="s">
        <v>7125</v>
      </c>
      <c r="Q496" s="17" t="s">
        <v>1853</v>
      </c>
    </row>
    <row r="497" spans="1:17" ht="23.25">
      <c r="A497" s="74" t="s">
        <v>4840</v>
      </c>
      <c r="B497" s="75" t="s">
        <v>4841</v>
      </c>
      <c r="C497" s="75" t="s">
        <v>7377</v>
      </c>
      <c r="D497" s="18" t="str">
        <f t="shared" si="11"/>
        <v>ปรับปรุงถนนลาดยางสาย ปจ.3011 แยกทางหลวงหมายเลข 319 - บ้านคีรี  ตำบลโคกไทย  อำเภอศรีมโหสถ จังหวัดปราจีนบุรี  ระยะทาง 2.250 กม</v>
      </c>
      <c r="E497" s="19" t="s">
        <v>4914</v>
      </c>
      <c r="F497" s="19" t="s">
        <v>4513</v>
      </c>
      <c r="G497" s="19">
        <v>2567</v>
      </c>
      <c r="H497" s="19" t="s">
        <v>1966</v>
      </c>
      <c r="I497" s="20" t="s">
        <v>1316</v>
      </c>
      <c r="J497" s="19" t="s">
        <v>4915</v>
      </c>
      <c r="K497" s="19" t="s">
        <v>4916</v>
      </c>
      <c r="L497" s="19" t="str">
        <f>VLOOKUP(K497,[1]ws!$B$2:$C$548,2,FALSE)</f>
        <v>ทช.</v>
      </c>
      <c r="M497" s="19" t="s">
        <v>42</v>
      </c>
      <c r="N497" s="19" t="s">
        <v>5696</v>
      </c>
      <c r="O497" s="23"/>
      <c r="P497" s="19" t="s">
        <v>7137</v>
      </c>
      <c r="Q497" s="19" t="s">
        <v>4841</v>
      </c>
    </row>
    <row r="498" spans="1:17" ht="23.25">
      <c r="A498" s="74" t="s">
        <v>4840</v>
      </c>
      <c r="B498" s="75" t="s">
        <v>4841</v>
      </c>
      <c r="C498" s="75" t="s">
        <v>7377</v>
      </c>
      <c r="D498" s="18" t="str">
        <f t="shared" si="11"/>
        <v>โครงการสร้างเครื่องมือและแพลตฟอร์มกลาง</v>
      </c>
      <c r="E498" s="19" t="s">
        <v>2238</v>
      </c>
      <c r="F498" s="19" t="s">
        <v>27</v>
      </c>
      <c r="G498" s="19">
        <v>2568</v>
      </c>
      <c r="H498" s="19" t="s">
        <v>4542</v>
      </c>
      <c r="I498" s="20" t="s">
        <v>1959</v>
      </c>
      <c r="J498" s="19" t="s">
        <v>2152</v>
      </c>
      <c r="K498" s="19" t="s">
        <v>1723</v>
      </c>
      <c r="L498" s="19" t="str">
        <f>VLOOKUP(K498,[1]ws!$B$2:$C$548,2,FALSE)</f>
        <v>สถ.</v>
      </c>
      <c r="M498" s="19" t="s">
        <v>154</v>
      </c>
      <c r="N498" s="19" t="s">
        <v>6220</v>
      </c>
      <c r="O498" s="23"/>
      <c r="P498" s="19" t="s">
        <v>7144</v>
      </c>
      <c r="Q498" s="19" t="s">
        <v>4841</v>
      </c>
    </row>
    <row r="499" spans="1:17" ht="23.25">
      <c r="A499" s="74" t="s">
        <v>4840</v>
      </c>
      <c r="B499" s="75" t="s">
        <v>4841</v>
      </c>
      <c r="C499" s="75" t="s">
        <v>7377</v>
      </c>
      <c r="D499" s="18" t="str">
        <f t="shared" si="11"/>
        <v>มีมาตรฐานแนวทางปฏิบัติงาน และระบบ KPI ติดตามประเมินผลการไฟฟ้านครหลวงและการไฟฟ้าส่วนภูมิภาคในการ ในการอำนวยความสะดวกในการเชื่อมต่อโครงข่ายไฟฟ้าหรือจ่ายไฟฟ้าเข้าระบบเชิงพาณิชย์ของผู้รับบริการที่ได้รับการอนุมัติอนุญาตจากสำนักงาน กกพ.</v>
      </c>
      <c r="E499" s="19" t="s">
        <v>1797</v>
      </c>
      <c r="F499" s="19" t="s">
        <v>27</v>
      </c>
      <c r="G499" s="19">
        <v>2564</v>
      </c>
      <c r="H499" s="19" t="s">
        <v>174</v>
      </c>
      <c r="I499" s="20" t="s">
        <v>32</v>
      </c>
      <c r="J499" s="19"/>
      <c r="K499" s="19" t="s">
        <v>1798</v>
      </c>
      <c r="L499" s="19" t="str">
        <f>VLOOKUP(K499,[1]ws!$B$2:$C$548,2,FALSE)</f>
        <v>กกพ.</v>
      </c>
      <c r="M499" s="19" t="s">
        <v>231</v>
      </c>
      <c r="N499" s="20" t="s">
        <v>6773</v>
      </c>
      <c r="O499" s="23"/>
      <c r="P499" s="19" t="s">
        <v>7147</v>
      </c>
      <c r="Q499" s="19" t="s">
        <v>1306</v>
      </c>
    </row>
    <row r="500" spans="1:17" ht="23.25">
      <c r="A500" s="74" t="s">
        <v>4840</v>
      </c>
      <c r="B500" s="75" t="s">
        <v>4841</v>
      </c>
      <c r="C500" s="75" t="s">
        <v>7377</v>
      </c>
      <c r="D500" s="18" t="str">
        <f t="shared" si="11"/>
        <v>ปรับปรุงภูมิทัศน์และกิจกรรม 5 ส</v>
      </c>
      <c r="E500" s="19" t="s">
        <v>2097</v>
      </c>
      <c r="F500" s="19" t="s">
        <v>27</v>
      </c>
      <c r="G500" s="19">
        <v>2564</v>
      </c>
      <c r="H500" s="19" t="s">
        <v>174</v>
      </c>
      <c r="I500" s="20" t="s">
        <v>32</v>
      </c>
      <c r="J500" s="19" t="s">
        <v>2098</v>
      </c>
      <c r="K500" s="19" t="s">
        <v>843</v>
      </c>
      <c r="L500" s="19" t="str">
        <f>VLOOKUP(K500,[1]ws!$B$2:$C$548,2,FALSE)</f>
        <v>สพฐ.</v>
      </c>
      <c r="M500" s="19" t="s">
        <v>466</v>
      </c>
      <c r="N500" s="20" t="s">
        <v>6773</v>
      </c>
      <c r="O500" s="23"/>
      <c r="P500" s="19" t="s">
        <v>7150</v>
      </c>
      <c r="Q500" s="19" t="s">
        <v>319</v>
      </c>
    </row>
    <row r="501" spans="1:17" ht="23.25">
      <c r="A501" s="74" t="s">
        <v>4840</v>
      </c>
      <c r="B501" s="75" t="s">
        <v>4841</v>
      </c>
      <c r="C501" s="75" t="s">
        <v>7377</v>
      </c>
      <c r="D501" s="18" t="str">
        <f t="shared" si="11"/>
        <v>โครงการบริหารจัดการเพื่อให้บริการนักศึกษาระดับปริญญาตรี</v>
      </c>
      <c r="E501" s="19" t="s">
        <v>1725</v>
      </c>
      <c r="F501" s="19" t="s">
        <v>49</v>
      </c>
      <c r="G501" s="19">
        <v>2564</v>
      </c>
      <c r="H501" s="19" t="s">
        <v>174</v>
      </c>
      <c r="I501" s="20" t="s">
        <v>32</v>
      </c>
      <c r="J501" s="19" t="s">
        <v>1726</v>
      </c>
      <c r="K501" s="19" t="s">
        <v>772</v>
      </c>
      <c r="L501" s="19" t="str">
        <f>VLOOKUP(K501,[1]ws!$B$2:$C$548,2,FALSE)</f>
        <v>มร.พช.</v>
      </c>
      <c r="M501" s="19" t="s">
        <v>67</v>
      </c>
      <c r="N501" s="20" t="s">
        <v>6773</v>
      </c>
      <c r="O501" s="23"/>
      <c r="P501" s="19" t="s">
        <v>7151</v>
      </c>
      <c r="Q501" s="19" t="s">
        <v>319</v>
      </c>
    </row>
    <row r="502" spans="1:17" ht="23.25">
      <c r="A502" s="74" t="s">
        <v>4840</v>
      </c>
      <c r="B502" s="75" t="s">
        <v>4841</v>
      </c>
      <c r="C502" s="75" t="s">
        <v>7377</v>
      </c>
      <c r="D502" s="18" t="str">
        <f t="shared" si="11"/>
        <v xml:space="preserve">ปรับปรุงภูมิทัศน์ รักษ์สิ่งแวดล้อม สพม.15 </v>
      </c>
      <c r="E502" s="19" t="s">
        <v>7051</v>
      </c>
      <c r="F502" s="19" t="s">
        <v>27</v>
      </c>
      <c r="G502" s="19">
        <v>2564</v>
      </c>
      <c r="H502" s="19" t="s">
        <v>780</v>
      </c>
      <c r="I502" s="20" t="s">
        <v>780</v>
      </c>
      <c r="J502" s="19" t="s">
        <v>1398</v>
      </c>
      <c r="K502" s="19" t="s">
        <v>843</v>
      </c>
      <c r="L502" s="19" t="str">
        <f>VLOOKUP(K502,[1]ws!$B$2:$C$548,2,FALSE)</f>
        <v>สพฐ.</v>
      </c>
      <c r="M502" s="19" t="s">
        <v>466</v>
      </c>
      <c r="N502" s="20" t="s">
        <v>6773</v>
      </c>
      <c r="O502" s="23"/>
      <c r="P502" s="19" t="s">
        <v>7052</v>
      </c>
      <c r="Q502" s="19" t="s">
        <v>319</v>
      </c>
    </row>
    <row r="503" spans="1:17" ht="23.25">
      <c r="A503" s="74" t="s">
        <v>4840</v>
      </c>
      <c r="B503" s="75" t="s">
        <v>4841</v>
      </c>
      <c r="C503" s="75" t="s">
        <v>7378</v>
      </c>
      <c r="D503" s="18" t="str">
        <f t="shared" si="11"/>
        <v>โครงการบูรณาการการพัฒนาระบบตรวจลงตราอิเล็กทรอนิกส์</v>
      </c>
      <c r="E503" s="19" t="s">
        <v>7164</v>
      </c>
      <c r="F503" s="19" t="s">
        <v>4513</v>
      </c>
      <c r="G503" s="19">
        <v>2564</v>
      </c>
      <c r="H503" s="19" t="s">
        <v>174</v>
      </c>
      <c r="I503" s="20" t="s">
        <v>32</v>
      </c>
      <c r="J503" s="19" t="s">
        <v>2560</v>
      </c>
      <c r="K503" s="19" t="s">
        <v>1417</v>
      </c>
      <c r="L503" s="19" t="str">
        <f>VLOOKUP(K503,[1]ws!$B$2:$C$548,2,FALSE)</f>
        <v>กรมการกงสุล</v>
      </c>
      <c r="M503" s="19" t="s">
        <v>1418</v>
      </c>
      <c r="N503" s="20" t="s">
        <v>6773</v>
      </c>
      <c r="O503" s="24"/>
      <c r="P503" s="19" t="s">
        <v>7166</v>
      </c>
      <c r="Q503" s="19" t="s">
        <v>7165</v>
      </c>
    </row>
    <row r="504" spans="1:17" ht="23.25">
      <c r="A504" s="74" t="s">
        <v>4840</v>
      </c>
      <c r="B504" s="75" t="s">
        <v>4841</v>
      </c>
      <c r="C504" s="75" t="s">
        <v>7378</v>
      </c>
      <c r="D504" s="18" t="str">
        <f t="shared" si="11"/>
        <v>โครงการพัฒนาการเชื่อมโยงข้อมูลสารสนเทศพืชกระท่อมผ่านระบบ NSW</v>
      </c>
      <c r="E504" s="19" t="s">
        <v>7178</v>
      </c>
      <c r="F504" s="19" t="s">
        <v>49</v>
      </c>
      <c r="G504" s="19">
        <v>2566</v>
      </c>
      <c r="H504" s="19" t="s">
        <v>1819</v>
      </c>
      <c r="I504" s="20" t="s">
        <v>271</v>
      </c>
      <c r="J504" s="19" t="s">
        <v>7179</v>
      </c>
      <c r="K504" s="19" t="s">
        <v>124</v>
      </c>
      <c r="L504" s="19" t="str">
        <f>VLOOKUP(K504,[1]ws!$B$2:$C$548,2,FALSE)</f>
        <v>กศก.</v>
      </c>
      <c r="M504" s="19" t="s">
        <v>60</v>
      </c>
      <c r="N504" s="19" t="s">
        <v>5395</v>
      </c>
      <c r="O504" s="24"/>
      <c r="P504" s="19" t="s">
        <v>7182</v>
      </c>
      <c r="Q504" s="17" t="s">
        <v>7180</v>
      </c>
    </row>
    <row r="505" spans="1:17" ht="23.25">
      <c r="A505" s="74" t="s">
        <v>4840</v>
      </c>
      <c r="B505" s="75" t="s">
        <v>4841</v>
      </c>
      <c r="C505" s="75" t="s">
        <v>7378</v>
      </c>
      <c r="D505" s="18" t="str">
        <f t="shared" si="11"/>
        <v>โครงการการเชื่อมโยงข้อมูลใบรับรองสุขอนามัยพืชภายในประเทศและระหว่างประเทศ</v>
      </c>
      <c r="E505" s="19" t="s">
        <v>7184</v>
      </c>
      <c r="F505" s="19" t="s">
        <v>49</v>
      </c>
      <c r="G505" s="19">
        <v>2566</v>
      </c>
      <c r="H505" s="19" t="s">
        <v>1819</v>
      </c>
      <c r="I505" s="20" t="s">
        <v>271</v>
      </c>
      <c r="J505" s="19" t="s">
        <v>7179</v>
      </c>
      <c r="K505" s="19" t="s">
        <v>124</v>
      </c>
      <c r="L505" s="19" t="str">
        <f>VLOOKUP(K505,[1]ws!$B$2:$C$548,2,FALSE)</f>
        <v>กศก.</v>
      </c>
      <c r="M505" s="19" t="s">
        <v>60</v>
      </c>
      <c r="N505" s="19" t="s">
        <v>5395</v>
      </c>
      <c r="O505" s="24"/>
      <c r="P505" s="19" t="s">
        <v>7185</v>
      </c>
      <c r="Q505" s="17" t="s">
        <v>7180</v>
      </c>
    </row>
    <row r="506" spans="1:17" ht="23.25">
      <c r="A506" s="74" t="s">
        <v>4840</v>
      </c>
      <c r="B506" s="75" t="s">
        <v>4841</v>
      </c>
      <c r="C506" s="75" t="s">
        <v>7378</v>
      </c>
      <c r="D506" s="18" t="str">
        <f t="shared" si="11"/>
        <v>โครงการการเชื่อมโยงข้อมูลใบรับรองสุขอนามัยพืชภายในประเทศและระหว่างประเทศ</v>
      </c>
      <c r="E506" s="19" t="s">
        <v>7184</v>
      </c>
      <c r="F506" s="19" t="s">
        <v>49</v>
      </c>
      <c r="G506" s="19">
        <v>2567</v>
      </c>
      <c r="H506" s="19" t="s">
        <v>1966</v>
      </c>
      <c r="I506" s="20" t="s">
        <v>1316</v>
      </c>
      <c r="J506" s="19" t="s">
        <v>7179</v>
      </c>
      <c r="K506" s="19" t="s">
        <v>124</v>
      </c>
      <c r="L506" s="19" t="str">
        <f>VLOOKUP(K506,[1]ws!$B$2:$C$548,2,FALSE)</f>
        <v>กศก.</v>
      </c>
      <c r="M506" s="19" t="s">
        <v>60</v>
      </c>
      <c r="N506" s="19" t="s">
        <v>5696</v>
      </c>
      <c r="O506" s="24"/>
      <c r="P506" s="19" t="s">
        <v>7199</v>
      </c>
      <c r="Q506" s="19" t="s">
        <v>7181</v>
      </c>
    </row>
    <row r="507" spans="1:17" ht="23.25">
      <c r="A507" s="74" t="s">
        <v>4840</v>
      </c>
      <c r="B507" s="75" t="s">
        <v>4841</v>
      </c>
      <c r="C507" s="75" t="s">
        <v>7378</v>
      </c>
      <c r="D507" s="18" t="str">
        <f t="shared" si="11"/>
        <v>โครงการพัฒนาการเชื่อมโยงข้อมูลสารสนเทศพืชกระท่อมผ่านระบบ NSW</v>
      </c>
      <c r="E507" s="19" t="s">
        <v>7178</v>
      </c>
      <c r="F507" s="19" t="s">
        <v>49</v>
      </c>
      <c r="G507" s="19">
        <v>2567</v>
      </c>
      <c r="H507" s="19" t="s">
        <v>1966</v>
      </c>
      <c r="I507" s="20" t="s">
        <v>1316</v>
      </c>
      <c r="J507" s="19" t="s">
        <v>7179</v>
      </c>
      <c r="K507" s="19" t="s">
        <v>124</v>
      </c>
      <c r="L507" s="19" t="str">
        <f>VLOOKUP(K507,[1]ws!$B$2:$C$548,2,FALSE)</f>
        <v>กศก.</v>
      </c>
      <c r="M507" s="19" t="s">
        <v>60</v>
      </c>
      <c r="N507" s="19" t="s">
        <v>5696</v>
      </c>
      <c r="O507" s="24"/>
      <c r="P507" s="19" t="s">
        <v>7201</v>
      </c>
      <c r="Q507" s="19" t="s">
        <v>7181</v>
      </c>
    </row>
    <row r="508" spans="1:17" ht="23.25">
      <c r="A508" s="74" t="s">
        <v>4840</v>
      </c>
      <c r="B508" s="75" t="s">
        <v>4841</v>
      </c>
      <c r="C508" s="75" t="s">
        <v>7378</v>
      </c>
      <c r="D508" s="18" t="str">
        <f t="shared" si="11"/>
        <v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</v>
      </c>
      <c r="E508" s="19" t="s">
        <v>7228</v>
      </c>
      <c r="F508" s="19" t="s">
        <v>7172</v>
      </c>
      <c r="G508" s="19">
        <v>2565</v>
      </c>
      <c r="H508" s="19" t="s">
        <v>32</v>
      </c>
      <c r="I508" s="20" t="s">
        <v>71</v>
      </c>
      <c r="J508" s="19" t="s">
        <v>7174</v>
      </c>
      <c r="K508" s="19" t="s">
        <v>7173</v>
      </c>
      <c r="L508" s="19" t="str">
        <f>VLOOKUP(K508,[1]ws!$B$2:$C$548,2,FALSE)</f>
        <v>พพ.</v>
      </c>
      <c r="M508" s="19" t="s">
        <v>231</v>
      </c>
      <c r="N508" s="20" t="s">
        <v>5392</v>
      </c>
      <c r="O508" s="24"/>
      <c r="P508" s="19" t="s">
        <v>7230</v>
      </c>
      <c r="Q508" s="19" t="s">
        <v>7229</v>
      </c>
    </row>
    <row r="509" spans="1:17" ht="23.25">
      <c r="A509" s="74" t="s">
        <v>4840</v>
      </c>
      <c r="B509" s="75" t="s">
        <v>4841</v>
      </c>
      <c r="C509" s="75" t="s">
        <v>7378</v>
      </c>
      <c r="D509" s="18" t="str">
        <f t="shared" si="11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</v>
      </c>
      <c r="E509" s="19" t="s">
        <v>7232</v>
      </c>
      <c r="F509" s="19" t="s">
        <v>49</v>
      </c>
      <c r="G509" s="19">
        <v>2565</v>
      </c>
      <c r="H509" s="19" t="s">
        <v>1082</v>
      </c>
      <c r="I509" s="20" t="s">
        <v>71</v>
      </c>
      <c r="J509" s="19" t="s">
        <v>219</v>
      </c>
      <c r="K509" s="19" t="s">
        <v>41</v>
      </c>
      <c r="L509" s="19" t="str">
        <f>VLOOKUP(K509,[1]ws!$B$2:$C$548,2,FALSE)</f>
        <v>ขบ.</v>
      </c>
      <c r="M509" s="19" t="s">
        <v>42</v>
      </c>
      <c r="N509" s="20" t="s">
        <v>5392</v>
      </c>
      <c r="O509" s="24"/>
      <c r="P509" s="19" t="s">
        <v>7233</v>
      </c>
      <c r="Q509" s="19" t="s">
        <v>7208</v>
      </c>
    </row>
    <row r="510" spans="1:17" ht="23.25">
      <c r="A510" s="74" t="s">
        <v>4840</v>
      </c>
      <c r="B510" s="75" t="s">
        <v>4841</v>
      </c>
      <c r="C510" s="75" t="s">
        <v>7378</v>
      </c>
      <c r="D510" s="18" t="str">
        <f t="shared" si="11"/>
        <v>ประชาสัมพันธ์สำนักงานเขตพื้นที่การศึกษาประถมศึกษานครสวรรค์ เขต 3</v>
      </c>
      <c r="E510" s="19" t="s">
        <v>7244</v>
      </c>
      <c r="F510" s="19" t="s">
        <v>63</v>
      </c>
      <c r="G510" s="19">
        <v>2564</v>
      </c>
      <c r="H510" s="19" t="s">
        <v>270</v>
      </c>
      <c r="I510" s="19" t="s">
        <v>165</v>
      </c>
      <c r="J510" s="19" t="s">
        <v>7245</v>
      </c>
      <c r="K510" s="19" t="s">
        <v>843</v>
      </c>
      <c r="L510" s="19" t="str">
        <f>VLOOKUP(K510,[1]ws!$B$2:$C$548,2,FALSE)</f>
        <v>สพฐ.</v>
      </c>
      <c r="M510" s="19" t="s">
        <v>466</v>
      </c>
      <c r="N510" s="19" t="s">
        <v>6773</v>
      </c>
      <c r="O510" s="24"/>
      <c r="P510" s="19" t="s">
        <v>7247</v>
      </c>
      <c r="Q510" s="19" t="s">
        <v>7246</v>
      </c>
    </row>
    <row r="511" spans="1:17" ht="23.25">
      <c r="A511" s="74" t="s">
        <v>4840</v>
      </c>
      <c r="B511" s="75" t="s">
        <v>4841</v>
      </c>
      <c r="C511" s="75" t="s">
        <v>7378</v>
      </c>
      <c r="D511" s="18" t="str">
        <f t="shared" si="11"/>
        <v>โครงการเพิ่มประสิทธิภาพการปฏิบัติงานด้านรับเรื่องราวร้องทุกข์ด้านอสังหาริมทรัพย์</v>
      </c>
      <c r="E511" s="19" t="s">
        <v>7281</v>
      </c>
      <c r="F511" s="19" t="s">
        <v>399</v>
      </c>
      <c r="G511" s="19">
        <v>2567</v>
      </c>
      <c r="H511" s="19" t="s">
        <v>1966</v>
      </c>
      <c r="I511" s="20" t="s">
        <v>1316</v>
      </c>
      <c r="J511" s="19" t="s">
        <v>7282</v>
      </c>
      <c r="K511" s="19" t="s">
        <v>754</v>
      </c>
      <c r="L511" s="19" t="str">
        <f>VLOOKUP(K511,[1]ws!$B$2:$C$548,2,FALSE)</f>
        <v>สคบ.</v>
      </c>
      <c r="M511" s="19" t="s">
        <v>245</v>
      </c>
      <c r="N511" s="19" t="s">
        <v>5696</v>
      </c>
      <c r="O511" s="24"/>
      <c r="P511" s="19" t="s">
        <v>7284</v>
      </c>
      <c r="Q511" s="19" t="s">
        <v>7283</v>
      </c>
    </row>
    <row r="512" spans="1:17" ht="23.25">
      <c r="A512" s="74" t="s">
        <v>4840</v>
      </c>
      <c r="B512" s="75" t="s">
        <v>4841</v>
      </c>
      <c r="C512" s="75" t="s">
        <v>7378</v>
      </c>
      <c r="D512" s="18" t="str">
        <f t="shared" si="11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E512" s="19" t="s">
        <v>7368</v>
      </c>
      <c r="F512" s="19" t="s">
        <v>27</v>
      </c>
      <c r="G512" s="19">
        <v>2566</v>
      </c>
      <c r="H512" s="19" t="s">
        <v>1819</v>
      </c>
      <c r="I512" s="20" t="s">
        <v>271</v>
      </c>
      <c r="J512" s="19" t="s">
        <v>459</v>
      </c>
      <c r="K512" s="19" t="s">
        <v>1973</v>
      </c>
      <c r="L512" s="19" t="str">
        <f>VLOOKUP(K512,[1]ws!$B$2:$C$548,2,FALSE)</f>
        <v>รท.</v>
      </c>
      <c r="M512" s="19" t="s">
        <v>929</v>
      </c>
      <c r="N512" s="19" t="s">
        <v>5395</v>
      </c>
      <c r="O512" s="24"/>
      <c r="P512" s="19" t="s">
        <v>7371</v>
      </c>
      <c r="Q512" s="17" t="s">
        <v>7369</v>
      </c>
    </row>
    <row r="513" spans="1:17" ht="23.25">
      <c r="A513" s="74" t="s">
        <v>4840</v>
      </c>
      <c r="B513" s="75" t="s">
        <v>4841</v>
      </c>
      <c r="C513" s="75" t="s">
        <v>7378</v>
      </c>
      <c r="D513" s="18" t="str">
        <f t="shared" si="11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E513" s="19" t="s">
        <v>7368</v>
      </c>
      <c r="F513" s="19" t="s">
        <v>27</v>
      </c>
      <c r="G513" s="19">
        <v>2567</v>
      </c>
      <c r="H513" s="19" t="s">
        <v>1966</v>
      </c>
      <c r="I513" s="20" t="s">
        <v>1316</v>
      </c>
      <c r="J513" s="19" t="s">
        <v>459</v>
      </c>
      <c r="K513" s="19" t="s">
        <v>1973</v>
      </c>
      <c r="L513" s="19" t="str">
        <f>VLOOKUP(K513,[1]ws!$B$2:$C$548,2,FALSE)</f>
        <v>รท.</v>
      </c>
      <c r="M513" s="19" t="s">
        <v>929</v>
      </c>
      <c r="N513" s="19" t="s">
        <v>5696</v>
      </c>
      <c r="O513" s="24"/>
      <c r="P513" s="19" t="s">
        <v>7373</v>
      </c>
      <c r="Q513" s="19" t="s">
        <v>7370</v>
      </c>
    </row>
    <row r="514" spans="1:17" ht="23.25">
      <c r="A514" s="74" t="s">
        <v>4840</v>
      </c>
      <c r="B514" s="75" t="s">
        <v>4841</v>
      </c>
      <c r="C514" s="75" t="s">
        <v>7378</v>
      </c>
      <c r="D514" s="18" t="str">
        <f t="shared" si="11"/>
        <v>การพัฒนาแพลตฟอร์มระบบธรรมาภิบาลข้อมูลสำหรับหน่วยงาน (Agency Data Governance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v>
      </c>
      <c r="E514" s="19" t="s">
        <v>4307</v>
      </c>
      <c r="F514" s="19" t="s">
        <v>27</v>
      </c>
      <c r="G514" s="19">
        <v>2566</v>
      </c>
      <c r="H514" s="19" t="s">
        <v>1819</v>
      </c>
      <c r="I514" s="19" t="s">
        <v>271</v>
      </c>
      <c r="J514" s="19" t="s">
        <v>1599</v>
      </c>
      <c r="K514" s="19" t="s">
        <v>3195</v>
      </c>
      <c r="L514" s="19" t="str">
        <f>VLOOKUP(K514,[1]ws!$B$2:$C$548,2,FALSE)</f>
        <v>สวทช.</v>
      </c>
      <c r="M514" s="19" t="s">
        <v>67</v>
      </c>
      <c r="N514" s="19" t="s">
        <v>5393</v>
      </c>
      <c r="O514" s="22" t="s">
        <v>7379</v>
      </c>
      <c r="P514" s="19" t="s">
        <v>7057</v>
      </c>
      <c r="Q514" s="19" t="s">
        <v>1874</v>
      </c>
    </row>
    <row r="515" spans="1:17" ht="23.25">
      <c r="A515" s="74" t="s">
        <v>4840</v>
      </c>
      <c r="B515" s="75" t="s">
        <v>4841</v>
      </c>
      <c r="C515" s="75" t="s">
        <v>7378</v>
      </c>
      <c r="D515" s="18" t="str">
        <f t="shared" si="11"/>
        <v>โครงการ “อบรมการช่วยฟื้นคืนชีพขั้นพื้นฐานและการใช้เครื่องกระตุกไฟฟ้าหัวใจแบบอัตโนมัติ (CPR &amp; AED) ร่วมกับการซ้อมแผนปฏิบัติการด้านการแพทย์ฉุกเฉิน และเส้นทางการลำเลียงผู้ป่วยฉุกเฉินเพื่อนำส่งโรงพยาบาล”</v>
      </c>
      <c r="E515" s="19" t="s">
        <v>7096</v>
      </c>
      <c r="F515" s="19" t="s">
        <v>27</v>
      </c>
      <c r="G515" s="19">
        <v>2568</v>
      </c>
      <c r="H515" s="19" t="s">
        <v>4542</v>
      </c>
      <c r="I515" s="19" t="s">
        <v>1959</v>
      </c>
      <c r="J515" s="19" t="s">
        <v>401</v>
      </c>
      <c r="K515" s="19" t="s">
        <v>402</v>
      </c>
      <c r="L515" s="19" t="str">
        <f>VLOOKUP(K515,[1]ws!$B$2:$C$548,2,FALSE)</f>
        <v>สผ.</v>
      </c>
      <c r="M515" s="19" t="s">
        <v>403</v>
      </c>
      <c r="N515" s="19" t="s">
        <v>6220</v>
      </c>
      <c r="O515" s="22" t="s">
        <v>7379</v>
      </c>
      <c r="P515" s="19" t="s">
        <v>7097</v>
      </c>
      <c r="Q515" s="19" t="s">
        <v>4781</v>
      </c>
    </row>
    <row r="516" spans="1:17" ht="23.25">
      <c r="A516" s="76" t="s">
        <v>4840</v>
      </c>
      <c r="B516" s="76" t="s">
        <v>4841</v>
      </c>
      <c r="C516" s="76" t="s">
        <v>7377</v>
      </c>
      <c r="D516" s="18" t="s">
        <v>87</v>
      </c>
      <c r="E516" s="16" t="s">
        <v>87</v>
      </c>
      <c r="F516" s="16" t="s">
        <v>27</v>
      </c>
      <c r="G516" s="25">
        <v>2560</v>
      </c>
      <c r="H516" s="16" t="s">
        <v>88</v>
      </c>
      <c r="I516" s="16" t="s">
        <v>89</v>
      </c>
      <c r="J516" s="16" t="s">
        <v>33</v>
      </c>
      <c r="K516" s="16" t="s">
        <v>83</v>
      </c>
      <c r="L516" s="16" t="str">
        <f>VLOOKUP(K516,[1]ws!$B$2:$C$548,2,FALSE)</f>
        <v>สป.อก.</v>
      </c>
      <c r="M516" s="16" t="s">
        <v>54</v>
      </c>
      <c r="N516" s="16"/>
      <c r="O516" s="16"/>
      <c r="P516" s="16" t="s">
        <v>7381</v>
      </c>
      <c r="Q516" s="16" t="s">
        <v>7388</v>
      </c>
    </row>
    <row r="517" spans="1:17" ht="23.25">
      <c r="A517" s="76" t="s">
        <v>4840</v>
      </c>
      <c r="B517" s="76" t="s">
        <v>4841</v>
      </c>
      <c r="C517" s="76" t="s">
        <v>7377</v>
      </c>
      <c r="D517" s="18" t="s">
        <v>56</v>
      </c>
      <c r="E517" s="16" t="s">
        <v>56</v>
      </c>
      <c r="F517" s="16" t="s">
        <v>27</v>
      </c>
      <c r="G517" s="25">
        <v>2560</v>
      </c>
      <c r="H517" s="16" t="s">
        <v>57</v>
      </c>
      <c r="I517" s="16" t="s">
        <v>58</v>
      </c>
      <c r="J517" s="16" t="s">
        <v>33</v>
      </c>
      <c r="K517" s="16" t="s">
        <v>59</v>
      </c>
      <c r="L517" s="16" t="str">
        <f>VLOOKUP(K517,[1]ws!$B$2:$C$548,2,FALSE)</f>
        <v>สป.กค.</v>
      </c>
      <c r="M517" s="16" t="s">
        <v>60</v>
      </c>
      <c r="N517" s="16"/>
      <c r="O517" s="16"/>
      <c r="P517" s="16" t="s">
        <v>7381</v>
      </c>
      <c r="Q517" s="16" t="s">
        <v>7389</v>
      </c>
    </row>
    <row r="518" spans="1:17" ht="23.25">
      <c r="A518" s="76" t="s">
        <v>4840</v>
      </c>
      <c r="B518" s="76" t="s">
        <v>4841</v>
      </c>
      <c r="C518" s="76" t="s">
        <v>7377</v>
      </c>
      <c r="D518" s="18" t="s">
        <v>197</v>
      </c>
      <c r="E518" s="16" t="s">
        <v>197</v>
      </c>
      <c r="F518" s="16" t="s">
        <v>27</v>
      </c>
      <c r="G518" s="25">
        <v>2560</v>
      </c>
      <c r="H518" s="16" t="s">
        <v>198</v>
      </c>
      <c r="I518" s="16" t="s">
        <v>199</v>
      </c>
      <c r="J518" s="16" t="s">
        <v>166</v>
      </c>
      <c r="K518" s="16" t="s">
        <v>167</v>
      </c>
      <c r="L518" s="16" t="str">
        <f>VLOOKUP(K518,[1]ws!$B$2:$C$548,2,FALSE)</f>
        <v>สำนักงาน กสทช.</v>
      </c>
      <c r="M518" s="16" t="s">
        <v>168</v>
      </c>
      <c r="N518" s="16"/>
      <c r="O518" s="16"/>
      <c r="P518" s="16" t="s">
        <v>7381</v>
      </c>
      <c r="Q518" s="16" t="s">
        <v>7388</v>
      </c>
    </row>
    <row r="519" spans="1:17" ht="23.25">
      <c r="A519" s="76" t="s">
        <v>4840</v>
      </c>
      <c r="B519" s="76" t="s">
        <v>4841</v>
      </c>
      <c r="C519" s="76" t="s">
        <v>7377</v>
      </c>
      <c r="D519" s="18" t="s">
        <v>156</v>
      </c>
      <c r="E519" s="16" t="s">
        <v>156</v>
      </c>
      <c r="F519" s="16" t="s">
        <v>27</v>
      </c>
      <c r="G519" s="25">
        <v>2561</v>
      </c>
      <c r="H519" s="16" t="s">
        <v>31</v>
      </c>
      <c r="I519" s="16" t="s">
        <v>32</v>
      </c>
      <c r="J519" s="16" t="s">
        <v>157</v>
      </c>
      <c r="K519" s="16" t="s">
        <v>158</v>
      </c>
      <c r="L519" s="16" t="str">
        <f>VLOOKUP(K519,[1]ws!$B$2:$C$548,2,FALSE)</f>
        <v>สป.พณ.</v>
      </c>
      <c r="M519" s="16" t="s">
        <v>107</v>
      </c>
      <c r="N519" s="16"/>
      <c r="O519" s="16"/>
      <c r="P519" s="16" t="s">
        <v>7381</v>
      </c>
      <c r="Q519" s="16" t="s">
        <v>7388</v>
      </c>
    </row>
    <row r="520" spans="1:17" ht="23.25">
      <c r="A520" s="76" t="s">
        <v>4840</v>
      </c>
      <c r="B520" s="76" t="s">
        <v>4841</v>
      </c>
      <c r="C520" s="76" t="s">
        <v>7377</v>
      </c>
      <c r="D520" s="18" t="s">
        <v>239</v>
      </c>
      <c r="E520" s="16" t="s">
        <v>239</v>
      </c>
      <c r="F520" s="16" t="s">
        <v>27</v>
      </c>
      <c r="G520" s="25">
        <v>2561</v>
      </c>
      <c r="H520" s="16" t="s">
        <v>31</v>
      </c>
      <c r="I520" s="16" t="s">
        <v>32</v>
      </c>
      <c r="J520" s="16" t="s">
        <v>241</v>
      </c>
      <c r="K520" s="16" t="s">
        <v>124</v>
      </c>
      <c r="L520" s="16" t="str">
        <f>VLOOKUP(K520,[1]ws!$B$2:$C$548,2,FALSE)</f>
        <v>กศก.</v>
      </c>
      <c r="M520" s="16" t="s">
        <v>60</v>
      </c>
      <c r="N520" s="16"/>
      <c r="O520" s="16"/>
      <c r="P520" s="16" t="s">
        <v>7381</v>
      </c>
      <c r="Q520" s="16" t="s">
        <v>7389</v>
      </c>
    </row>
    <row r="521" spans="1:17" ht="23.25">
      <c r="A521" s="76" t="s">
        <v>4840</v>
      </c>
      <c r="B521" s="76" t="s">
        <v>4841</v>
      </c>
      <c r="C521" s="76" t="s">
        <v>7377</v>
      </c>
      <c r="D521" s="18" t="s">
        <v>48</v>
      </c>
      <c r="E521" s="16" t="s">
        <v>48</v>
      </c>
      <c r="F521" s="16" t="s">
        <v>49</v>
      </c>
      <c r="G521" s="25">
        <v>2561</v>
      </c>
      <c r="H521" s="16" t="s">
        <v>50</v>
      </c>
      <c r="I521" s="16" t="s">
        <v>51</v>
      </c>
      <c r="J521" s="16" t="s">
        <v>52</v>
      </c>
      <c r="K521" s="16" t="s">
        <v>53</v>
      </c>
      <c r="L521" s="16" t="str">
        <f>VLOOKUP(K521,[1]ws!$B$2:$C$548,2,FALSE)</f>
        <v>กรอ.</v>
      </c>
      <c r="M521" s="16" t="s">
        <v>54</v>
      </c>
      <c r="N521" s="16"/>
      <c r="O521" s="16"/>
      <c r="P521" s="16" t="s">
        <v>7381</v>
      </c>
      <c r="Q521" s="16" t="s">
        <v>7388</v>
      </c>
    </row>
    <row r="522" spans="1:17" ht="23.25">
      <c r="A522" s="76" t="s">
        <v>4840</v>
      </c>
      <c r="B522" s="76" t="s">
        <v>4841</v>
      </c>
      <c r="C522" s="76" t="s">
        <v>7377</v>
      </c>
      <c r="D522" s="18" t="s">
        <v>387</v>
      </c>
      <c r="E522" s="16" t="s">
        <v>387</v>
      </c>
      <c r="F522" s="16" t="s">
        <v>49</v>
      </c>
      <c r="G522" s="25">
        <v>2561</v>
      </c>
      <c r="H522" s="16" t="s">
        <v>89</v>
      </c>
      <c r="I522" s="16" t="s">
        <v>70</v>
      </c>
      <c r="J522" s="16" t="s">
        <v>52</v>
      </c>
      <c r="K522" s="16" t="s">
        <v>53</v>
      </c>
      <c r="L522" s="16" t="str">
        <f>VLOOKUP(K522,[1]ws!$B$2:$C$548,2,FALSE)</f>
        <v>กรอ.</v>
      </c>
      <c r="M522" s="16" t="s">
        <v>54</v>
      </c>
      <c r="N522" s="16"/>
      <c r="O522" s="16"/>
      <c r="P522" s="16" t="s">
        <v>7381</v>
      </c>
      <c r="Q522" s="16" t="s">
        <v>7388</v>
      </c>
    </row>
    <row r="523" spans="1:17" ht="23.25">
      <c r="A523" s="76" t="s">
        <v>4840</v>
      </c>
      <c r="B523" s="76" t="s">
        <v>4841</v>
      </c>
      <c r="C523" s="76" t="s">
        <v>7377</v>
      </c>
      <c r="D523" s="18" t="s">
        <v>184</v>
      </c>
      <c r="E523" s="16" t="s">
        <v>184</v>
      </c>
      <c r="F523" s="16" t="s">
        <v>27</v>
      </c>
      <c r="G523" s="25">
        <v>2561</v>
      </c>
      <c r="H523" s="16" t="s">
        <v>31</v>
      </c>
      <c r="I523" s="16" t="s">
        <v>46</v>
      </c>
      <c r="J523" s="16" t="s">
        <v>152</v>
      </c>
      <c r="K523" s="16" t="s">
        <v>153</v>
      </c>
      <c r="L523" s="16" t="str">
        <f>VLOOKUP(K523,[1]ws!$B$2:$C$548,2,FALSE)</f>
        <v>กปน.</v>
      </c>
      <c r="M523" s="16" t="s">
        <v>154</v>
      </c>
      <c r="N523" s="16"/>
      <c r="O523" s="16"/>
      <c r="P523" s="16" t="s">
        <v>7381</v>
      </c>
      <c r="Q523" s="16" t="s">
        <v>7388</v>
      </c>
    </row>
    <row r="524" spans="1:17" ht="23.25">
      <c r="A524" s="76" t="s">
        <v>4840</v>
      </c>
      <c r="B524" s="76" t="s">
        <v>4841</v>
      </c>
      <c r="C524" s="76" t="s">
        <v>7377</v>
      </c>
      <c r="D524" s="18" t="s">
        <v>80</v>
      </c>
      <c r="E524" s="16" t="s">
        <v>80</v>
      </c>
      <c r="F524" s="16" t="s">
        <v>27</v>
      </c>
      <c r="G524" s="25">
        <v>2561</v>
      </c>
      <c r="H524" s="16" t="s">
        <v>81</v>
      </c>
      <c r="I524" s="16" t="s">
        <v>82</v>
      </c>
      <c r="J524" s="16" t="s">
        <v>33</v>
      </c>
      <c r="K524" s="16" t="s">
        <v>83</v>
      </c>
      <c r="L524" s="16" t="str">
        <f>VLOOKUP(K524,[1]ws!$B$2:$C$548,2,FALSE)</f>
        <v>สป.อก.</v>
      </c>
      <c r="M524" s="16" t="s">
        <v>54</v>
      </c>
      <c r="N524" s="16"/>
      <c r="O524" s="16"/>
      <c r="P524" s="16" t="s">
        <v>7381</v>
      </c>
      <c r="Q524" s="16" t="s">
        <v>7388</v>
      </c>
    </row>
    <row r="525" spans="1:17" ht="23.25">
      <c r="A525" s="76" t="s">
        <v>4840</v>
      </c>
      <c r="B525" s="76" t="s">
        <v>4841</v>
      </c>
      <c r="C525" s="76" t="s">
        <v>7377</v>
      </c>
      <c r="D525" s="18" t="s">
        <v>278</v>
      </c>
      <c r="E525" s="16" t="s">
        <v>278</v>
      </c>
      <c r="F525" s="16" t="s">
        <v>27</v>
      </c>
      <c r="G525" s="25">
        <v>2561</v>
      </c>
      <c r="H525" s="16" t="s">
        <v>31</v>
      </c>
      <c r="I525" s="16" t="s">
        <v>279</v>
      </c>
      <c r="J525" s="16" t="s">
        <v>280</v>
      </c>
      <c r="K525" s="16" t="s">
        <v>281</v>
      </c>
      <c r="L525" s="16" t="str">
        <f>VLOOKUP(K525,[1]ws!$B$2:$C$548,2,FALSE)</f>
        <v>ทด.</v>
      </c>
      <c r="M525" s="16" t="s">
        <v>154</v>
      </c>
      <c r="N525" s="16"/>
      <c r="O525" s="16"/>
      <c r="P525" s="16" t="s">
        <v>7381</v>
      </c>
      <c r="Q525" s="16" t="s">
        <v>7388</v>
      </c>
    </row>
    <row r="526" spans="1:17" ht="23.25">
      <c r="A526" s="76" t="s">
        <v>4840</v>
      </c>
      <c r="B526" s="76" t="s">
        <v>4841</v>
      </c>
      <c r="C526" s="76" t="s">
        <v>7377</v>
      </c>
      <c r="D526" s="18" t="s">
        <v>348</v>
      </c>
      <c r="E526" s="16" t="s">
        <v>348</v>
      </c>
      <c r="F526" s="16" t="s">
        <v>27</v>
      </c>
      <c r="G526" s="25">
        <v>2561</v>
      </c>
      <c r="H526" s="16" t="s">
        <v>31</v>
      </c>
      <c r="I526" s="16" t="s">
        <v>39</v>
      </c>
      <c r="J526" s="16" t="s">
        <v>337</v>
      </c>
      <c r="K526" s="16" t="s">
        <v>337</v>
      </c>
      <c r="L526" s="16" t="str">
        <f>VLOOKUP(K526,[1]ws!$B$2:$C$548,2,FALSE)</f>
        <v>ศย.</v>
      </c>
      <c r="M526" s="16" t="s">
        <v>338</v>
      </c>
      <c r="N526" s="16"/>
      <c r="O526" s="16"/>
      <c r="P526" s="16" t="s">
        <v>7381</v>
      </c>
      <c r="Q526" s="16" t="s">
        <v>7388</v>
      </c>
    </row>
    <row r="527" spans="1:17" ht="23.25">
      <c r="A527" s="76" t="s">
        <v>4840</v>
      </c>
      <c r="B527" s="76" t="s">
        <v>4841</v>
      </c>
      <c r="C527" s="76" t="s">
        <v>7377</v>
      </c>
      <c r="D527" s="18" t="s">
        <v>336</v>
      </c>
      <c r="E527" s="16" t="s">
        <v>336</v>
      </c>
      <c r="F527" s="16" t="s">
        <v>27</v>
      </c>
      <c r="G527" s="25">
        <v>2561</v>
      </c>
      <c r="H527" s="16" t="s">
        <v>50</v>
      </c>
      <c r="I527" s="16" t="s">
        <v>46</v>
      </c>
      <c r="J527" s="16" t="s">
        <v>337</v>
      </c>
      <c r="K527" s="16" t="s">
        <v>337</v>
      </c>
      <c r="L527" s="16" t="str">
        <f>VLOOKUP(K527,[1]ws!$B$2:$C$548,2,FALSE)</f>
        <v>ศย.</v>
      </c>
      <c r="M527" s="16" t="s">
        <v>338</v>
      </c>
      <c r="N527" s="16"/>
      <c r="O527" s="16"/>
      <c r="P527" s="16" t="s">
        <v>7381</v>
      </c>
      <c r="Q527" s="16" t="s">
        <v>7388</v>
      </c>
    </row>
    <row r="528" spans="1:17" ht="23.25">
      <c r="A528" s="76" t="s">
        <v>4840</v>
      </c>
      <c r="B528" s="76" t="s">
        <v>4841</v>
      </c>
      <c r="C528" s="76" t="s">
        <v>7377</v>
      </c>
      <c r="D528" s="18" t="s">
        <v>345</v>
      </c>
      <c r="E528" s="16" t="s">
        <v>345</v>
      </c>
      <c r="F528" s="16" t="s">
        <v>27</v>
      </c>
      <c r="G528" s="25">
        <v>2561</v>
      </c>
      <c r="H528" s="16" t="s">
        <v>346</v>
      </c>
      <c r="I528" s="16" t="s">
        <v>46</v>
      </c>
      <c r="J528" s="16" t="s">
        <v>337</v>
      </c>
      <c r="K528" s="16" t="s">
        <v>337</v>
      </c>
      <c r="L528" s="16" t="str">
        <f>VLOOKUP(K528,[1]ws!$B$2:$C$548,2,FALSE)</f>
        <v>ศย.</v>
      </c>
      <c r="M528" s="16" t="s">
        <v>338</v>
      </c>
      <c r="N528" s="16"/>
      <c r="O528" s="16"/>
      <c r="P528" s="16" t="s">
        <v>7381</v>
      </c>
      <c r="Q528" s="16" t="s">
        <v>7388</v>
      </c>
    </row>
    <row r="529" spans="1:17" ht="23.25">
      <c r="A529" s="76" t="s">
        <v>4840</v>
      </c>
      <c r="B529" s="76" t="s">
        <v>4841</v>
      </c>
      <c r="C529" s="76" t="s">
        <v>7377</v>
      </c>
      <c r="D529" s="18" t="s">
        <v>127</v>
      </c>
      <c r="E529" s="16" t="s">
        <v>127</v>
      </c>
      <c r="F529" s="16" t="s">
        <v>27</v>
      </c>
      <c r="G529" s="25">
        <v>2561</v>
      </c>
      <c r="H529" s="16" t="s">
        <v>31</v>
      </c>
      <c r="I529" s="16" t="s">
        <v>58</v>
      </c>
      <c r="J529" s="16" t="s">
        <v>128</v>
      </c>
      <c r="K529" s="16" t="s">
        <v>129</v>
      </c>
      <c r="L529" s="16" t="str">
        <f>VLOOKUP(K529,[1]ws!$B$2:$C$548,2,FALSE)</f>
        <v>สศค.</v>
      </c>
      <c r="M529" s="16" t="s">
        <v>60</v>
      </c>
      <c r="N529" s="16"/>
      <c r="O529" s="16"/>
      <c r="P529" s="16" t="s">
        <v>7381</v>
      </c>
      <c r="Q529" s="16" t="s">
        <v>7388</v>
      </c>
    </row>
    <row r="530" spans="1:17" ht="23.25">
      <c r="A530" s="76" t="s">
        <v>4840</v>
      </c>
      <c r="B530" s="76" t="s">
        <v>4841</v>
      </c>
      <c r="C530" s="76" t="s">
        <v>7377</v>
      </c>
      <c r="D530" s="18" t="s">
        <v>134</v>
      </c>
      <c r="E530" s="16" t="s">
        <v>134</v>
      </c>
      <c r="F530" s="16" t="s">
        <v>27</v>
      </c>
      <c r="G530" s="25">
        <v>2561</v>
      </c>
      <c r="H530" s="16" t="s">
        <v>31</v>
      </c>
      <c r="I530" s="16" t="s">
        <v>46</v>
      </c>
      <c r="J530" s="16" t="s">
        <v>128</v>
      </c>
      <c r="K530" s="16" t="s">
        <v>129</v>
      </c>
      <c r="L530" s="16" t="str">
        <f>VLOOKUP(K530,[1]ws!$B$2:$C$548,2,FALSE)</f>
        <v>สศค.</v>
      </c>
      <c r="M530" s="16" t="s">
        <v>60</v>
      </c>
      <c r="N530" s="16"/>
      <c r="O530" s="16"/>
      <c r="P530" s="16" t="s">
        <v>7381</v>
      </c>
      <c r="Q530" s="16" t="s">
        <v>7388</v>
      </c>
    </row>
    <row r="531" spans="1:17" ht="23.25">
      <c r="A531" s="76" t="s">
        <v>4840</v>
      </c>
      <c r="B531" s="76" t="s">
        <v>4841</v>
      </c>
      <c r="C531" s="76" t="s">
        <v>7377</v>
      </c>
      <c r="D531" s="18" t="s">
        <v>74</v>
      </c>
      <c r="E531" s="16" t="s">
        <v>74</v>
      </c>
      <c r="F531" s="16" t="s">
        <v>27</v>
      </c>
      <c r="G531" s="25">
        <v>2561</v>
      </c>
      <c r="H531" s="16" t="s">
        <v>31</v>
      </c>
      <c r="I531" s="16" t="s">
        <v>32</v>
      </c>
      <c r="J531" s="16" t="s">
        <v>75</v>
      </c>
      <c r="K531" s="16" t="s">
        <v>76</v>
      </c>
      <c r="L531" s="16" t="str">
        <f>VLOOKUP(K531,[1]ws!$B$2:$C$548,2,FALSE)</f>
        <v>สปส.</v>
      </c>
      <c r="M531" s="16" t="s">
        <v>77</v>
      </c>
      <c r="N531" s="16"/>
      <c r="O531" s="16"/>
      <c r="P531" s="16" t="s">
        <v>7381</v>
      </c>
      <c r="Q531" s="16" t="s">
        <v>7388</v>
      </c>
    </row>
    <row r="532" spans="1:17" ht="23.25">
      <c r="A532" s="76" t="s">
        <v>4840</v>
      </c>
      <c r="B532" s="76" t="s">
        <v>4841</v>
      </c>
      <c r="C532" s="76" t="s">
        <v>7377</v>
      </c>
      <c r="D532" s="18" t="s">
        <v>85</v>
      </c>
      <c r="E532" s="16" t="s">
        <v>85</v>
      </c>
      <c r="F532" s="16" t="s">
        <v>27</v>
      </c>
      <c r="G532" s="25">
        <v>2561</v>
      </c>
      <c r="H532" s="16" t="s">
        <v>31</v>
      </c>
      <c r="I532" s="16" t="s">
        <v>32</v>
      </c>
      <c r="J532" s="16" t="s">
        <v>75</v>
      </c>
      <c r="K532" s="16" t="s">
        <v>76</v>
      </c>
      <c r="L532" s="16" t="str">
        <f>VLOOKUP(K532,[1]ws!$B$2:$C$548,2,FALSE)</f>
        <v>สปส.</v>
      </c>
      <c r="M532" s="16" t="s">
        <v>77</v>
      </c>
      <c r="N532" s="16"/>
      <c r="O532" s="16"/>
      <c r="P532" s="16" t="s">
        <v>7381</v>
      </c>
      <c r="Q532" s="16" t="s">
        <v>7388</v>
      </c>
    </row>
    <row r="533" spans="1:17" ht="23.25">
      <c r="A533" s="76" t="s">
        <v>4840</v>
      </c>
      <c r="B533" s="76" t="s">
        <v>4841</v>
      </c>
      <c r="C533" s="76" t="s">
        <v>7377</v>
      </c>
      <c r="D533" s="18" t="s">
        <v>384</v>
      </c>
      <c r="E533" s="16" t="s">
        <v>384</v>
      </c>
      <c r="F533" s="16" t="s">
        <v>27</v>
      </c>
      <c r="G533" s="25">
        <v>2561</v>
      </c>
      <c r="H533" s="16" t="s">
        <v>45</v>
      </c>
      <c r="I533" s="16" t="s">
        <v>385</v>
      </c>
      <c r="J533" s="16" t="s">
        <v>166</v>
      </c>
      <c r="K533" s="16" t="s">
        <v>167</v>
      </c>
      <c r="L533" s="16" t="str">
        <f>VLOOKUP(K533,[1]ws!$B$2:$C$548,2,FALSE)</f>
        <v>สำนักงาน กสทช.</v>
      </c>
      <c r="M533" s="16" t="s">
        <v>168</v>
      </c>
      <c r="N533" s="16"/>
      <c r="O533" s="16"/>
      <c r="P533" s="16" t="s">
        <v>7381</v>
      </c>
      <c r="Q533" s="16" t="s">
        <v>7389</v>
      </c>
    </row>
    <row r="534" spans="1:17" ht="23.25">
      <c r="A534" s="76" t="s">
        <v>4840</v>
      </c>
      <c r="B534" s="76" t="s">
        <v>4841</v>
      </c>
      <c r="C534" s="76" t="s">
        <v>7377</v>
      </c>
      <c r="D534" s="18" t="s">
        <v>435</v>
      </c>
      <c r="E534" s="16" t="s">
        <v>435</v>
      </c>
      <c r="F534" s="16" t="s">
        <v>27</v>
      </c>
      <c r="G534" s="25">
        <v>2562</v>
      </c>
      <c r="H534" s="16" t="s">
        <v>70</v>
      </c>
      <c r="I534" s="16" t="s">
        <v>46</v>
      </c>
      <c r="J534" s="16" t="s">
        <v>157</v>
      </c>
      <c r="K534" s="16" t="s">
        <v>83</v>
      </c>
      <c r="L534" s="16" t="str">
        <f>VLOOKUP(K534,[1]ws!$B$2:$C$548,2,FALSE)</f>
        <v>สป.อก.</v>
      </c>
      <c r="M534" s="16" t="s">
        <v>54</v>
      </c>
      <c r="N534" s="16"/>
      <c r="O534" s="16"/>
      <c r="P534" s="16" t="s">
        <v>7381</v>
      </c>
      <c r="Q534" s="16" t="s">
        <v>7388</v>
      </c>
    </row>
    <row r="535" spans="1:17" ht="23.25">
      <c r="A535" s="76" t="s">
        <v>4840</v>
      </c>
      <c r="B535" s="76" t="s">
        <v>4841</v>
      </c>
      <c r="C535" s="76" t="s">
        <v>7377</v>
      </c>
      <c r="D535" s="18" t="s">
        <v>258</v>
      </c>
      <c r="E535" s="16" t="s">
        <v>258</v>
      </c>
      <c r="F535" s="16" t="s">
        <v>27</v>
      </c>
      <c r="G535" s="25">
        <v>2562</v>
      </c>
      <c r="H535" s="16" t="s">
        <v>259</v>
      </c>
      <c r="I535" s="16" t="s">
        <v>46</v>
      </c>
      <c r="J535" s="16" t="s">
        <v>260</v>
      </c>
      <c r="K535" s="16" t="s">
        <v>261</v>
      </c>
      <c r="L535" s="16" t="str">
        <f>VLOOKUP(K535,[1]ws!$B$2:$C$548,2,FALSE)</f>
        <v>สป.ดศ.</v>
      </c>
      <c r="M535" s="16" t="s">
        <v>262</v>
      </c>
      <c r="N535" s="16"/>
      <c r="O535" s="16"/>
      <c r="P535" s="16" t="s">
        <v>7381</v>
      </c>
      <c r="Q535" s="16" t="s">
        <v>7388</v>
      </c>
    </row>
    <row r="536" spans="1:17" ht="23.25">
      <c r="A536" s="76" t="s">
        <v>4840</v>
      </c>
      <c r="B536" s="76" t="s">
        <v>4841</v>
      </c>
      <c r="C536" s="76" t="s">
        <v>7377</v>
      </c>
      <c r="D536" s="18" t="s">
        <v>523</v>
      </c>
      <c r="E536" s="16" t="s">
        <v>523</v>
      </c>
      <c r="F536" s="16" t="s">
        <v>27</v>
      </c>
      <c r="G536" s="25">
        <v>2562</v>
      </c>
      <c r="H536" s="16" t="s">
        <v>113</v>
      </c>
      <c r="I536" s="16" t="s">
        <v>293</v>
      </c>
      <c r="J536" s="16" t="s">
        <v>117</v>
      </c>
      <c r="K536" s="16" t="s">
        <v>106</v>
      </c>
      <c r="L536" s="16" t="str">
        <f>VLOOKUP(K536,[1]ws!$B$2:$C$548,2,FALSE)</f>
        <v>พค.</v>
      </c>
      <c r="M536" s="16" t="s">
        <v>107</v>
      </c>
      <c r="N536" s="16"/>
      <c r="O536" s="16"/>
      <c r="P536" s="16" t="s">
        <v>7381</v>
      </c>
      <c r="Q536" s="16" t="s">
        <v>7388</v>
      </c>
    </row>
    <row r="537" spans="1:17" ht="23.25">
      <c r="A537" s="76" t="s">
        <v>4840</v>
      </c>
      <c r="B537" s="76" t="s">
        <v>4841</v>
      </c>
      <c r="C537" s="76" t="s">
        <v>7377</v>
      </c>
      <c r="D537" s="18" t="s">
        <v>414</v>
      </c>
      <c r="E537" s="16" t="s">
        <v>414</v>
      </c>
      <c r="F537" s="16" t="s">
        <v>27</v>
      </c>
      <c r="G537" s="25">
        <v>2562</v>
      </c>
      <c r="H537" s="16" t="s">
        <v>70</v>
      </c>
      <c r="I537" s="16" t="s">
        <v>46</v>
      </c>
      <c r="J537" s="16" t="s">
        <v>415</v>
      </c>
      <c r="K537" s="16" t="s">
        <v>416</v>
      </c>
      <c r="L537" s="16" t="str">
        <f>VLOOKUP(K537,[1]ws!$B$2:$C$548,2,FALSE)</f>
        <v>สมอ.</v>
      </c>
      <c r="M537" s="16" t="s">
        <v>54</v>
      </c>
      <c r="N537" s="16"/>
      <c r="O537" s="16"/>
      <c r="P537" s="16" t="s">
        <v>7381</v>
      </c>
      <c r="Q537" s="16" t="s">
        <v>7388</v>
      </c>
    </row>
    <row r="538" spans="1:17" ht="23.25">
      <c r="A538" s="76" t="s">
        <v>4840</v>
      </c>
      <c r="B538" s="76" t="s">
        <v>4841</v>
      </c>
      <c r="C538" s="76" t="s">
        <v>7377</v>
      </c>
      <c r="D538" s="18" t="s">
        <v>381</v>
      </c>
      <c r="E538" s="16" t="s">
        <v>381</v>
      </c>
      <c r="F538" s="16" t="s">
        <v>27</v>
      </c>
      <c r="G538" s="25">
        <v>2562</v>
      </c>
      <c r="H538" s="16" t="s">
        <v>70</v>
      </c>
      <c r="I538" s="16" t="s">
        <v>46</v>
      </c>
      <c r="J538" s="16" t="s">
        <v>382</v>
      </c>
      <c r="K538" s="16" t="s">
        <v>371</v>
      </c>
      <c r="L538" s="16" t="str">
        <f>VLOOKUP(K538,[1]ws!$B$2:$C$548,2,FALSE)</f>
        <v>สำนักงาน ก.พ.ร.</v>
      </c>
      <c r="M538" s="16" t="s">
        <v>245</v>
      </c>
      <c r="N538" s="16"/>
      <c r="O538" s="16"/>
      <c r="P538" s="16" t="s">
        <v>7381</v>
      </c>
      <c r="Q538" s="16" t="s">
        <v>7389</v>
      </c>
    </row>
    <row r="539" spans="1:17" ht="23.25">
      <c r="A539" s="76" t="s">
        <v>4840</v>
      </c>
      <c r="B539" s="76" t="s">
        <v>4841</v>
      </c>
      <c r="C539" s="76" t="s">
        <v>7377</v>
      </c>
      <c r="D539" s="18" t="s">
        <v>2909</v>
      </c>
      <c r="E539" s="16" t="s">
        <v>437</v>
      </c>
      <c r="F539" s="16" t="s">
        <v>27</v>
      </c>
      <c r="G539" s="25">
        <v>2562</v>
      </c>
      <c r="H539" s="16" t="s">
        <v>70</v>
      </c>
      <c r="I539" s="16" t="s">
        <v>46</v>
      </c>
      <c r="J539" s="16" t="s">
        <v>382</v>
      </c>
      <c r="K539" s="16" t="s">
        <v>371</v>
      </c>
      <c r="L539" s="16" t="str">
        <f>VLOOKUP(K539,[1]ws!$B$2:$C$548,2,FALSE)</f>
        <v>สำนักงาน ก.พ.ร.</v>
      </c>
      <c r="M539" s="16" t="s">
        <v>245</v>
      </c>
      <c r="N539" s="16"/>
      <c r="O539" s="16"/>
      <c r="P539" s="16" t="s">
        <v>7381</v>
      </c>
      <c r="Q539" s="16" t="s">
        <v>7389</v>
      </c>
    </row>
    <row r="540" spans="1:17" ht="23.25">
      <c r="A540" s="76" t="s">
        <v>4840</v>
      </c>
      <c r="B540" s="76" t="s">
        <v>4841</v>
      </c>
      <c r="C540" s="76" t="s">
        <v>7377</v>
      </c>
      <c r="D540" s="18" t="s">
        <v>431</v>
      </c>
      <c r="E540" s="16" t="s">
        <v>431</v>
      </c>
      <c r="F540" s="16" t="s">
        <v>27</v>
      </c>
      <c r="G540" s="25">
        <v>2562</v>
      </c>
      <c r="H540" s="16" t="s">
        <v>408</v>
      </c>
      <c r="I540" s="16" t="s">
        <v>432</v>
      </c>
      <c r="J540" s="16" t="s">
        <v>433</v>
      </c>
      <c r="K540" s="16" t="s">
        <v>53</v>
      </c>
      <c r="L540" s="16" t="str">
        <f>VLOOKUP(K540,[1]ws!$B$2:$C$548,2,FALSE)</f>
        <v>กรอ.</v>
      </c>
      <c r="M540" s="16" t="s">
        <v>54</v>
      </c>
      <c r="N540" s="16"/>
      <c r="O540" s="16"/>
      <c r="P540" s="16" t="s">
        <v>7381</v>
      </c>
      <c r="Q540" s="16" t="s">
        <v>7388</v>
      </c>
    </row>
    <row r="541" spans="1:17" ht="23.25">
      <c r="A541" s="76" t="s">
        <v>4840</v>
      </c>
      <c r="B541" s="76" t="s">
        <v>4841</v>
      </c>
      <c r="C541" s="76" t="s">
        <v>7377</v>
      </c>
      <c r="D541" s="18" t="s">
        <v>453</v>
      </c>
      <c r="E541" s="16" t="s">
        <v>453</v>
      </c>
      <c r="F541" s="16" t="s">
        <v>49</v>
      </c>
      <c r="G541" s="25">
        <v>2562</v>
      </c>
      <c r="H541" s="16" t="s">
        <v>70</v>
      </c>
      <c r="I541" s="16" t="s">
        <v>360</v>
      </c>
      <c r="J541" s="16" t="s">
        <v>454</v>
      </c>
      <c r="K541" s="16" t="s">
        <v>455</v>
      </c>
      <c r="L541" s="16" t="str">
        <f>VLOOKUP(K541,[1]ws!$B$2:$C$548,2,FALSE)</f>
        <v>สศช.</v>
      </c>
      <c r="M541" s="16" t="s">
        <v>245</v>
      </c>
      <c r="N541" s="16"/>
      <c r="O541" s="16"/>
      <c r="P541" s="16" t="s">
        <v>7381</v>
      </c>
      <c r="Q541" s="16" t="s">
        <v>7388</v>
      </c>
    </row>
    <row r="542" spans="1:17" ht="23.25">
      <c r="A542" s="76" t="s">
        <v>4840</v>
      </c>
      <c r="B542" s="76" t="s">
        <v>4841</v>
      </c>
      <c r="C542" s="76" t="s">
        <v>7377</v>
      </c>
      <c r="D542" s="18" t="s">
        <v>535</v>
      </c>
      <c r="E542" s="16" t="s">
        <v>535</v>
      </c>
      <c r="F542" s="16" t="s">
        <v>27</v>
      </c>
      <c r="G542" s="25">
        <v>2562</v>
      </c>
      <c r="H542" s="16" t="s">
        <v>70</v>
      </c>
      <c r="I542" s="16" t="s">
        <v>71</v>
      </c>
      <c r="J542" s="16" t="s">
        <v>536</v>
      </c>
      <c r="K542" s="16" t="s">
        <v>286</v>
      </c>
      <c r="L542" s="16" t="str">
        <f>VLOOKUP(K542,[1]ws!$B$2:$C$548,2,FALSE)</f>
        <v>ธร.</v>
      </c>
      <c r="M542" s="16" t="s">
        <v>60</v>
      </c>
      <c r="N542" s="16"/>
      <c r="O542" s="16"/>
      <c r="P542" s="16" t="s">
        <v>7381</v>
      </c>
      <c r="Q542" s="16" t="s">
        <v>7389</v>
      </c>
    </row>
    <row r="543" spans="1:17" ht="23.25">
      <c r="A543" s="76" t="s">
        <v>4840</v>
      </c>
      <c r="B543" s="76" t="s">
        <v>4841</v>
      </c>
      <c r="C543" s="76" t="s">
        <v>7377</v>
      </c>
      <c r="D543" s="18" t="s">
        <v>160</v>
      </c>
      <c r="E543" s="16" t="s">
        <v>160</v>
      </c>
      <c r="F543" s="16" t="s">
        <v>27</v>
      </c>
      <c r="G543" s="25">
        <v>2562</v>
      </c>
      <c r="H543" s="16" t="s">
        <v>70</v>
      </c>
      <c r="I543" s="16" t="s">
        <v>46</v>
      </c>
      <c r="J543" s="16" t="s">
        <v>147</v>
      </c>
      <c r="K543" s="16" t="s">
        <v>148</v>
      </c>
      <c r="L543" s="16" t="str">
        <f>VLOOKUP(K543,[1]ws!$B$2:$C$548,2,FALSE)</f>
        <v>ตร.</v>
      </c>
      <c r="M543" s="16" t="s">
        <v>149</v>
      </c>
      <c r="N543" s="16"/>
      <c r="O543" s="16"/>
      <c r="P543" s="16" t="s">
        <v>7381</v>
      </c>
      <c r="Q543" s="16" t="s">
        <v>7388</v>
      </c>
    </row>
    <row r="544" spans="1:17" ht="23.25">
      <c r="A544" s="76" t="s">
        <v>4840</v>
      </c>
      <c r="B544" s="76" t="s">
        <v>4841</v>
      </c>
      <c r="C544" s="76" t="s">
        <v>7377</v>
      </c>
      <c r="D544" s="18" t="s">
        <v>182</v>
      </c>
      <c r="E544" s="16" t="s">
        <v>182</v>
      </c>
      <c r="F544" s="16" t="s">
        <v>27</v>
      </c>
      <c r="G544" s="25">
        <v>2562</v>
      </c>
      <c r="H544" s="16" t="s">
        <v>70</v>
      </c>
      <c r="I544" s="16" t="s">
        <v>71</v>
      </c>
      <c r="J544" s="16" t="s">
        <v>147</v>
      </c>
      <c r="K544" s="16" t="s">
        <v>148</v>
      </c>
      <c r="L544" s="16" t="str">
        <f>VLOOKUP(K544,[1]ws!$B$2:$C$548,2,FALSE)</f>
        <v>ตร.</v>
      </c>
      <c r="M544" s="16" t="s">
        <v>149</v>
      </c>
      <c r="N544" s="16"/>
      <c r="O544" s="16"/>
      <c r="P544" s="16" t="s">
        <v>7381</v>
      </c>
      <c r="Q544" s="16" t="s">
        <v>7388</v>
      </c>
    </row>
    <row r="545" spans="1:17" ht="23.25">
      <c r="A545" s="76" t="s">
        <v>4840</v>
      </c>
      <c r="B545" s="76" t="s">
        <v>4841</v>
      </c>
      <c r="C545" s="76" t="s">
        <v>7377</v>
      </c>
      <c r="D545" s="18" t="s">
        <v>365</v>
      </c>
      <c r="E545" s="16" t="s">
        <v>365</v>
      </c>
      <c r="F545" s="16" t="s">
        <v>27</v>
      </c>
      <c r="G545" s="25">
        <v>2562</v>
      </c>
      <c r="H545" s="16" t="s">
        <v>46</v>
      </c>
      <c r="I545" s="16" t="s">
        <v>32</v>
      </c>
      <c r="J545" s="16" t="s">
        <v>147</v>
      </c>
      <c r="K545" s="16" t="s">
        <v>148</v>
      </c>
      <c r="L545" s="16" t="str">
        <f>VLOOKUP(K545,[1]ws!$B$2:$C$548,2,FALSE)</f>
        <v>ตร.</v>
      </c>
      <c r="M545" s="16" t="s">
        <v>149</v>
      </c>
      <c r="N545" s="16"/>
      <c r="O545" s="16"/>
      <c r="P545" s="16" t="s">
        <v>7381</v>
      </c>
      <c r="Q545" s="16" t="s">
        <v>7388</v>
      </c>
    </row>
    <row r="546" spans="1:17" ht="23.25">
      <c r="A546" s="76" t="s">
        <v>4840</v>
      </c>
      <c r="B546" s="76" t="s">
        <v>4841</v>
      </c>
      <c r="C546" s="76" t="s">
        <v>7377</v>
      </c>
      <c r="D546" s="18" t="s">
        <v>706</v>
      </c>
      <c r="E546" s="16" t="s">
        <v>706</v>
      </c>
      <c r="F546" s="16" t="s">
        <v>27</v>
      </c>
      <c r="G546" s="25">
        <v>2562</v>
      </c>
      <c r="H546" s="16" t="s">
        <v>70</v>
      </c>
      <c r="I546" s="16" t="s">
        <v>46</v>
      </c>
      <c r="J546" s="16" t="s">
        <v>703</v>
      </c>
      <c r="K546" s="16" t="s">
        <v>704</v>
      </c>
      <c r="L546" s="16" t="str">
        <f>VLOOKUP(K546,[1]ws!$B$2:$C$548,2,FALSE)</f>
        <v>กปภ.</v>
      </c>
      <c r="M546" s="16" t="s">
        <v>154</v>
      </c>
      <c r="N546" s="16"/>
      <c r="O546" s="16"/>
      <c r="P546" s="16" t="s">
        <v>7381</v>
      </c>
      <c r="Q546" s="16" t="s">
        <v>7389</v>
      </c>
    </row>
    <row r="547" spans="1:17" ht="23.25">
      <c r="A547" s="76" t="s">
        <v>4840</v>
      </c>
      <c r="B547" s="76" t="s">
        <v>4841</v>
      </c>
      <c r="C547" s="76" t="s">
        <v>7377</v>
      </c>
      <c r="D547" s="18" t="s">
        <v>529</v>
      </c>
      <c r="E547" s="16" t="s">
        <v>529</v>
      </c>
      <c r="F547" s="16" t="s">
        <v>49</v>
      </c>
      <c r="G547" s="25">
        <v>2562</v>
      </c>
      <c r="H547" s="16" t="s">
        <v>70</v>
      </c>
      <c r="I547" s="16" t="s">
        <v>270</v>
      </c>
      <c r="J547" s="16" t="s">
        <v>527</v>
      </c>
      <c r="K547" s="16" t="s">
        <v>254</v>
      </c>
      <c r="L547" s="16" t="str">
        <f>VLOOKUP(K547,[1]ws!$B$2:$C$548,2,FALSE)</f>
        <v>ทป.</v>
      </c>
      <c r="M547" s="16" t="s">
        <v>107</v>
      </c>
      <c r="N547" s="16"/>
      <c r="O547" s="16"/>
      <c r="P547" s="16" t="s">
        <v>7381</v>
      </c>
      <c r="Q547" s="16" t="s">
        <v>7388</v>
      </c>
    </row>
    <row r="548" spans="1:17" ht="23.25">
      <c r="A548" s="76" t="s">
        <v>4840</v>
      </c>
      <c r="B548" s="76" t="s">
        <v>4841</v>
      </c>
      <c r="C548" s="76" t="s">
        <v>7377</v>
      </c>
      <c r="D548" s="18" t="s">
        <v>531</v>
      </c>
      <c r="E548" s="16" t="s">
        <v>531</v>
      </c>
      <c r="F548" s="16" t="s">
        <v>49</v>
      </c>
      <c r="G548" s="25">
        <v>2562</v>
      </c>
      <c r="H548" s="16" t="s">
        <v>70</v>
      </c>
      <c r="I548" s="16" t="s">
        <v>532</v>
      </c>
      <c r="J548" s="16" t="s">
        <v>527</v>
      </c>
      <c r="K548" s="16" t="s">
        <v>254</v>
      </c>
      <c r="L548" s="16" t="str">
        <f>VLOOKUP(K548,[1]ws!$B$2:$C$548,2,FALSE)</f>
        <v>ทป.</v>
      </c>
      <c r="M548" s="16" t="s">
        <v>107</v>
      </c>
      <c r="N548" s="16"/>
      <c r="O548" s="16"/>
      <c r="P548" s="16" t="s">
        <v>7381</v>
      </c>
      <c r="Q548" s="16" t="s">
        <v>7388</v>
      </c>
    </row>
    <row r="549" spans="1:17" ht="23.25">
      <c r="A549" s="76" t="s">
        <v>4840</v>
      </c>
      <c r="B549" s="76" t="s">
        <v>4841</v>
      </c>
      <c r="C549" s="76" t="s">
        <v>7377</v>
      </c>
      <c r="D549" s="18" t="s">
        <v>502</v>
      </c>
      <c r="E549" s="16" t="s">
        <v>502</v>
      </c>
      <c r="F549" s="16" t="s">
        <v>27</v>
      </c>
      <c r="G549" s="25">
        <v>2562</v>
      </c>
      <c r="H549" s="16" t="s">
        <v>259</v>
      </c>
      <c r="I549" s="16" t="s">
        <v>293</v>
      </c>
      <c r="J549" s="16" t="s">
        <v>503</v>
      </c>
      <c r="K549" s="16" t="s">
        <v>500</v>
      </c>
      <c r="L549" s="16" t="str">
        <f>VLOOKUP(K549,[1]ws!$B$2:$C$548,2,FALSE)</f>
        <v>สำนักงาน ก.ล.ต.</v>
      </c>
      <c r="M549" s="16" t="s">
        <v>60</v>
      </c>
      <c r="N549" s="16"/>
      <c r="O549" s="16"/>
      <c r="P549" s="16" t="s">
        <v>7381</v>
      </c>
      <c r="Q549" s="16" t="s">
        <v>7389</v>
      </c>
    </row>
    <row r="550" spans="1:17" ht="23.25">
      <c r="A550" s="76" t="s">
        <v>4840</v>
      </c>
      <c r="B550" s="76" t="s">
        <v>4841</v>
      </c>
      <c r="C550" s="76" t="s">
        <v>7377</v>
      </c>
      <c r="D550" s="18" t="s">
        <v>412</v>
      </c>
      <c r="E550" s="16" t="s">
        <v>412</v>
      </c>
      <c r="F550" s="16" t="s">
        <v>27</v>
      </c>
      <c r="G550" s="25">
        <v>2562</v>
      </c>
      <c r="H550" s="16" t="s">
        <v>70</v>
      </c>
      <c r="I550" s="16" t="s">
        <v>46</v>
      </c>
      <c r="J550" s="16" t="s">
        <v>33</v>
      </c>
      <c r="K550" s="16" t="s">
        <v>83</v>
      </c>
      <c r="L550" s="16" t="str">
        <f>VLOOKUP(K550,[1]ws!$B$2:$C$548,2,FALSE)</f>
        <v>สป.อก.</v>
      </c>
      <c r="M550" s="16" t="s">
        <v>54</v>
      </c>
      <c r="N550" s="16"/>
      <c r="O550" s="16"/>
      <c r="P550" s="16" t="s">
        <v>7381</v>
      </c>
      <c r="Q550" s="16" t="s">
        <v>7388</v>
      </c>
    </row>
    <row r="551" spans="1:17" ht="23.25">
      <c r="A551" s="76" t="s">
        <v>4840</v>
      </c>
      <c r="B551" s="76" t="s">
        <v>4841</v>
      </c>
      <c r="C551" s="76" t="s">
        <v>7377</v>
      </c>
      <c r="D551" s="18" t="s">
        <v>622</v>
      </c>
      <c r="E551" s="16" t="s">
        <v>622</v>
      </c>
      <c r="F551" s="16" t="s">
        <v>27</v>
      </c>
      <c r="G551" s="25">
        <v>2562</v>
      </c>
      <c r="H551" s="16" t="s">
        <v>70</v>
      </c>
      <c r="I551" s="16" t="s">
        <v>46</v>
      </c>
      <c r="J551" s="16" t="s">
        <v>33</v>
      </c>
      <c r="K551" s="16" t="s">
        <v>106</v>
      </c>
      <c r="L551" s="16" t="str">
        <f>VLOOKUP(K551,[1]ws!$B$2:$C$548,2,FALSE)</f>
        <v>พค.</v>
      </c>
      <c r="M551" s="16" t="s">
        <v>107</v>
      </c>
      <c r="N551" s="16"/>
      <c r="O551" s="16"/>
      <c r="P551" s="16" t="s">
        <v>7381</v>
      </c>
      <c r="Q551" s="16" t="s">
        <v>7388</v>
      </c>
    </row>
    <row r="552" spans="1:17" ht="23.25">
      <c r="A552" s="76" t="s">
        <v>4840</v>
      </c>
      <c r="B552" s="76" t="s">
        <v>4841</v>
      </c>
      <c r="C552" s="76" t="s">
        <v>7377</v>
      </c>
      <c r="D552" s="18" t="s">
        <v>358</v>
      </c>
      <c r="E552" s="16" t="s">
        <v>358</v>
      </c>
      <c r="F552" s="16" t="s">
        <v>27</v>
      </c>
      <c r="G552" s="25">
        <v>2562</v>
      </c>
      <c r="H552" s="16" t="s">
        <v>359</v>
      </c>
      <c r="I552" s="16" t="s">
        <v>360</v>
      </c>
      <c r="J552" s="16" t="s">
        <v>33</v>
      </c>
      <c r="K552" s="16" t="s">
        <v>209</v>
      </c>
      <c r="L552" s="16" t="str">
        <f>VLOOKUP(K552,[1]ws!$B$2:$C$548,2,FALSE)</f>
        <v>สป.คค.</v>
      </c>
      <c r="M552" s="16" t="s">
        <v>42</v>
      </c>
      <c r="N552" s="16"/>
      <c r="O552" s="16"/>
      <c r="P552" s="16" t="s">
        <v>7381</v>
      </c>
      <c r="Q552" s="16" t="s">
        <v>7388</v>
      </c>
    </row>
    <row r="553" spans="1:17" ht="23.25">
      <c r="A553" s="76" t="s">
        <v>4840</v>
      </c>
      <c r="B553" s="76" t="s">
        <v>4841</v>
      </c>
      <c r="C553" s="76" t="s">
        <v>7377</v>
      </c>
      <c r="D553" s="18" t="s">
        <v>410</v>
      </c>
      <c r="E553" s="16" t="s">
        <v>410</v>
      </c>
      <c r="F553" s="16" t="s">
        <v>27</v>
      </c>
      <c r="G553" s="25">
        <v>2562</v>
      </c>
      <c r="H553" s="16" t="s">
        <v>408</v>
      </c>
      <c r="I553" s="16" t="s">
        <v>270</v>
      </c>
      <c r="J553" s="16" t="s">
        <v>33</v>
      </c>
      <c r="K553" s="16" t="s">
        <v>83</v>
      </c>
      <c r="L553" s="16" t="str">
        <f>VLOOKUP(K553,[1]ws!$B$2:$C$548,2,FALSE)</f>
        <v>สป.อก.</v>
      </c>
      <c r="M553" s="16" t="s">
        <v>54</v>
      </c>
      <c r="N553" s="16"/>
      <c r="O553" s="16"/>
      <c r="P553" s="16" t="s">
        <v>7381</v>
      </c>
      <c r="Q553" s="16" t="s">
        <v>7388</v>
      </c>
    </row>
    <row r="554" spans="1:17" ht="23.25">
      <c r="A554" s="76" t="s">
        <v>4840</v>
      </c>
      <c r="B554" s="76" t="s">
        <v>4841</v>
      </c>
      <c r="C554" s="76" t="s">
        <v>7377</v>
      </c>
      <c r="D554" s="18" t="s">
        <v>493</v>
      </c>
      <c r="E554" s="16" t="s">
        <v>493</v>
      </c>
      <c r="F554" s="16" t="s">
        <v>27</v>
      </c>
      <c r="G554" s="25">
        <v>2562</v>
      </c>
      <c r="H554" s="16" t="s">
        <v>51</v>
      </c>
      <c r="I554" s="16" t="s">
        <v>293</v>
      </c>
      <c r="J554" s="16" t="s">
        <v>33</v>
      </c>
      <c r="K554" s="16" t="s">
        <v>494</v>
      </c>
      <c r="L554" s="16" t="str">
        <f>VLOOKUP(K554,[1]ws!$B$2:$C$548,2,FALSE)</f>
        <v>คต.</v>
      </c>
      <c r="M554" s="16" t="s">
        <v>107</v>
      </c>
      <c r="N554" s="16"/>
      <c r="O554" s="16"/>
      <c r="P554" s="16" t="s">
        <v>7381</v>
      </c>
      <c r="Q554" s="16" t="s">
        <v>7388</v>
      </c>
    </row>
    <row r="555" spans="1:17" ht="23.25">
      <c r="A555" s="76" t="s">
        <v>4840</v>
      </c>
      <c r="B555" s="76" t="s">
        <v>4841</v>
      </c>
      <c r="C555" s="76" t="s">
        <v>7377</v>
      </c>
      <c r="D555" s="18" t="s">
        <v>569</v>
      </c>
      <c r="E555" s="16" t="s">
        <v>569</v>
      </c>
      <c r="F555" s="16" t="s">
        <v>49</v>
      </c>
      <c r="G555" s="25">
        <v>2562</v>
      </c>
      <c r="H555" s="16" t="s">
        <v>51</v>
      </c>
      <c r="I555" s="16" t="s">
        <v>293</v>
      </c>
      <c r="J555" s="16" t="s">
        <v>563</v>
      </c>
      <c r="K555" s="16" t="s">
        <v>254</v>
      </c>
      <c r="L555" s="16" t="str">
        <f>VLOOKUP(K555,[1]ws!$B$2:$C$548,2,FALSE)</f>
        <v>ทป.</v>
      </c>
      <c r="M555" s="16" t="s">
        <v>107</v>
      </c>
      <c r="N555" s="16"/>
      <c r="O555" s="16"/>
      <c r="P555" s="16" t="s">
        <v>7381</v>
      </c>
      <c r="Q555" s="16" t="s">
        <v>7388</v>
      </c>
    </row>
    <row r="556" spans="1:17" ht="23.25">
      <c r="A556" s="76" t="s">
        <v>4840</v>
      </c>
      <c r="B556" s="76" t="s">
        <v>4841</v>
      </c>
      <c r="C556" s="76" t="s">
        <v>7377</v>
      </c>
      <c r="D556" s="18" t="s">
        <v>752</v>
      </c>
      <c r="E556" s="16" t="s">
        <v>752</v>
      </c>
      <c r="F556" s="16" t="s">
        <v>27</v>
      </c>
      <c r="G556" s="25">
        <v>2562</v>
      </c>
      <c r="H556" s="16" t="s">
        <v>39</v>
      </c>
      <c r="I556" s="16" t="s">
        <v>227</v>
      </c>
      <c r="J556" s="16" t="s">
        <v>753</v>
      </c>
      <c r="K556" s="16" t="s">
        <v>754</v>
      </c>
      <c r="L556" s="16" t="str">
        <f>VLOOKUP(K556,[1]ws!$B$2:$C$548,2,FALSE)</f>
        <v>สคบ.</v>
      </c>
      <c r="M556" s="16" t="s">
        <v>245</v>
      </c>
      <c r="N556" s="16"/>
      <c r="O556" s="16"/>
      <c r="P556" s="16" t="s">
        <v>7381</v>
      </c>
      <c r="Q556" s="16" t="s">
        <v>7389</v>
      </c>
    </row>
    <row r="557" spans="1:17" ht="23.25">
      <c r="A557" s="76" t="s">
        <v>4840</v>
      </c>
      <c r="B557" s="76" t="s">
        <v>4841</v>
      </c>
      <c r="C557" s="76" t="s">
        <v>7377</v>
      </c>
      <c r="D557" s="18" t="s">
        <v>119</v>
      </c>
      <c r="E557" s="16" t="s">
        <v>119</v>
      </c>
      <c r="F557" s="16" t="s">
        <v>49</v>
      </c>
      <c r="G557" s="25">
        <v>2562</v>
      </c>
      <c r="H557" s="16" t="s">
        <v>70</v>
      </c>
      <c r="I557" s="16" t="s">
        <v>120</v>
      </c>
      <c r="J557" s="16" t="s">
        <v>98</v>
      </c>
      <c r="K557" s="16" t="s">
        <v>99</v>
      </c>
      <c r="L557" s="16" t="str">
        <f>VLOOKUP(K557,[1]ws!$B$2:$C$548,2,FALSE)</f>
        <v>จท.</v>
      </c>
      <c r="M557" s="16" t="s">
        <v>42</v>
      </c>
      <c r="N557" s="16"/>
      <c r="O557" s="16"/>
      <c r="P557" s="16" t="s">
        <v>7381</v>
      </c>
      <c r="Q557" s="16" t="s">
        <v>7388</v>
      </c>
    </row>
    <row r="558" spans="1:17" ht="23.25">
      <c r="A558" s="76" t="s">
        <v>4840</v>
      </c>
      <c r="B558" s="76" t="s">
        <v>4841</v>
      </c>
      <c r="C558" s="76" t="s">
        <v>7377</v>
      </c>
      <c r="D558" s="18" t="s">
        <v>112</v>
      </c>
      <c r="E558" s="16" t="s">
        <v>112</v>
      </c>
      <c r="F558" s="16" t="s">
        <v>49</v>
      </c>
      <c r="G558" s="25">
        <v>2562</v>
      </c>
      <c r="H558" s="16" t="s">
        <v>113</v>
      </c>
      <c r="I558" s="16" t="s">
        <v>46</v>
      </c>
      <c r="J558" s="16" t="s">
        <v>98</v>
      </c>
      <c r="K558" s="16" t="s">
        <v>99</v>
      </c>
      <c r="L558" s="16" t="str">
        <f>VLOOKUP(K558,[1]ws!$B$2:$C$548,2,FALSE)</f>
        <v>จท.</v>
      </c>
      <c r="M558" s="16" t="s">
        <v>42</v>
      </c>
      <c r="N558" s="16"/>
      <c r="O558" s="16"/>
      <c r="P558" s="16" t="s">
        <v>7381</v>
      </c>
      <c r="Q558" s="16" t="s">
        <v>7388</v>
      </c>
    </row>
    <row r="559" spans="1:17" ht="23.25">
      <c r="A559" s="76" t="s">
        <v>4840</v>
      </c>
      <c r="B559" s="76" t="s">
        <v>4841</v>
      </c>
      <c r="C559" s="76" t="s">
        <v>7377</v>
      </c>
      <c r="D559" s="18" t="s">
        <v>496</v>
      </c>
      <c r="E559" s="16" t="s">
        <v>496</v>
      </c>
      <c r="F559" s="16" t="s">
        <v>27</v>
      </c>
      <c r="G559" s="25">
        <v>2562</v>
      </c>
      <c r="H559" s="16" t="s">
        <v>70</v>
      </c>
      <c r="I559" s="16" t="s">
        <v>46</v>
      </c>
      <c r="J559" s="16" t="s">
        <v>202</v>
      </c>
      <c r="K559" s="16" t="s">
        <v>494</v>
      </c>
      <c r="L559" s="16" t="str">
        <f>VLOOKUP(K559,[1]ws!$B$2:$C$548,2,FALSE)</f>
        <v>คต.</v>
      </c>
      <c r="M559" s="16" t="s">
        <v>107</v>
      </c>
      <c r="N559" s="16"/>
      <c r="O559" s="16"/>
      <c r="P559" s="16" t="s">
        <v>7381</v>
      </c>
      <c r="Q559" s="16" t="s">
        <v>7388</v>
      </c>
    </row>
    <row r="560" spans="1:17" ht="23.25">
      <c r="A560" s="76" t="s">
        <v>4840</v>
      </c>
      <c r="B560" s="76" t="s">
        <v>4841</v>
      </c>
      <c r="C560" s="76" t="s">
        <v>7377</v>
      </c>
      <c r="D560" s="18" t="s">
        <v>340</v>
      </c>
      <c r="E560" s="16" t="s">
        <v>340</v>
      </c>
      <c r="F560" s="16" t="s">
        <v>27</v>
      </c>
      <c r="G560" s="25">
        <v>2562</v>
      </c>
      <c r="H560" s="16" t="s">
        <v>70</v>
      </c>
      <c r="I560" s="16" t="s">
        <v>46</v>
      </c>
      <c r="J560" s="16" t="s">
        <v>337</v>
      </c>
      <c r="K560" s="16" t="s">
        <v>337</v>
      </c>
      <c r="L560" s="16" t="str">
        <f>VLOOKUP(K560,[1]ws!$B$2:$C$548,2,FALSE)</f>
        <v>ศย.</v>
      </c>
      <c r="M560" s="16" t="s">
        <v>338</v>
      </c>
      <c r="N560" s="16"/>
      <c r="O560" s="16"/>
      <c r="P560" s="16" t="s">
        <v>7381</v>
      </c>
      <c r="Q560" s="16" t="s">
        <v>7388</v>
      </c>
    </row>
    <row r="561" spans="1:17" ht="23.25">
      <c r="A561" s="76" t="s">
        <v>4840</v>
      </c>
      <c r="B561" s="76" t="s">
        <v>4841</v>
      </c>
      <c r="C561" s="76" t="s">
        <v>7377</v>
      </c>
      <c r="D561" s="18" t="s">
        <v>342</v>
      </c>
      <c r="E561" s="16" t="s">
        <v>342</v>
      </c>
      <c r="F561" s="16" t="s">
        <v>27</v>
      </c>
      <c r="G561" s="25">
        <v>2562</v>
      </c>
      <c r="H561" s="16" t="s">
        <v>70</v>
      </c>
      <c r="I561" s="16" t="s">
        <v>343</v>
      </c>
      <c r="J561" s="16" t="s">
        <v>337</v>
      </c>
      <c r="K561" s="16" t="s">
        <v>337</v>
      </c>
      <c r="L561" s="16" t="str">
        <f>VLOOKUP(K561,[1]ws!$B$2:$C$548,2,FALSE)</f>
        <v>ศย.</v>
      </c>
      <c r="M561" s="16" t="s">
        <v>338</v>
      </c>
      <c r="N561" s="16"/>
      <c r="O561" s="16"/>
      <c r="P561" s="16" t="s">
        <v>7381</v>
      </c>
      <c r="Q561" s="16" t="s">
        <v>7388</v>
      </c>
    </row>
    <row r="562" spans="1:17" ht="23.25">
      <c r="A562" s="76" t="s">
        <v>4840</v>
      </c>
      <c r="B562" s="76" t="s">
        <v>4841</v>
      </c>
      <c r="C562" s="76" t="s">
        <v>7377</v>
      </c>
      <c r="D562" s="18" t="s">
        <v>345</v>
      </c>
      <c r="E562" s="16" t="s">
        <v>345</v>
      </c>
      <c r="F562" s="16" t="s">
        <v>27</v>
      </c>
      <c r="G562" s="25">
        <v>2562</v>
      </c>
      <c r="H562" s="16" t="s">
        <v>259</v>
      </c>
      <c r="I562" s="16" t="s">
        <v>165</v>
      </c>
      <c r="J562" s="16" t="s">
        <v>337</v>
      </c>
      <c r="K562" s="16" t="s">
        <v>337</v>
      </c>
      <c r="L562" s="16" t="str">
        <f>VLOOKUP(K562,[1]ws!$B$2:$C$548,2,FALSE)</f>
        <v>ศย.</v>
      </c>
      <c r="M562" s="16" t="s">
        <v>338</v>
      </c>
      <c r="N562" s="16"/>
      <c r="O562" s="16"/>
      <c r="P562" s="16" t="s">
        <v>7381</v>
      </c>
      <c r="Q562" s="16" t="s">
        <v>7388</v>
      </c>
    </row>
    <row r="563" spans="1:17" ht="23.25">
      <c r="A563" s="76" t="s">
        <v>4840</v>
      </c>
      <c r="B563" s="76" t="s">
        <v>4841</v>
      </c>
      <c r="C563" s="76" t="s">
        <v>7377</v>
      </c>
      <c r="D563" s="18" t="s">
        <v>69</v>
      </c>
      <c r="E563" s="16" t="s">
        <v>69</v>
      </c>
      <c r="F563" s="16" t="s">
        <v>27</v>
      </c>
      <c r="G563" s="25">
        <v>2562</v>
      </c>
      <c r="H563" s="16" t="s">
        <v>70</v>
      </c>
      <c r="I563" s="16" t="s">
        <v>71</v>
      </c>
      <c r="J563" s="16" t="s">
        <v>72</v>
      </c>
      <c r="K563" s="16" t="s">
        <v>59</v>
      </c>
      <c r="L563" s="16" t="str">
        <f>VLOOKUP(K563,[1]ws!$B$2:$C$548,2,FALSE)</f>
        <v>สป.กค.</v>
      </c>
      <c r="M563" s="16" t="s">
        <v>60</v>
      </c>
      <c r="N563" s="16"/>
      <c r="O563" s="16"/>
      <c r="P563" s="16" t="s">
        <v>7381</v>
      </c>
      <c r="Q563" s="16" t="s">
        <v>7389</v>
      </c>
    </row>
    <row r="564" spans="1:17" ht="23.25">
      <c r="A564" s="76" t="s">
        <v>4840</v>
      </c>
      <c r="B564" s="76" t="s">
        <v>4841</v>
      </c>
      <c r="C564" s="76" t="s">
        <v>7377</v>
      </c>
      <c r="D564" s="18" t="s">
        <v>486</v>
      </c>
      <c r="E564" s="16" t="s">
        <v>486</v>
      </c>
      <c r="F564" s="16" t="s">
        <v>27</v>
      </c>
      <c r="G564" s="25">
        <v>2562</v>
      </c>
      <c r="H564" s="16" t="s">
        <v>70</v>
      </c>
      <c r="I564" s="16" t="s">
        <v>46</v>
      </c>
      <c r="J564" s="16" t="s">
        <v>487</v>
      </c>
      <c r="K564" s="16" t="s">
        <v>488</v>
      </c>
      <c r="L564" s="16" t="str">
        <f>VLOOKUP(K564,[1]ws!$B$2:$C$548,2,FALSE)</f>
        <v>สพธอ.</v>
      </c>
      <c r="M564" s="16" t="s">
        <v>262</v>
      </c>
      <c r="N564" s="16"/>
      <c r="O564" s="16"/>
      <c r="P564" s="16" t="s">
        <v>7381</v>
      </c>
      <c r="Q564" s="16" t="s">
        <v>7389</v>
      </c>
    </row>
    <row r="565" spans="1:17" ht="23.25">
      <c r="A565" s="76" t="s">
        <v>4840</v>
      </c>
      <c r="B565" s="76" t="s">
        <v>4841</v>
      </c>
      <c r="C565" s="76" t="s">
        <v>7377</v>
      </c>
      <c r="D565" s="18" t="s">
        <v>1137</v>
      </c>
      <c r="E565" s="16" t="s">
        <v>1137</v>
      </c>
      <c r="F565" s="16" t="s">
        <v>27</v>
      </c>
      <c r="G565" s="25">
        <v>2562</v>
      </c>
      <c r="H565" s="16" t="s">
        <v>120</v>
      </c>
      <c r="I565" s="16" t="s">
        <v>1138</v>
      </c>
      <c r="J565" s="16" t="s">
        <v>166</v>
      </c>
      <c r="K565" s="16" t="s">
        <v>167</v>
      </c>
      <c r="L565" s="16" t="str">
        <f>VLOOKUP(K565,[1]ws!$B$2:$C$548,2,FALSE)</f>
        <v>สำนักงาน กสทช.</v>
      </c>
      <c r="M565" s="16" t="s">
        <v>168</v>
      </c>
      <c r="N565" s="16"/>
      <c r="O565" s="16"/>
      <c r="P565" s="16" t="s">
        <v>7381</v>
      </c>
      <c r="Q565" s="16" t="s">
        <v>7388</v>
      </c>
    </row>
    <row r="566" spans="1:17" ht="23.25">
      <c r="A566" s="76" t="s">
        <v>4840</v>
      </c>
      <c r="B566" s="76" t="s">
        <v>4841</v>
      </c>
      <c r="C566" s="76" t="s">
        <v>7377</v>
      </c>
      <c r="D566" s="18" t="s">
        <v>1142</v>
      </c>
      <c r="E566" s="16" t="s">
        <v>1142</v>
      </c>
      <c r="F566" s="16" t="s">
        <v>27</v>
      </c>
      <c r="G566" s="25">
        <v>2562</v>
      </c>
      <c r="H566" s="16" t="s">
        <v>46</v>
      </c>
      <c r="I566" s="16" t="s">
        <v>343</v>
      </c>
      <c r="J566" s="16" t="s">
        <v>166</v>
      </c>
      <c r="K566" s="16" t="s">
        <v>167</v>
      </c>
      <c r="L566" s="16" t="str">
        <f>VLOOKUP(K566,[1]ws!$B$2:$C$548,2,FALSE)</f>
        <v>สำนักงาน กสทช.</v>
      </c>
      <c r="M566" s="16" t="s">
        <v>168</v>
      </c>
      <c r="N566" s="16"/>
      <c r="O566" s="16"/>
      <c r="P566" s="16" t="s">
        <v>7381</v>
      </c>
      <c r="Q566" s="16" t="s">
        <v>7388</v>
      </c>
    </row>
    <row r="567" spans="1:17" ht="23.25">
      <c r="A567" s="76" t="s">
        <v>4840</v>
      </c>
      <c r="B567" s="76" t="s">
        <v>4841</v>
      </c>
      <c r="C567" s="76" t="s">
        <v>7377</v>
      </c>
      <c r="D567" s="18" t="s">
        <v>1205</v>
      </c>
      <c r="E567" s="16" t="s">
        <v>1205</v>
      </c>
      <c r="F567" s="16" t="s">
        <v>27</v>
      </c>
      <c r="G567" s="25">
        <v>2563</v>
      </c>
      <c r="H567" s="16" t="s">
        <v>270</v>
      </c>
      <c r="I567" s="16" t="s">
        <v>165</v>
      </c>
      <c r="J567" s="16" t="s">
        <v>1206</v>
      </c>
      <c r="K567" s="16" t="s">
        <v>960</v>
      </c>
      <c r="L567" s="16" t="str">
        <f>VLOOKUP(K567,[1]ws!$B$2:$C$548,2,FALSE)</f>
        <v>สทศ.</v>
      </c>
      <c r="M567" s="16" t="s">
        <v>466</v>
      </c>
      <c r="N567" s="16"/>
      <c r="O567" s="16"/>
      <c r="P567" s="16" t="s">
        <v>7381</v>
      </c>
      <c r="Q567" s="16" t="s">
        <v>7388</v>
      </c>
    </row>
    <row r="568" spans="1:17" ht="23.25">
      <c r="A568" s="76" t="s">
        <v>4840</v>
      </c>
      <c r="B568" s="76" t="s">
        <v>4841</v>
      </c>
      <c r="C568" s="76" t="s">
        <v>7377</v>
      </c>
      <c r="D568" s="18" t="s">
        <v>435</v>
      </c>
      <c r="E568" s="16" t="s">
        <v>435</v>
      </c>
      <c r="F568" s="16" t="s">
        <v>27</v>
      </c>
      <c r="G568" s="25">
        <v>2563</v>
      </c>
      <c r="H568" s="16" t="s">
        <v>270</v>
      </c>
      <c r="I568" s="16" t="s">
        <v>165</v>
      </c>
      <c r="J568" s="16" t="s">
        <v>157</v>
      </c>
      <c r="K568" s="16" t="s">
        <v>83</v>
      </c>
      <c r="L568" s="16" t="str">
        <f>VLOOKUP(K568,[1]ws!$B$2:$C$548,2,FALSE)</f>
        <v>สป.อก.</v>
      </c>
      <c r="M568" s="16" t="s">
        <v>54</v>
      </c>
      <c r="N568" s="16"/>
      <c r="O568" s="16"/>
      <c r="P568" s="16" t="s">
        <v>7381</v>
      </c>
      <c r="Q568" s="16" t="s">
        <v>7388</v>
      </c>
    </row>
    <row r="569" spans="1:17" ht="23.25">
      <c r="A569" s="76" t="s">
        <v>4840</v>
      </c>
      <c r="B569" s="76" t="s">
        <v>4841</v>
      </c>
      <c r="C569" s="76" t="s">
        <v>7377</v>
      </c>
      <c r="D569" s="18" t="s">
        <v>980</v>
      </c>
      <c r="E569" s="16" t="s">
        <v>980</v>
      </c>
      <c r="F569" s="16" t="s">
        <v>27</v>
      </c>
      <c r="G569" s="25">
        <v>2563</v>
      </c>
      <c r="H569" s="16" t="s">
        <v>270</v>
      </c>
      <c r="I569" s="16" t="s">
        <v>165</v>
      </c>
      <c r="J569" s="16" t="s">
        <v>157</v>
      </c>
      <c r="K569" s="16" t="s">
        <v>94</v>
      </c>
      <c r="L569" s="16" t="str">
        <f>VLOOKUP(K569,[1]ws!$B$2:$C$548,2,FALSE)</f>
        <v>กสร.</v>
      </c>
      <c r="M569" s="16" t="s">
        <v>77</v>
      </c>
      <c r="N569" s="16"/>
      <c r="O569" s="16"/>
      <c r="P569" s="16" t="s">
        <v>7381</v>
      </c>
      <c r="Q569" s="16" t="s">
        <v>7388</v>
      </c>
    </row>
    <row r="570" spans="1:17" ht="23.25">
      <c r="A570" s="76" t="s">
        <v>4840</v>
      </c>
      <c r="B570" s="76" t="s">
        <v>4841</v>
      </c>
      <c r="C570" s="76" t="s">
        <v>7377</v>
      </c>
      <c r="D570" s="18" t="s">
        <v>2913</v>
      </c>
      <c r="E570" s="16" t="s">
        <v>862</v>
      </c>
      <c r="F570" s="16" t="s">
        <v>27</v>
      </c>
      <c r="G570" s="25">
        <v>2563</v>
      </c>
      <c r="H570" s="16" t="s">
        <v>270</v>
      </c>
      <c r="I570" s="16" t="s">
        <v>165</v>
      </c>
      <c r="J570" s="16" t="s">
        <v>863</v>
      </c>
      <c r="K570" s="16" t="s">
        <v>106</v>
      </c>
      <c r="L570" s="16" t="str">
        <f>VLOOKUP(K570,[1]ws!$B$2:$C$548,2,FALSE)</f>
        <v>พค.</v>
      </c>
      <c r="M570" s="16" t="s">
        <v>107</v>
      </c>
      <c r="N570" s="16"/>
      <c r="O570" s="16"/>
      <c r="P570" s="16" t="s">
        <v>7381</v>
      </c>
      <c r="Q570" s="16" t="s">
        <v>7388</v>
      </c>
    </row>
    <row r="571" spans="1:17" ht="23.25">
      <c r="A571" s="76" t="s">
        <v>4840</v>
      </c>
      <c r="B571" s="76" t="s">
        <v>4841</v>
      </c>
      <c r="C571" s="76" t="s">
        <v>7377</v>
      </c>
      <c r="D571" s="18" t="s">
        <v>2912</v>
      </c>
      <c r="E571" s="16" t="s">
        <v>847</v>
      </c>
      <c r="F571" s="16" t="s">
        <v>27</v>
      </c>
      <c r="G571" s="25">
        <v>2563</v>
      </c>
      <c r="H571" s="16" t="s">
        <v>270</v>
      </c>
      <c r="I571" s="16" t="s">
        <v>165</v>
      </c>
      <c r="J571" s="16" t="s">
        <v>117</v>
      </c>
      <c r="K571" s="16" t="s">
        <v>106</v>
      </c>
      <c r="L571" s="16" t="str">
        <f>VLOOKUP(K571,[1]ws!$B$2:$C$548,2,FALSE)</f>
        <v>พค.</v>
      </c>
      <c r="M571" s="16" t="s">
        <v>107</v>
      </c>
      <c r="N571" s="16"/>
      <c r="O571" s="16"/>
      <c r="P571" s="16" t="s">
        <v>7381</v>
      </c>
      <c r="Q571" s="16" t="s">
        <v>7388</v>
      </c>
    </row>
    <row r="572" spans="1:17" ht="23.25">
      <c r="A572" s="76" t="s">
        <v>4840</v>
      </c>
      <c r="B572" s="76" t="s">
        <v>4841</v>
      </c>
      <c r="C572" s="76" t="s">
        <v>7377</v>
      </c>
      <c r="D572" s="18" t="s">
        <v>1060</v>
      </c>
      <c r="E572" s="16" t="s">
        <v>1060</v>
      </c>
      <c r="F572" s="16" t="s">
        <v>27</v>
      </c>
      <c r="G572" s="25">
        <v>2563</v>
      </c>
      <c r="H572" s="16" t="s">
        <v>270</v>
      </c>
      <c r="I572" s="16" t="s">
        <v>165</v>
      </c>
      <c r="J572" s="16" t="s">
        <v>415</v>
      </c>
      <c r="K572" s="16" t="s">
        <v>416</v>
      </c>
      <c r="L572" s="16" t="str">
        <f>VLOOKUP(K572,[1]ws!$B$2:$C$548,2,FALSE)</f>
        <v>สมอ.</v>
      </c>
      <c r="M572" s="16" t="s">
        <v>54</v>
      </c>
      <c r="N572" s="16"/>
      <c r="O572" s="16"/>
      <c r="P572" s="16" t="s">
        <v>7381</v>
      </c>
      <c r="Q572" s="16" t="s">
        <v>7389</v>
      </c>
    </row>
    <row r="573" spans="1:17" ht="23.25">
      <c r="A573" s="76" t="s">
        <v>4840</v>
      </c>
      <c r="B573" s="76" t="s">
        <v>4841</v>
      </c>
      <c r="C573" s="76" t="s">
        <v>7377</v>
      </c>
      <c r="D573" s="18" t="s">
        <v>428</v>
      </c>
      <c r="E573" s="16" t="s">
        <v>428</v>
      </c>
      <c r="F573" s="16" t="s">
        <v>49</v>
      </c>
      <c r="G573" s="25">
        <v>2563</v>
      </c>
      <c r="H573" s="16" t="s">
        <v>270</v>
      </c>
      <c r="I573" s="16" t="s">
        <v>165</v>
      </c>
      <c r="J573" s="16" t="s">
        <v>429</v>
      </c>
      <c r="K573" s="16" t="s">
        <v>83</v>
      </c>
      <c r="L573" s="16" t="str">
        <f>VLOOKUP(K573,[1]ws!$B$2:$C$548,2,FALSE)</f>
        <v>สป.อก.</v>
      </c>
      <c r="M573" s="16" t="s">
        <v>54</v>
      </c>
      <c r="N573" s="16"/>
      <c r="O573" s="16"/>
      <c r="P573" s="16" t="s">
        <v>7381</v>
      </c>
      <c r="Q573" s="16" t="s">
        <v>7389</v>
      </c>
    </row>
    <row r="574" spans="1:17" ht="23.25">
      <c r="A574" s="76" t="s">
        <v>4840</v>
      </c>
      <c r="B574" s="76" t="s">
        <v>4841</v>
      </c>
      <c r="C574" s="76" t="s">
        <v>7377</v>
      </c>
      <c r="D574" s="18" t="s">
        <v>819</v>
      </c>
      <c r="E574" s="16" t="s">
        <v>819</v>
      </c>
      <c r="F574" s="16" t="s">
        <v>27</v>
      </c>
      <c r="G574" s="25">
        <v>2563</v>
      </c>
      <c r="H574" s="16" t="s">
        <v>270</v>
      </c>
      <c r="I574" s="16" t="s">
        <v>165</v>
      </c>
      <c r="J574" s="16" t="s">
        <v>703</v>
      </c>
      <c r="K574" s="16" t="s">
        <v>704</v>
      </c>
      <c r="L574" s="16" t="str">
        <f>VLOOKUP(K574,[1]ws!$B$2:$C$548,2,FALSE)</f>
        <v>กปภ.</v>
      </c>
      <c r="M574" s="16" t="s">
        <v>154</v>
      </c>
      <c r="N574" s="16"/>
      <c r="O574" s="16"/>
      <c r="P574" s="16" t="s">
        <v>7381</v>
      </c>
      <c r="Q574" s="16" t="s">
        <v>7389</v>
      </c>
    </row>
    <row r="575" spans="1:17" ht="23.25">
      <c r="A575" s="76" t="s">
        <v>4840</v>
      </c>
      <c r="B575" s="76" t="s">
        <v>4841</v>
      </c>
      <c r="C575" s="76" t="s">
        <v>7377</v>
      </c>
      <c r="D575" s="18" t="s">
        <v>921</v>
      </c>
      <c r="E575" s="16" t="s">
        <v>921</v>
      </c>
      <c r="F575" s="16" t="s">
        <v>27</v>
      </c>
      <c r="G575" s="25">
        <v>2563</v>
      </c>
      <c r="H575" s="16" t="s">
        <v>270</v>
      </c>
      <c r="I575" s="16" t="s">
        <v>165</v>
      </c>
      <c r="J575" s="16" t="s">
        <v>481</v>
      </c>
      <c r="K575" s="16" t="s">
        <v>922</v>
      </c>
      <c r="L575" s="16" t="str">
        <f>VLOOKUP(K575,[1]ws!$B$2:$C$548,2,FALSE)</f>
        <v>DTAM</v>
      </c>
      <c r="M575" s="16" t="s">
        <v>923</v>
      </c>
      <c r="N575" s="16"/>
      <c r="O575" s="16"/>
      <c r="P575" s="16" t="s">
        <v>7381</v>
      </c>
      <c r="Q575" s="16" t="s">
        <v>7388</v>
      </c>
    </row>
    <row r="576" spans="1:17" ht="23.25">
      <c r="A576" s="76" t="s">
        <v>4840</v>
      </c>
      <c r="B576" s="76" t="s">
        <v>4841</v>
      </c>
      <c r="C576" s="76" t="s">
        <v>7377</v>
      </c>
      <c r="D576" s="18" t="s">
        <v>925</v>
      </c>
      <c r="E576" s="16" t="s">
        <v>925</v>
      </c>
      <c r="F576" s="16" t="s">
        <v>27</v>
      </c>
      <c r="G576" s="25">
        <v>2563</v>
      </c>
      <c r="H576" s="16" t="s">
        <v>270</v>
      </c>
      <c r="I576" s="16" t="s">
        <v>926</v>
      </c>
      <c r="J576" s="16" t="s">
        <v>927</v>
      </c>
      <c r="K576" s="16" t="s">
        <v>928</v>
      </c>
      <c r="L576" s="16" t="str">
        <f>VLOOKUP(K576,[1]ws!$B$2:$C$548,2,FALSE)</f>
        <v>กคส.</v>
      </c>
      <c r="M576" s="16" t="s">
        <v>929</v>
      </c>
      <c r="N576" s="16"/>
      <c r="O576" s="16"/>
      <c r="P576" s="16" t="s">
        <v>7381</v>
      </c>
      <c r="Q576" s="16" t="s">
        <v>7388</v>
      </c>
    </row>
    <row r="577" spans="1:17" ht="23.25">
      <c r="A577" s="76" t="s">
        <v>4840</v>
      </c>
      <c r="B577" s="76" t="s">
        <v>4841</v>
      </c>
      <c r="C577" s="76" t="s">
        <v>7377</v>
      </c>
      <c r="D577" s="18" t="s">
        <v>643</v>
      </c>
      <c r="E577" s="16" t="s">
        <v>643</v>
      </c>
      <c r="F577" s="16" t="s">
        <v>49</v>
      </c>
      <c r="G577" s="25">
        <v>2563</v>
      </c>
      <c r="H577" s="16" t="s">
        <v>270</v>
      </c>
      <c r="I577" s="16" t="s">
        <v>644</v>
      </c>
      <c r="J577" s="16" t="s">
        <v>645</v>
      </c>
      <c r="K577" s="16" t="s">
        <v>254</v>
      </c>
      <c r="L577" s="16" t="str">
        <f>VLOOKUP(K577,[1]ws!$B$2:$C$548,2,FALSE)</f>
        <v>ทป.</v>
      </c>
      <c r="M577" s="16" t="s">
        <v>107</v>
      </c>
      <c r="N577" s="16"/>
      <c r="O577" s="16"/>
      <c r="P577" s="16" t="s">
        <v>7381</v>
      </c>
      <c r="Q577" s="16" t="s">
        <v>7388</v>
      </c>
    </row>
    <row r="578" spans="1:17" ht="23.25">
      <c r="A578" s="76" t="s">
        <v>4840</v>
      </c>
      <c r="B578" s="76" t="s">
        <v>4841</v>
      </c>
      <c r="C578" s="76" t="s">
        <v>7377</v>
      </c>
      <c r="D578" s="18" t="s">
        <v>874</v>
      </c>
      <c r="E578" s="16" t="s">
        <v>874</v>
      </c>
      <c r="F578" s="16" t="s">
        <v>49</v>
      </c>
      <c r="G578" s="25">
        <v>2563</v>
      </c>
      <c r="H578" s="16" t="s">
        <v>270</v>
      </c>
      <c r="I578" s="16" t="s">
        <v>165</v>
      </c>
      <c r="J578" s="16" t="s">
        <v>527</v>
      </c>
      <c r="K578" s="16" t="s">
        <v>254</v>
      </c>
      <c r="L578" s="16" t="str">
        <f>VLOOKUP(K578,[1]ws!$B$2:$C$548,2,FALSE)</f>
        <v>ทป.</v>
      </c>
      <c r="M578" s="16" t="s">
        <v>107</v>
      </c>
      <c r="N578" s="16"/>
      <c r="O578" s="16"/>
      <c r="P578" s="16" t="s">
        <v>7381</v>
      </c>
      <c r="Q578" s="16" t="s">
        <v>7388</v>
      </c>
    </row>
    <row r="579" spans="1:17" ht="23.25">
      <c r="A579" s="76" t="s">
        <v>4840</v>
      </c>
      <c r="B579" s="76" t="s">
        <v>4841</v>
      </c>
      <c r="C579" s="76" t="s">
        <v>7377</v>
      </c>
      <c r="D579" s="18" t="s">
        <v>1225</v>
      </c>
      <c r="E579" s="16" t="s">
        <v>1225</v>
      </c>
      <c r="F579" s="16" t="s">
        <v>27</v>
      </c>
      <c r="G579" s="25">
        <v>2563</v>
      </c>
      <c r="H579" s="16" t="s">
        <v>270</v>
      </c>
      <c r="I579" s="16" t="s">
        <v>165</v>
      </c>
      <c r="J579" s="16" t="s">
        <v>1222</v>
      </c>
      <c r="K579" s="16" t="s">
        <v>1223</v>
      </c>
      <c r="L579" s="16" t="str">
        <f>VLOOKUP(K579,[1]ws!$B$2:$C$548,2,FALSE)</f>
        <v>มรย.</v>
      </c>
      <c r="M579" s="16" t="s">
        <v>67</v>
      </c>
      <c r="N579" s="16"/>
      <c r="O579" s="16"/>
      <c r="P579" s="16" t="s">
        <v>7381</v>
      </c>
      <c r="Q579" s="16" t="s">
        <v>7388</v>
      </c>
    </row>
    <row r="580" spans="1:17" ht="23.25">
      <c r="A580" s="76" t="s">
        <v>4840</v>
      </c>
      <c r="B580" s="76" t="s">
        <v>4841</v>
      </c>
      <c r="C580" s="76" t="s">
        <v>7377</v>
      </c>
      <c r="D580" s="18" t="s">
        <v>1221</v>
      </c>
      <c r="E580" s="16" t="s">
        <v>1221</v>
      </c>
      <c r="F580" s="16" t="s">
        <v>27</v>
      </c>
      <c r="G580" s="25">
        <v>2563</v>
      </c>
      <c r="H580" s="16" t="s">
        <v>270</v>
      </c>
      <c r="I580" s="16" t="s">
        <v>165</v>
      </c>
      <c r="J580" s="16" t="s">
        <v>1222</v>
      </c>
      <c r="K580" s="16" t="s">
        <v>1223</v>
      </c>
      <c r="L580" s="16" t="str">
        <f>VLOOKUP(K580,[1]ws!$B$2:$C$548,2,FALSE)</f>
        <v>มรย.</v>
      </c>
      <c r="M580" s="16" t="s">
        <v>67</v>
      </c>
      <c r="N580" s="16"/>
      <c r="O580" s="16"/>
      <c r="P580" s="16" t="s">
        <v>7381</v>
      </c>
      <c r="Q580" s="16" t="s">
        <v>7389</v>
      </c>
    </row>
    <row r="581" spans="1:17" ht="23.25">
      <c r="A581" s="76" t="s">
        <v>4840</v>
      </c>
      <c r="B581" s="76" t="s">
        <v>4841</v>
      </c>
      <c r="C581" s="76" t="s">
        <v>7377</v>
      </c>
      <c r="D581" s="18" t="s">
        <v>795</v>
      </c>
      <c r="E581" s="16" t="s">
        <v>795</v>
      </c>
      <c r="F581" s="16" t="s">
        <v>49</v>
      </c>
      <c r="G581" s="25">
        <v>2563</v>
      </c>
      <c r="H581" s="16" t="s">
        <v>270</v>
      </c>
      <c r="I581" s="16" t="s">
        <v>165</v>
      </c>
      <c r="J581" s="16" t="s">
        <v>507</v>
      </c>
      <c r="K581" s="16" t="s">
        <v>508</v>
      </c>
      <c r="L581" s="16" t="str">
        <f>VLOOKUP(K581,[1]ws!$B$2:$C$548,2,FALSE)</f>
        <v>สธค.</v>
      </c>
      <c r="M581" s="16" t="s">
        <v>509</v>
      </c>
      <c r="N581" s="16"/>
      <c r="O581" s="16"/>
      <c r="P581" s="16" t="s">
        <v>7381</v>
      </c>
      <c r="Q581" s="16" t="s">
        <v>7388</v>
      </c>
    </row>
    <row r="582" spans="1:17" ht="23.25">
      <c r="A582" s="76" t="s">
        <v>4840</v>
      </c>
      <c r="B582" s="76" t="s">
        <v>4841</v>
      </c>
      <c r="C582" s="76" t="s">
        <v>7377</v>
      </c>
      <c r="D582" s="18" t="s">
        <v>895</v>
      </c>
      <c r="E582" s="16" t="s">
        <v>895</v>
      </c>
      <c r="F582" s="16" t="s">
        <v>49</v>
      </c>
      <c r="G582" s="25">
        <v>2563</v>
      </c>
      <c r="H582" s="16" t="s">
        <v>270</v>
      </c>
      <c r="I582" s="16" t="s">
        <v>165</v>
      </c>
      <c r="J582" s="16" t="s">
        <v>33</v>
      </c>
      <c r="K582" s="16" t="s">
        <v>254</v>
      </c>
      <c r="L582" s="16" t="str">
        <f>VLOOKUP(K582,[1]ws!$B$2:$C$548,2,FALSE)</f>
        <v>ทป.</v>
      </c>
      <c r="M582" s="16" t="s">
        <v>107</v>
      </c>
      <c r="N582" s="16"/>
      <c r="O582" s="16"/>
      <c r="P582" s="16" t="s">
        <v>7381</v>
      </c>
      <c r="Q582" s="16" t="s">
        <v>7388</v>
      </c>
    </row>
    <row r="583" spans="1:17" ht="23.25">
      <c r="A583" s="76" t="s">
        <v>4840</v>
      </c>
      <c r="B583" s="76" t="s">
        <v>4841</v>
      </c>
      <c r="C583" s="76" t="s">
        <v>7377</v>
      </c>
      <c r="D583" s="18" t="s">
        <v>779</v>
      </c>
      <c r="E583" s="16" t="s">
        <v>779</v>
      </c>
      <c r="F583" s="16" t="s">
        <v>27</v>
      </c>
      <c r="G583" s="25">
        <v>2563</v>
      </c>
      <c r="H583" s="16" t="s">
        <v>360</v>
      </c>
      <c r="I583" s="16" t="s">
        <v>780</v>
      </c>
      <c r="J583" s="16" t="s">
        <v>781</v>
      </c>
      <c r="K583" s="16" t="s">
        <v>782</v>
      </c>
      <c r="L583" s="16" t="str">
        <f>VLOOKUP(K583,[1]ws!$B$2:$C$548,2,FALSE)</f>
        <v>กพร.</v>
      </c>
      <c r="M583" s="16" t="s">
        <v>77</v>
      </c>
      <c r="N583" s="16"/>
      <c r="O583" s="16"/>
      <c r="P583" s="16" t="s">
        <v>7381</v>
      </c>
      <c r="Q583" s="16" t="s">
        <v>7388</v>
      </c>
    </row>
    <row r="584" spans="1:17" ht="23.25">
      <c r="A584" s="76" t="s">
        <v>4840</v>
      </c>
      <c r="B584" s="76" t="s">
        <v>4841</v>
      </c>
      <c r="C584" s="76" t="s">
        <v>7377</v>
      </c>
      <c r="D584" s="18" t="s">
        <v>784</v>
      </c>
      <c r="E584" s="16" t="s">
        <v>784</v>
      </c>
      <c r="F584" s="16" t="s">
        <v>27</v>
      </c>
      <c r="G584" s="25">
        <v>2563</v>
      </c>
      <c r="H584" s="16" t="s">
        <v>293</v>
      </c>
      <c r="I584" s="16" t="s">
        <v>780</v>
      </c>
      <c r="J584" s="16" t="s">
        <v>781</v>
      </c>
      <c r="K584" s="16" t="s">
        <v>782</v>
      </c>
      <c r="L584" s="16" t="str">
        <f>VLOOKUP(K584,[1]ws!$B$2:$C$548,2,FALSE)</f>
        <v>กพร.</v>
      </c>
      <c r="M584" s="16" t="s">
        <v>77</v>
      </c>
      <c r="N584" s="16"/>
      <c r="O584" s="16"/>
      <c r="P584" s="16" t="s">
        <v>7381</v>
      </c>
      <c r="Q584" s="16" t="s">
        <v>7389</v>
      </c>
    </row>
    <row r="585" spans="1:17" ht="23.25">
      <c r="A585" s="76" t="s">
        <v>4840</v>
      </c>
      <c r="B585" s="76" t="s">
        <v>4841</v>
      </c>
      <c r="C585" s="76" t="s">
        <v>7377</v>
      </c>
      <c r="D585" s="18" t="s">
        <v>317</v>
      </c>
      <c r="E585" s="16" t="s">
        <v>317</v>
      </c>
      <c r="F585" s="16" t="s">
        <v>27</v>
      </c>
      <c r="G585" s="25">
        <v>2563</v>
      </c>
      <c r="H585" s="16" t="s">
        <v>270</v>
      </c>
      <c r="I585" s="16" t="s">
        <v>318</v>
      </c>
      <c r="J585" s="16" t="s">
        <v>280</v>
      </c>
      <c r="K585" s="16" t="s">
        <v>281</v>
      </c>
      <c r="L585" s="16" t="str">
        <f>VLOOKUP(K585,[1]ws!$B$2:$C$548,2,FALSE)</f>
        <v>ทด.</v>
      </c>
      <c r="M585" s="16" t="s">
        <v>154</v>
      </c>
      <c r="N585" s="16"/>
      <c r="O585" s="16"/>
      <c r="P585" s="16" t="s">
        <v>7381</v>
      </c>
      <c r="Q585" s="16" t="s">
        <v>7388</v>
      </c>
    </row>
    <row r="586" spans="1:17" ht="23.25">
      <c r="A586" s="76" t="s">
        <v>4840</v>
      </c>
      <c r="B586" s="76" t="s">
        <v>4841</v>
      </c>
      <c r="C586" s="76" t="s">
        <v>7377</v>
      </c>
      <c r="D586" s="18" t="s">
        <v>1054</v>
      </c>
      <c r="E586" s="16" t="s">
        <v>1054</v>
      </c>
      <c r="F586" s="16" t="s">
        <v>27</v>
      </c>
      <c r="G586" s="25">
        <v>2563</v>
      </c>
      <c r="H586" s="16" t="s">
        <v>270</v>
      </c>
      <c r="I586" s="16" t="s">
        <v>227</v>
      </c>
      <c r="J586" s="16" t="s">
        <v>753</v>
      </c>
      <c r="K586" s="16" t="s">
        <v>754</v>
      </c>
      <c r="L586" s="16" t="str">
        <f>VLOOKUP(K586,[1]ws!$B$2:$C$548,2,FALSE)</f>
        <v>สคบ.</v>
      </c>
      <c r="M586" s="16" t="s">
        <v>245</v>
      </c>
      <c r="N586" s="16"/>
      <c r="O586" s="16"/>
      <c r="P586" s="16" t="s">
        <v>7381</v>
      </c>
      <c r="Q586" s="16" t="s">
        <v>7388</v>
      </c>
    </row>
    <row r="587" spans="1:17" ht="23.25">
      <c r="A587" s="76" t="s">
        <v>4840</v>
      </c>
      <c r="B587" s="76" t="s">
        <v>4841</v>
      </c>
      <c r="C587" s="76" t="s">
        <v>7377</v>
      </c>
      <c r="D587" s="18" t="s">
        <v>1056</v>
      </c>
      <c r="E587" s="16" t="s">
        <v>1056</v>
      </c>
      <c r="F587" s="16" t="s">
        <v>27</v>
      </c>
      <c r="G587" s="25">
        <v>2563</v>
      </c>
      <c r="H587" s="16" t="s">
        <v>270</v>
      </c>
      <c r="I587" s="16" t="s">
        <v>227</v>
      </c>
      <c r="J587" s="16" t="s">
        <v>753</v>
      </c>
      <c r="K587" s="16" t="s">
        <v>754</v>
      </c>
      <c r="L587" s="16" t="str">
        <f>VLOOKUP(K587,[1]ws!$B$2:$C$548,2,FALSE)</f>
        <v>สคบ.</v>
      </c>
      <c r="M587" s="16" t="s">
        <v>245</v>
      </c>
      <c r="N587" s="16"/>
      <c r="O587" s="16"/>
      <c r="P587" s="16" t="s">
        <v>7381</v>
      </c>
      <c r="Q587" s="16" t="s">
        <v>7388</v>
      </c>
    </row>
    <row r="588" spans="1:17" ht="23.25">
      <c r="A588" s="76" t="s">
        <v>4840</v>
      </c>
      <c r="B588" s="76" t="s">
        <v>4841</v>
      </c>
      <c r="C588" s="76" t="s">
        <v>7377</v>
      </c>
      <c r="D588" s="18" t="s">
        <v>1291</v>
      </c>
      <c r="E588" s="16" t="s">
        <v>1291</v>
      </c>
      <c r="F588" s="16" t="s">
        <v>27</v>
      </c>
      <c r="G588" s="25">
        <v>2563</v>
      </c>
      <c r="H588" s="16" t="s">
        <v>227</v>
      </c>
      <c r="I588" s="16" t="s">
        <v>165</v>
      </c>
      <c r="J588" s="16" t="s">
        <v>1292</v>
      </c>
      <c r="K588" s="16" t="s">
        <v>843</v>
      </c>
      <c r="L588" s="16" t="str">
        <f>VLOOKUP(K588,[1]ws!$B$2:$C$548,2,FALSE)</f>
        <v>สพฐ.</v>
      </c>
      <c r="M588" s="16" t="s">
        <v>466</v>
      </c>
      <c r="N588" s="16"/>
      <c r="O588" s="16"/>
      <c r="P588" s="16" t="s">
        <v>7381</v>
      </c>
      <c r="Q588" s="16" t="s">
        <v>7388</v>
      </c>
    </row>
    <row r="589" spans="1:17" ht="23.25">
      <c r="A589" s="76" t="s">
        <v>4840</v>
      </c>
      <c r="B589" s="76" t="s">
        <v>4841</v>
      </c>
      <c r="C589" s="76" t="s">
        <v>7377</v>
      </c>
      <c r="D589" s="18" t="s">
        <v>1189</v>
      </c>
      <c r="E589" s="16" t="s">
        <v>1189</v>
      </c>
      <c r="F589" s="16" t="s">
        <v>27</v>
      </c>
      <c r="G589" s="25">
        <v>2563</v>
      </c>
      <c r="H589" s="16" t="s">
        <v>343</v>
      </c>
      <c r="I589" s="16" t="s">
        <v>104</v>
      </c>
      <c r="J589" s="16" t="s">
        <v>337</v>
      </c>
      <c r="K589" s="16" t="s">
        <v>337</v>
      </c>
      <c r="L589" s="16" t="str">
        <f>VLOOKUP(K589,[1]ws!$B$2:$C$548,2,FALSE)</f>
        <v>ศย.</v>
      </c>
      <c r="M589" s="16" t="s">
        <v>338</v>
      </c>
      <c r="N589" s="16"/>
      <c r="O589" s="16"/>
      <c r="P589" s="16" t="s">
        <v>7381</v>
      </c>
      <c r="Q589" s="16" t="s">
        <v>7388</v>
      </c>
    </row>
    <row r="590" spans="1:17" ht="23.25">
      <c r="A590" s="76" t="s">
        <v>4840</v>
      </c>
      <c r="B590" s="76" t="s">
        <v>4841</v>
      </c>
      <c r="C590" s="76" t="s">
        <v>7377</v>
      </c>
      <c r="D590" s="18" t="s">
        <v>1301</v>
      </c>
      <c r="E590" s="16" t="s">
        <v>1301</v>
      </c>
      <c r="F590" s="16" t="s">
        <v>27</v>
      </c>
      <c r="G590" s="25">
        <v>2563</v>
      </c>
      <c r="H590" s="16" t="s">
        <v>644</v>
      </c>
      <c r="I590" s="16" t="s">
        <v>1288</v>
      </c>
      <c r="J590" s="16" t="s">
        <v>337</v>
      </c>
      <c r="K590" s="16" t="s">
        <v>337</v>
      </c>
      <c r="L590" s="16" t="str">
        <f>VLOOKUP(K590,[1]ws!$B$2:$C$548,2,FALSE)</f>
        <v>ศย.</v>
      </c>
      <c r="M590" s="16" t="s">
        <v>338</v>
      </c>
      <c r="N590" s="16"/>
      <c r="O590" s="16"/>
      <c r="P590" s="16" t="s">
        <v>7381</v>
      </c>
      <c r="Q590" s="16" t="s">
        <v>7388</v>
      </c>
    </row>
    <row r="591" spans="1:17" ht="23.25">
      <c r="A591" s="76" t="s">
        <v>4840</v>
      </c>
      <c r="B591" s="76" t="s">
        <v>4841</v>
      </c>
      <c r="C591" s="76" t="s">
        <v>7377</v>
      </c>
      <c r="D591" s="18" t="s">
        <v>1121</v>
      </c>
      <c r="E591" s="16" t="s">
        <v>1121</v>
      </c>
      <c r="F591" s="16" t="s">
        <v>27</v>
      </c>
      <c r="G591" s="25">
        <v>2563</v>
      </c>
      <c r="H591" s="16" t="s">
        <v>532</v>
      </c>
      <c r="I591" s="16" t="s">
        <v>165</v>
      </c>
      <c r="J591" s="16" t="s">
        <v>1122</v>
      </c>
      <c r="K591" s="16" t="s">
        <v>465</v>
      </c>
      <c r="L591" s="16" t="str">
        <f>VLOOKUP(K591,[1]ws!$B$2:$C$548,2,FALSE)</f>
        <v>สป.ศธ.</v>
      </c>
      <c r="M591" s="16" t="s">
        <v>466</v>
      </c>
      <c r="N591" s="16"/>
      <c r="O591" s="16"/>
      <c r="P591" s="16" t="s">
        <v>7381</v>
      </c>
      <c r="Q591" s="16" t="s">
        <v>7388</v>
      </c>
    </row>
    <row r="592" spans="1:17" ht="23.25">
      <c r="A592" s="76" t="s">
        <v>4840</v>
      </c>
      <c r="B592" s="76" t="s">
        <v>4841</v>
      </c>
      <c r="C592" s="76" t="s">
        <v>7377</v>
      </c>
      <c r="D592" s="18" t="s">
        <v>2922</v>
      </c>
      <c r="E592" s="16" t="s">
        <v>1230</v>
      </c>
      <c r="F592" s="16" t="s">
        <v>27</v>
      </c>
      <c r="G592" s="25">
        <v>2563</v>
      </c>
      <c r="H592" s="16" t="s">
        <v>270</v>
      </c>
      <c r="I592" s="16" t="s">
        <v>165</v>
      </c>
      <c r="J592" s="16" t="s">
        <v>236</v>
      </c>
      <c r="K592" s="16" t="s">
        <v>1223</v>
      </c>
      <c r="L592" s="16" t="str">
        <f>VLOOKUP(K592,[1]ws!$B$2:$C$548,2,FALSE)</f>
        <v>มรย.</v>
      </c>
      <c r="M592" s="16" t="s">
        <v>67</v>
      </c>
      <c r="N592" s="16"/>
      <c r="O592" s="16"/>
      <c r="P592" s="16" t="s">
        <v>7381</v>
      </c>
      <c r="Q592" s="16" t="s">
        <v>7388</v>
      </c>
    </row>
    <row r="593" spans="1:17" ht="23.25">
      <c r="A593" s="76" t="s">
        <v>4840</v>
      </c>
      <c r="B593" s="76" t="s">
        <v>4841</v>
      </c>
      <c r="C593" s="76" t="s">
        <v>7377</v>
      </c>
      <c r="D593" s="18" t="s">
        <v>1234</v>
      </c>
      <c r="E593" s="16" t="s">
        <v>1234</v>
      </c>
      <c r="F593" s="16" t="s">
        <v>27</v>
      </c>
      <c r="G593" s="25">
        <v>2563</v>
      </c>
      <c r="H593" s="16" t="s">
        <v>270</v>
      </c>
      <c r="I593" s="16" t="s">
        <v>165</v>
      </c>
      <c r="J593" s="16" t="s">
        <v>236</v>
      </c>
      <c r="K593" s="16" t="s">
        <v>1223</v>
      </c>
      <c r="L593" s="16" t="str">
        <f>VLOOKUP(K593,[1]ws!$B$2:$C$548,2,FALSE)</f>
        <v>มรย.</v>
      </c>
      <c r="M593" s="16" t="s">
        <v>67</v>
      </c>
      <c r="N593" s="16"/>
      <c r="O593" s="16"/>
      <c r="P593" s="16" t="s">
        <v>7381</v>
      </c>
      <c r="Q593" s="16" t="s">
        <v>7388</v>
      </c>
    </row>
    <row r="594" spans="1:17" ht="23.25">
      <c r="A594" s="76" t="s">
        <v>4840</v>
      </c>
      <c r="B594" s="76" t="s">
        <v>4841</v>
      </c>
      <c r="C594" s="76" t="s">
        <v>7377</v>
      </c>
      <c r="D594" s="18" t="s">
        <v>1228</v>
      </c>
      <c r="E594" s="16" t="s">
        <v>1228</v>
      </c>
      <c r="F594" s="16" t="s">
        <v>27</v>
      </c>
      <c r="G594" s="25">
        <v>2563</v>
      </c>
      <c r="H594" s="16" t="s">
        <v>270</v>
      </c>
      <c r="I594" s="16" t="s">
        <v>165</v>
      </c>
      <c r="J594" s="16" t="s">
        <v>236</v>
      </c>
      <c r="K594" s="16" t="s">
        <v>1223</v>
      </c>
      <c r="L594" s="16" t="str">
        <f>VLOOKUP(K594,[1]ws!$B$2:$C$548,2,FALSE)</f>
        <v>มรย.</v>
      </c>
      <c r="M594" s="16" t="s">
        <v>67</v>
      </c>
      <c r="N594" s="16"/>
      <c r="O594" s="16"/>
      <c r="P594" s="16" t="s">
        <v>7381</v>
      </c>
      <c r="Q594" s="16" t="s">
        <v>7389</v>
      </c>
    </row>
    <row r="595" spans="1:17" ht="23.25">
      <c r="A595" s="76" t="s">
        <v>4840</v>
      </c>
      <c r="B595" s="76" t="s">
        <v>4841</v>
      </c>
      <c r="C595" s="76" t="s">
        <v>7377</v>
      </c>
      <c r="D595" s="18" t="s">
        <v>1171</v>
      </c>
      <c r="E595" s="16" t="s">
        <v>1171</v>
      </c>
      <c r="F595" s="16" t="s">
        <v>27</v>
      </c>
      <c r="G595" s="25">
        <v>2563</v>
      </c>
      <c r="H595" s="16" t="s">
        <v>270</v>
      </c>
      <c r="I595" s="16" t="s">
        <v>165</v>
      </c>
      <c r="J595" s="16" t="s">
        <v>128</v>
      </c>
      <c r="K595" s="16" t="s">
        <v>129</v>
      </c>
      <c r="L595" s="16" t="str">
        <f>VLOOKUP(K595,[1]ws!$B$2:$C$548,2,FALSE)</f>
        <v>สศค.</v>
      </c>
      <c r="M595" s="16" t="s">
        <v>60</v>
      </c>
      <c r="N595" s="16"/>
      <c r="O595" s="16"/>
      <c r="P595" s="16" t="s">
        <v>7381</v>
      </c>
      <c r="Q595" s="16" t="s">
        <v>7388</v>
      </c>
    </row>
    <row r="596" spans="1:17" ht="23.25">
      <c r="A596" s="76" t="s">
        <v>4840</v>
      </c>
      <c r="B596" s="76" t="s">
        <v>4841</v>
      </c>
      <c r="C596" s="76" t="s">
        <v>7377</v>
      </c>
      <c r="D596" s="18" t="s">
        <v>1151</v>
      </c>
      <c r="E596" s="16" t="s">
        <v>1151</v>
      </c>
      <c r="F596" s="16" t="s">
        <v>27</v>
      </c>
      <c r="G596" s="25">
        <v>2563</v>
      </c>
      <c r="H596" s="16" t="s">
        <v>1138</v>
      </c>
      <c r="I596" s="16" t="s">
        <v>1152</v>
      </c>
      <c r="J596" s="16" t="s">
        <v>166</v>
      </c>
      <c r="K596" s="16" t="s">
        <v>167</v>
      </c>
      <c r="L596" s="16" t="str">
        <f>VLOOKUP(K596,[1]ws!$B$2:$C$548,2,FALSE)</f>
        <v>สำนักงาน กสทช.</v>
      </c>
      <c r="M596" s="16" t="s">
        <v>168</v>
      </c>
      <c r="N596" s="16"/>
      <c r="O596" s="16"/>
      <c r="P596" s="16" t="s">
        <v>7381</v>
      </c>
      <c r="Q596" s="16" t="s">
        <v>7388</v>
      </c>
    </row>
    <row r="597" spans="1:17" ht="23.25">
      <c r="A597" s="76" t="s">
        <v>4840</v>
      </c>
      <c r="B597" s="76" t="s">
        <v>4841</v>
      </c>
      <c r="C597" s="76" t="s">
        <v>7377</v>
      </c>
      <c r="D597" s="18" t="s">
        <v>2915</v>
      </c>
      <c r="E597" s="16" t="s">
        <v>931</v>
      </c>
      <c r="F597" s="16" t="s">
        <v>27</v>
      </c>
      <c r="G597" s="25">
        <v>2563</v>
      </c>
      <c r="H597" s="16" t="s">
        <v>270</v>
      </c>
      <c r="I597" s="16" t="s">
        <v>165</v>
      </c>
      <c r="J597" s="16"/>
      <c r="K597" s="16" t="s">
        <v>932</v>
      </c>
      <c r="L597" s="16" t="str">
        <f>VLOOKUP(K597,[1]ws!$B$2:$C$548,2,FALSE)</f>
        <v>กยท.</v>
      </c>
      <c r="M597" s="16" t="s">
        <v>933</v>
      </c>
      <c r="N597" s="16"/>
      <c r="O597" s="16"/>
      <c r="P597" s="16" t="s">
        <v>7381</v>
      </c>
      <c r="Q597" s="16" t="s">
        <v>7388</v>
      </c>
    </row>
    <row r="598" spans="1:17" ht="23.25">
      <c r="A598" s="77" t="s">
        <v>4840</v>
      </c>
      <c r="B598" s="78" t="s">
        <v>4844</v>
      </c>
      <c r="C598" s="78" t="s">
        <v>7377</v>
      </c>
      <c r="D598" s="18" t="str">
        <f t="shared" ref="D598:D629" si="12">HYPERLINK(P598,E598)</f>
        <v>โครงการจัดหาระบบคอมพิวเตอร์ทดแทนและเพิ่มเติม ประจำปี 2566</v>
      </c>
      <c r="E598" s="19" t="s">
        <v>3793</v>
      </c>
      <c r="F598" s="19" t="s">
        <v>27</v>
      </c>
      <c r="G598" s="19">
        <v>2566</v>
      </c>
      <c r="H598" s="19" t="s">
        <v>1819</v>
      </c>
      <c r="I598" s="20" t="s">
        <v>271</v>
      </c>
      <c r="J598" s="19" t="s">
        <v>98</v>
      </c>
      <c r="K598" s="19" t="s">
        <v>99</v>
      </c>
      <c r="L598" s="19" t="str">
        <f>VLOOKUP(K598,[1]ws!$B$2:$C$548,2,FALSE)</f>
        <v>จท.</v>
      </c>
      <c r="M598" s="19" t="s">
        <v>42</v>
      </c>
      <c r="N598" s="19" t="s">
        <v>5395</v>
      </c>
      <c r="O598" s="21"/>
      <c r="P598" s="19" t="s">
        <v>5412</v>
      </c>
      <c r="Q598" s="17" t="s">
        <v>1905</v>
      </c>
    </row>
    <row r="599" spans="1:17" ht="23.25">
      <c r="A599" s="77" t="s">
        <v>4840</v>
      </c>
      <c r="B599" s="78" t="s">
        <v>4844</v>
      </c>
      <c r="C599" s="78" t="s">
        <v>7377</v>
      </c>
      <c r="D599" s="18" t="str">
        <f t="shared" si="12"/>
        <v>โครงการพัฒนาทักษะและสมรรถนะการปฏิบัติงานเพื่อรองรับการเปลี่ยนแปลง</v>
      </c>
      <c r="E599" s="19" t="s">
        <v>3895</v>
      </c>
      <c r="F599" s="19" t="s">
        <v>27</v>
      </c>
      <c r="G599" s="19">
        <v>2566</v>
      </c>
      <c r="H599" s="19" t="s">
        <v>1819</v>
      </c>
      <c r="I599" s="20" t="s">
        <v>271</v>
      </c>
      <c r="J599" s="19" t="s">
        <v>1222</v>
      </c>
      <c r="K599" s="19" t="s">
        <v>1223</v>
      </c>
      <c r="L599" s="19" t="str">
        <f>VLOOKUP(K599,[1]ws!$B$2:$C$548,2,FALSE)</f>
        <v>มรย.</v>
      </c>
      <c r="M599" s="19" t="s">
        <v>67</v>
      </c>
      <c r="N599" s="19" t="s">
        <v>5395</v>
      </c>
      <c r="O599" s="21"/>
      <c r="P599" s="19" t="s">
        <v>5438</v>
      </c>
      <c r="Q599" s="17" t="s">
        <v>1905</v>
      </c>
    </row>
    <row r="600" spans="1:17" ht="23.25">
      <c r="A600" s="77" t="s">
        <v>4840</v>
      </c>
      <c r="B600" s="78" t="s">
        <v>4844</v>
      </c>
      <c r="C600" s="78" t="s">
        <v>7377</v>
      </c>
      <c r="D600" s="18" t="str">
        <f t="shared" si="12"/>
        <v>โครงการพัฒนามหาวิทยาลัยสีเขียวสู่ความยั่งยืน</v>
      </c>
      <c r="E600" s="19" t="s">
        <v>3904</v>
      </c>
      <c r="F600" s="19" t="s">
        <v>27</v>
      </c>
      <c r="G600" s="19">
        <v>2566</v>
      </c>
      <c r="H600" s="19" t="s">
        <v>1819</v>
      </c>
      <c r="I600" s="20" t="s">
        <v>271</v>
      </c>
      <c r="J600" s="19" t="s">
        <v>1222</v>
      </c>
      <c r="K600" s="19" t="s">
        <v>1223</v>
      </c>
      <c r="L600" s="19" t="str">
        <f>VLOOKUP(K600,[1]ws!$B$2:$C$548,2,FALSE)</f>
        <v>มรย.</v>
      </c>
      <c r="M600" s="19" t="s">
        <v>67</v>
      </c>
      <c r="N600" s="19" t="s">
        <v>5395</v>
      </c>
      <c r="O600" s="21"/>
      <c r="P600" s="19" t="s">
        <v>5441</v>
      </c>
      <c r="Q600" s="17" t="s">
        <v>1905</v>
      </c>
    </row>
    <row r="601" spans="1:17" ht="23.25">
      <c r="A601" s="77" t="s">
        <v>4840</v>
      </c>
      <c r="B601" s="78" t="s">
        <v>4844</v>
      </c>
      <c r="C601" s="78" t="s">
        <v>7377</v>
      </c>
      <c r="D601" s="18" t="str">
        <f t="shared" si="12"/>
        <v>โครงการส่งเสริมและสนับสนุนการจัดหารายได้เพื่อการพึ่งพาตนเอง</v>
      </c>
      <c r="E601" s="19" t="s">
        <v>3910</v>
      </c>
      <c r="F601" s="19" t="s">
        <v>27</v>
      </c>
      <c r="G601" s="19">
        <v>2566</v>
      </c>
      <c r="H601" s="19" t="s">
        <v>1819</v>
      </c>
      <c r="I601" s="20" t="s">
        <v>271</v>
      </c>
      <c r="J601" s="19" t="s">
        <v>1222</v>
      </c>
      <c r="K601" s="19" t="s">
        <v>1223</v>
      </c>
      <c r="L601" s="19" t="str">
        <f>VLOOKUP(K601,[1]ws!$B$2:$C$548,2,FALSE)</f>
        <v>มรย.</v>
      </c>
      <c r="M601" s="19" t="s">
        <v>67</v>
      </c>
      <c r="N601" s="19" t="s">
        <v>5395</v>
      </c>
      <c r="O601" s="21"/>
      <c r="P601" s="19" t="s">
        <v>5443</v>
      </c>
      <c r="Q601" s="17" t="s">
        <v>1905</v>
      </c>
    </row>
    <row r="602" spans="1:17" ht="23.25">
      <c r="A602" s="77" t="s">
        <v>4840</v>
      </c>
      <c r="B602" s="78" t="s">
        <v>4844</v>
      </c>
      <c r="C602" s="78" t="s">
        <v>7377</v>
      </c>
      <c r="D602" s="18" t="str">
        <f t="shared" si="12"/>
        <v>โครงการเช่าใช้บริการสื่อสารโทรคมนาคม ประจำปีงบประมาณ พ.ศ. 2566</v>
      </c>
      <c r="E602" s="19" t="s">
        <v>4010</v>
      </c>
      <c r="F602" s="19" t="s">
        <v>27</v>
      </c>
      <c r="G602" s="19">
        <v>2566</v>
      </c>
      <c r="H602" s="19" t="s">
        <v>1819</v>
      </c>
      <c r="I602" s="20" t="s">
        <v>271</v>
      </c>
      <c r="J602" s="19" t="s">
        <v>781</v>
      </c>
      <c r="K602" s="19" t="s">
        <v>782</v>
      </c>
      <c r="L602" s="19" t="str">
        <f>VLOOKUP(K602,[1]ws!$B$2:$C$548,2,FALSE)</f>
        <v>กพร.</v>
      </c>
      <c r="M602" s="19" t="s">
        <v>77</v>
      </c>
      <c r="N602" s="19" t="s">
        <v>5395</v>
      </c>
      <c r="O602" s="21"/>
      <c r="P602" s="19" t="s">
        <v>5473</v>
      </c>
      <c r="Q602" s="17" t="s">
        <v>1905</v>
      </c>
    </row>
    <row r="603" spans="1:17" ht="23.25">
      <c r="A603" s="77" t="s">
        <v>4840</v>
      </c>
      <c r="B603" s="78" t="s">
        <v>4844</v>
      </c>
      <c r="C603" s="78" t="s">
        <v>7377</v>
      </c>
      <c r="D603" s="18" t="str">
        <f t="shared" si="12"/>
        <v>โครงการจ้างบำรุงรักษาครุภัณฑ์คอมพิวเตอร์และระบบเครือข่าย</v>
      </c>
      <c r="E603" s="19" t="s">
        <v>4017</v>
      </c>
      <c r="F603" s="19" t="s">
        <v>27</v>
      </c>
      <c r="G603" s="19">
        <v>2566</v>
      </c>
      <c r="H603" s="19" t="s">
        <v>1819</v>
      </c>
      <c r="I603" s="20" t="s">
        <v>271</v>
      </c>
      <c r="J603" s="19" t="s">
        <v>781</v>
      </c>
      <c r="K603" s="19" t="s">
        <v>782</v>
      </c>
      <c r="L603" s="19" t="str">
        <f>VLOOKUP(K603,[1]ws!$B$2:$C$548,2,FALSE)</f>
        <v>กพร.</v>
      </c>
      <c r="M603" s="19" t="s">
        <v>77</v>
      </c>
      <c r="N603" s="19" t="s">
        <v>5395</v>
      </c>
      <c r="O603" s="21"/>
      <c r="P603" s="19" t="s">
        <v>5475</v>
      </c>
      <c r="Q603" s="17" t="s">
        <v>1905</v>
      </c>
    </row>
    <row r="604" spans="1:17" ht="23.25">
      <c r="A604" s="77" t="s">
        <v>4840</v>
      </c>
      <c r="B604" s="78" t="s">
        <v>4844</v>
      </c>
      <c r="C604" s="78" t="s">
        <v>7377</v>
      </c>
      <c r="D604" s="18" t="str">
        <f t="shared" si="12"/>
        <v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 ปีงบประมาณ 2566</v>
      </c>
      <c r="E604" s="19" t="s">
        <v>4221</v>
      </c>
      <c r="F604" s="19" t="s">
        <v>27</v>
      </c>
      <c r="G604" s="19">
        <v>2566</v>
      </c>
      <c r="H604" s="19" t="s">
        <v>1819</v>
      </c>
      <c r="I604" s="20" t="s">
        <v>271</v>
      </c>
      <c r="J604" s="19" t="s">
        <v>481</v>
      </c>
      <c r="K604" s="19" t="s">
        <v>922</v>
      </c>
      <c r="L604" s="19" t="str">
        <f>VLOOKUP(K604,[1]ws!$B$2:$C$548,2,FALSE)</f>
        <v>DTAM</v>
      </c>
      <c r="M604" s="19" t="s">
        <v>923</v>
      </c>
      <c r="N604" s="19" t="s">
        <v>5395</v>
      </c>
      <c r="O604" s="21"/>
      <c r="P604" s="19" t="s">
        <v>5506</v>
      </c>
      <c r="Q604" s="17" t="s">
        <v>1905</v>
      </c>
    </row>
    <row r="605" spans="1:17" ht="23.25">
      <c r="A605" s="77" t="s">
        <v>4840</v>
      </c>
      <c r="B605" s="78" t="s">
        <v>4844</v>
      </c>
      <c r="C605" s="78" t="s">
        <v>7377</v>
      </c>
      <c r="D605" s="18" t="str">
        <f t="shared" si="12"/>
        <v xml:space="preserve">โครงการพัฒนาห้องประชุมทางไกลแบบอัจฉริยะ (Smart video conference room) </v>
      </c>
      <c r="E605" s="19" t="s">
        <v>5510</v>
      </c>
      <c r="F605" s="19" t="s">
        <v>27</v>
      </c>
      <c r="G605" s="19">
        <v>2566</v>
      </c>
      <c r="H605" s="19" t="s">
        <v>1819</v>
      </c>
      <c r="I605" s="20" t="s">
        <v>271</v>
      </c>
      <c r="J605" s="19"/>
      <c r="K605" s="19" t="s">
        <v>1187</v>
      </c>
      <c r="L605" s="19" t="str">
        <f>VLOOKUP(K605,[1]ws!$B$2:$C$548,2,FALSE)</f>
        <v>ศร.</v>
      </c>
      <c r="M605" s="19" t="s">
        <v>338</v>
      </c>
      <c r="N605" s="19" t="s">
        <v>5395</v>
      </c>
      <c r="O605" s="21"/>
      <c r="P605" s="19" t="s">
        <v>5511</v>
      </c>
      <c r="Q605" s="17" t="s">
        <v>1905</v>
      </c>
    </row>
    <row r="606" spans="1:17" ht="23.25">
      <c r="A606" s="77" t="s">
        <v>4840</v>
      </c>
      <c r="B606" s="78" t="s">
        <v>4844</v>
      </c>
      <c r="C606" s="78" t="s">
        <v>7377</v>
      </c>
      <c r="D606" s="18" t="str">
        <f t="shared" si="12"/>
        <v>โครงการจัดซื้อครุภัณฑ์ทดแทนเพื่อเพิ่มประสิทธิภาพการบริหารจัดการระบบเครือข่ายภายใน (Intranet Infrastructure) ของสำนักงานศาลรัฐธรรมนูญ</v>
      </c>
      <c r="E606" s="19" t="s">
        <v>4232</v>
      </c>
      <c r="F606" s="19" t="s">
        <v>27</v>
      </c>
      <c r="G606" s="19">
        <v>2566</v>
      </c>
      <c r="H606" s="19" t="s">
        <v>1819</v>
      </c>
      <c r="I606" s="20" t="s">
        <v>271</v>
      </c>
      <c r="J606" s="19"/>
      <c r="K606" s="19" t="s">
        <v>1187</v>
      </c>
      <c r="L606" s="19" t="str">
        <f>VLOOKUP(K606,[1]ws!$B$2:$C$548,2,FALSE)</f>
        <v>ศร.</v>
      </c>
      <c r="M606" s="19" t="s">
        <v>338</v>
      </c>
      <c r="N606" s="19" t="s">
        <v>5395</v>
      </c>
      <c r="O606" s="21"/>
      <c r="P606" s="19" t="s">
        <v>5512</v>
      </c>
      <c r="Q606" s="17" t="s">
        <v>1905</v>
      </c>
    </row>
    <row r="607" spans="1:17" ht="23.25">
      <c r="A607" s="77" t="s">
        <v>4840</v>
      </c>
      <c r="B607" s="78" t="s">
        <v>4844</v>
      </c>
      <c r="C607" s="78" t="s">
        <v>7377</v>
      </c>
      <c r="D607" s="18" t="str">
        <f t="shared" si="12"/>
        <v>โครงการจัดหาครุภัณฑ์คอมพิวเตอร์เพื่อทดแทนและเพิ่มประสิทธิภาพ</v>
      </c>
      <c r="E607" s="19" t="s">
        <v>4355</v>
      </c>
      <c r="F607" s="19" t="s">
        <v>27</v>
      </c>
      <c r="G607" s="19">
        <v>2566</v>
      </c>
      <c r="H607" s="19" t="s">
        <v>1819</v>
      </c>
      <c r="I607" s="20" t="s">
        <v>271</v>
      </c>
      <c r="J607" s="19"/>
      <c r="K607" s="19" t="s">
        <v>1187</v>
      </c>
      <c r="L607" s="19" t="str">
        <f>VLOOKUP(K607,[1]ws!$B$2:$C$548,2,FALSE)</f>
        <v>ศร.</v>
      </c>
      <c r="M607" s="19" t="s">
        <v>338</v>
      </c>
      <c r="N607" s="19" t="s">
        <v>5395</v>
      </c>
      <c r="O607" s="21"/>
      <c r="P607" s="19" t="s">
        <v>5522</v>
      </c>
      <c r="Q607" s="17" t="s">
        <v>1905</v>
      </c>
    </row>
    <row r="608" spans="1:17" ht="23.25">
      <c r="A608" s="77" t="s">
        <v>4840</v>
      </c>
      <c r="B608" s="78" t="s">
        <v>4844</v>
      </c>
      <c r="C608" s="78" t="s">
        <v>7377</v>
      </c>
      <c r="D608" s="18" t="str">
        <f t="shared" si="12"/>
        <v>กิจกรรมติดตามโครงการที่ได้รับทุนสนับสนุนจากกองทุนฯ</v>
      </c>
      <c r="E608" s="19" t="s">
        <v>4537</v>
      </c>
      <c r="F608" s="19" t="s">
        <v>27</v>
      </c>
      <c r="G608" s="19">
        <v>2566</v>
      </c>
      <c r="H608" s="19" t="s">
        <v>1819</v>
      </c>
      <c r="I608" s="20" t="s">
        <v>271</v>
      </c>
      <c r="J608" s="19" t="s">
        <v>4538</v>
      </c>
      <c r="K608" s="19" t="s">
        <v>465</v>
      </c>
      <c r="L608" s="19" t="str">
        <f>VLOOKUP(K608,[1]ws!$B$2:$C$548,2,FALSE)</f>
        <v>สป.ศธ.</v>
      </c>
      <c r="M608" s="19" t="s">
        <v>466</v>
      </c>
      <c r="N608" s="19" t="s">
        <v>5395</v>
      </c>
      <c r="O608" s="21"/>
      <c r="P608" s="19" t="s">
        <v>5528</v>
      </c>
      <c r="Q608" s="17" t="s">
        <v>1905</v>
      </c>
    </row>
    <row r="609" spans="1:17" ht="23.25">
      <c r="A609" s="77" t="s">
        <v>4840</v>
      </c>
      <c r="B609" s="78" t="s">
        <v>4844</v>
      </c>
      <c r="C609" s="78" t="s">
        <v>7377</v>
      </c>
      <c r="D609" s="18" t="str">
        <f t="shared" si="12"/>
        <v>โครงการยกระดับระบบบริหารจัดการกรมการแพทย์แนวใหม่ ด้วยระบบดิจิทัล (Digital DMS New Management System)</v>
      </c>
      <c r="E609" s="19" t="s">
        <v>4293</v>
      </c>
      <c r="F609" s="19" t="s">
        <v>27</v>
      </c>
      <c r="G609" s="19">
        <v>2566</v>
      </c>
      <c r="H609" s="19" t="s">
        <v>1819</v>
      </c>
      <c r="I609" s="20" t="s">
        <v>271</v>
      </c>
      <c r="J609" s="19" t="s">
        <v>52</v>
      </c>
      <c r="K609" s="19" t="s">
        <v>1339</v>
      </c>
      <c r="L609" s="19" t="str">
        <f>VLOOKUP(K609,[1]ws!$B$2:$C$548,2,FALSE)</f>
        <v>กพ.</v>
      </c>
      <c r="M609" s="19" t="s">
        <v>923</v>
      </c>
      <c r="N609" s="19" t="s">
        <v>5395</v>
      </c>
      <c r="O609" s="21"/>
      <c r="P609" s="19" t="s">
        <v>5552</v>
      </c>
      <c r="Q609" s="17" t="s">
        <v>1905</v>
      </c>
    </row>
    <row r="610" spans="1:17" ht="23.25">
      <c r="A610" s="77" t="s">
        <v>4840</v>
      </c>
      <c r="B610" s="78" t="s">
        <v>4844</v>
      </c>
      <c r="C610" s="78" t="s">
        <v>7377</v>
      </c>
      <c r="D610" s="18" t="str">
        <f t="shared" si="12"/>
        <v>โครงการพัฒนาระบบสารบรรณกลางอิเล็กทรอนิกส์สำหรับหน่วยงานภาครัฐ</v>
      </c>
      <c r="E610" s="19" t="s">
        <v>4442</v>
      </c>
      <c r="F610" s="19" t="s">
        <v>27</v>
      </c>
      <c r="G610" s="19">
        <v>2566</v>
      </c>
      <c r="H610" s="19" t="s">
        <v>1819</v>
      </c>
      <c r="I610" s="20" t="s">
        <v>271</v>
      </c>
      <c r="J610" s="19" t="s">
        <v>1199</v>
      </c>
      <c r="K610" s="19" t="s">
        <v>3120</v>
      </c>
      <c r="L610" s="19" t="str">
        <f>VLOOKUP(K610,[1]ws!$B$2:$C$548,2,FALSE)</f>
        <v>สพร.</v>
      </c>
      <c r="M610" s="19" t="s">
        <v>245</v>
      </c>
      <c r="N610" s="19" t="s">
        <v>5395</v>
      </c>
      <c r="O610" s="21"/>
      <c r="P610" s="19" t="s">
        <v>5563</v>
      </c>
      <c r="Q610" s="17" t="s">
        <v>1905</v>
      </c>
    </row>
    <row r="611" spans="1:17" ht="23.25">
      <c r="A611" s="77" t="s">
        <v>4840</v>
      </c>
      <c r="B611" s="78" t="s">
        <v>4844</v>
      </c>
      <c r="C611" s="78" t="s">
        <v>7377</v>
      </c>
      <c r="D611" s="18" t="str">
        <f t="shared" si="12"/>
        <v>โครงการระบบบริการในรูปแบบไมโครเซอร์วิส (Microservices)</v>
      </c>
      <c r="E611" s="19" t="s">
        <v>4439</v>
      </c>
      <c r="F611" s="19" t="s">
        <v>27</v>
      </c>
      <c r="G611" s="19">
        <v>2566</v>
      </c>
      <c r="H611" s="19" t="s">
        <v>1819</v>
      </c>
      <c r="I611" s="20" t="s">
        <v>271</v>
      </c>
      <c r="J611" s="19" t="s">
        <v>1199</v>
      </c>
      <c r="K611" s="19" t="s">
        <v>3120</v>
      </c>
      <c r="L611" s="19" t="str">
        <f>VLOOKUP(K611,[1]ws!$B$2:$C$548,2,FALSE)</f>
        <v>สพร.</v>
      </c>
      <c r="M611" s="19" t="s">
        <v>245</v>
      </c>
      <c r="N611" s="19" t="s">
        <v>5395</v>
      </c>
      <c r="O611" s="21"/>
      <c r="P611" s="19" t="s">
        <v>5564</v>
      </c>
      <c r="Q611" s="17" t="s">
        <v>1905</v>
      </c>
    </row>
    <row r="612" spans="1:17" ht="23.25">
      <c r="A612" s="77" t="s">
        <v>4840</v>
      </c>
      <c r="B612" s="78" t="s">
        <v>4844</v>
      </c>
      <c r="C612" s="78" t="s">
        <v>7377</v>
      </c>
      <c r="D612" s="18" t="str">
        <f t="shared" si="12"/>
        <v xml:space="preserve">โครงการระบบพิสูจน์และยืนยันตัวตนทางดิจิทัล (Digital ID) </v>
      </c>
      <c r="E612" s="19" t="s">
        <v>5565</v>
      </c>
      <c r="F612" s="19" t="s">
        <v>27</v>
      </c>
      <c r="G612" s="19">
        <v>2566</v>
      </c>
      <c r="H612" s="19" t="s">
        <v>1819</v>
      </c>
      <c r="I612" s="20" t="s">
        <v>271</v>
      </c>
      <c r="J612" s="19" t="s">
        <v>1199</v>
      </c>
      <c r="K612" s="19" t="s">
        <v>3120</v>
      </c>
      <c r="L612" s="19" t="str">
        <f>VLOOKUP(K612,[1]ws!$B$2:$C$548,2,FALSE)</f>
        <v>สพร.</v>
      </c>
      <c r="M612" s="19" t="s">
        <v>245</v>
      </c>
      <c r="N612" s="19" t="s">
        <v>5395</v>
      </c>
      <c r="O612" s="21"/>
      <c r="P612" s="19" t="s">
        <v>5566</v>
      </c>
      <c r="Q612" s="17" t="s">
        <v>1905</v>
      </c>
    </row>
    <row r="613" spans="1:17" ht="23.25">
      <c r="A613" s="77" t="s">
        <v>4840</v>
      </c>
      <c r="B613" s="78" t="s">
        <v>4844</v>
      </c>
      <c r="C613" s="78" t="s">
        <v>7377</v>
      </c>
      <c r="D613" s="18" t="str">
        <f t="shared" si="12"/>
        <v xml:space="preserve">โครงการพัฒนาระบบสื่อสารแบบรวมศูนย์ </v>
      </c>
      <c r="E613" s="19" t="s">
        <v>5567</v>
      </c>
      <c r="F613" s="19" t="s">
        <v>27</v>
      </c>
      <c r="G613" s="19">
        <v>2566</v>
      </c>
      <c r="H613" s="19" t="s">
        <v>1819</v>
      </c>
      <c r="I613" s="20" t="s">
        <v>271</v>
      </c>
      <c r="J613" s="19" t="s">
        <v>1199</v>
      </c>
      <c r="K613" s="19" t="s">
        <v>3120</v>
      </c>
      <c r="L613" s="19" t="str">
        <f>VLOOKUP(K613,[1]ws!$B$2:$C$548,2,FALSE)</f>
        <v>สพร.</v>
      </c>
      <c r="M613" s="19" t="s">
        <v>245</v>
      </c>
      <c r="N613" s="19" t="s">
        <v>5395</v>
      </c>
      <c r="O613" s="21"/>
      <c r="P613" s="19" t="s">
        <v>5568</v>
      </c>
      <c r="Q613" s="17" t="s">
        <v>1905</v>
      </c>
    </row>
    <row r="614" spans="1:17" ht="23.25">
      <c r="A614" s="77" t="s">
        <v>4840</v>
      </c>
      <c r="B614" s="78" t="s">
        <v>4844</v>
      </c>
      <c r="C614" s="78" t="s">
        <v>7377</v>
      </c>
      <c r="D614" s="18" t="str">
        <f t="shared" si="12"/>
        <v>โครงการการพัฒนาระบบเครือข่ายสื่อสารข้อมูลเชื่อมโยงหน่วยงานภาครัฐ</v>
      </c>
      <c r="E614" s="19" t="s">
        <v>4448</v>
      </c>
      <c r="F614" s="19" t="s">
        <v>27</v>
      </c>
      <c r="G614" s="19">
        <v>2566</v>
      </c>
      <c r="H614" s="19" t="s">
        <v>1819</v>
      </c>
      <c r="I614" s="20" t="s">
        <v>271</v>
      </c>
      <c r="J614" s="19" t="s">
        <v>1199</v>
      </c>
      <c r="K614" s="19" t="s">
        <v>3120</v>
      </c>
      <c r="L614" s="19" t="str">
        <f>VLOOKUP(K614,[1]ws!$B$2:$C$548,2,FALSE)</f>
        <v>สพร.</v>
      </c>
      <c r="M614" s="19" t="s">
        <v>245</v>
      </c>
      <c r="N614" s="19" t="s">
        <v>5395</v>
      </c>
      <c r="O614" s="21"/>
      <c r="P614" s="19" t="s">
        <v>5569</v>
      </c>
      <c r="Q614" s="17" t="s">
        <v>1905</v>
      </c>
    </row>
    <row r="615" spans="1:17" ht="23.25">
      <c r="A615" s="77" t="s">
        <v>4840</v>
      </c>
      <c r="B615" s="78" t="s">
        <v>4844</v>
      </c>
      <c r="C615" s="78" t="s">
        <v>7377</v>
      </c>
      <c r="D615" s="18" t="str">
        <f t="shared" si="12"/>
        <v>โครงการศูนย์ข้อมูลภาครัฐ</v>
      </c>
      <c r="E615" s="19" t="s">
        <v>2673</v>
      </c>
      <c r="F615" s="19" t="s">
        <v>27</v>
      </c>
      <c r="G615" s="19">
        <v>2566</v>
      </c>
      <c r="H615" s="19" t="s">
        <v>1819</v>
      </c>
      <c r="I615" s="20" t="s">
        <v>271</v>
      </c>
      <c r="J615" s="19" t="s">
        <v>1199</v>
      </c>
      <c r="K615" s="19" t="s">
        <v>3120</v>
      </c>
      <c r="L615" s="19" t="str">
        <f>VLOOKUP(K615,[1]ws!$B$2:$C$548,2,FALSE)</f>
        <v>สพร.</v>
      </c>
      <c r="M615" s="19" t="s">
        <v>245</v>
      </c>
      <c r="N615" s="19" t="s">
        <v>5395</v>
      </c>
      <c r="O615" s="21"/>
      <c r="P615" s="19" t="s">
        <v>5570</v>
      </c>
      <c r="Q615" s="17" t="s">
        <v>1905</v>
      </c>
    </row>
    <row r="616" spans="1:17" ht="23.25">
      <c r="A616" s="77" t="s">
        <v>4840</v>
      </c>
      <c r="B616" s="78" t="s">
        <v>4844</v>
      </c>
      <c r="C616" s="78" t="s">
        <v>7377</v>
      </c>
      <c r="D616" s="18" t="str">
        <f t="shared" si="12"/>
        <v>โครงการพัฒนาด้านความมั่นคงของโครงสร้างพื้นฐานดิจิทัลภาครัฐ</v>
      </c>
      <c r="E616" s="19" t="s">
        <v>4451</v>
      </c>
      <c r="F616" s="19" t="s">
        <v>27</v>
      </c>
      <c r="G616" s="19">
        <v>2566</v>
      </c>
      <c r="H616" s="19" t="s">
        <v>1819</v>
      </c>
      <c r="I616" s="20" t="s">
        <v>271</v>
      </c>
      <c r="J616" s="19" t="s">
        <v>1199</v>
      </c>
      <c r="K616" s="19" t="s">
        <v>3120</v>
      </c>
      <c r="L616" s="19" t="str">
        <f>VLOOKUP(K616,[1]ws!$B$2:$C$548,2,FALSE)</f>
        <v>สพร.</v>
      </c>
      <c r="M616" s="19" t="s">
        <v>245</v>
      </c>
      <c r="N616" s="19" t="s">
        <v>5395</v>
      </c>
      <c r="O616" s="21"/>
      <c r="P616" s="19" t="s">
        <v>5571</v>
      </c>
      <c r="Q616" s="17" t="s">
        <v>1905</v>
      </c>
    </row>
    <row r="617" spans="1:17" ht="23.25">
      <c r="A617" s="77" t="s">
        <v>4840</v>
      </c>
      <c r="B617" s="78" t="s">
        <v>4844</v>
      </c>
      <c r="C617" s="78" t="s">
        <v>7377</v>
      </c>
      <c r="D617" s="18" t="str">
        <f t="shared" si="12"/>
        <v xml:space="preserve">โครงการจัดตั้งศูนย์ประสานการรักษาความมั่นคงปลอดภัยระบบคอมพิวเตอร์ภาครัฐ </v>
      </c>
      <c r="E617" s="19" t="s">
        <v>5572</v>
      </c>
      <c r="F617" s="19" t="s">
        <v>27</v>
      </c>
      <c r="G617" s="19">
        <v>2566</v>
      </c>
      <c r="H617" s="19" t="s">
        <v>1819</v>
      </c>
      <c r="I617" s="20" t="s">
        <v>271</v>
      </c>
      <c r="J617" s="19" t="s">
        <v>1199</v>
      </c>
      <c r="K617" s="19" t="s">
        <v>3120</v>
      </c>
      <c r="L617" s="19" t="str">
        <f>VLOOKUP(K617,[1]ws!$B$2:$C$548,2,FALSE)</f>
        <v>สพร.</v>
      </c>
      <c r="M617" s="19" t="s">
        <v>245</v>
      </c>
      <c r="N617" s="19" t="s">
        <v>5395</v>
      </c>
      <c r="O617" s="21"/>
      <c r="P617" s="19" t="s">
        <v>5573</v>
      </c>
      <c r="Q617" s="17" t="s">
        <v>1905</v>
      </c>
    </row>
    <row r="618" spans="1:17" ht="23.25">
      <c r="A618" s="77" t="s">
        <v>4840</v>
      </c>
      <c r="B618" s="78" t="s">
        <v>4844</v>
      </c>
      <c r="C618" s="78" t="s">
        <v>7377</v>
      </c>
      <c r="D618" s="18" t="str">
        <f t="shared" si="12"/>
        <v>การปรับปรุงห้องประชุมสำนักกฎหมาย แขวงจอมพล เขตจตุจักร กรุงเทพมหานคร</v>
      </c>
      <c r="E618" s="19" t="s">
        <v>4137</v>
      </c>
      <c r="F618" s="19" t="s">
        <v>49</v>
      </c>
      <c r="G618" s="19">
        <v>2566</v>
      </c>
      <c r="H618" s="19" t="s">
        <v>1819</v>
      </c>
      <c r="I618" s="20" t="s">
        <v>271</v>
      </c>
      <c r="J618" s="19" t="s">
        <v>202</v>
      </c>
      <c r="K618" s="19" t="s">
        <v>41</v>
      </c>
      <c r="L618" s="19" t="str">
        <f>VLOOKUP(K618,[1]ws!$B$2:$C$548,2,FALSE)</f>
        <v>ขบ.</v>
      </c>
      <c r="M618" s="19" t="s">
        <v>42</v>
      </c>
      <c r="N618" s="19" t="s">
        <v>5395</v>
      </c>
      <c r="O618" s="21"/>
      <c r="P618" s="19" t="s">
        <v>5664</v>
      </c>
      <c r="Q618" s="17" t="s">
        <v>1905</v>
      </c>
    </row>
    <row r="619" spans="1:17" ht="23.25">
      <c r="A619" s="77" t="s">
        <v>4840</v>
      </c>
      <c r="B619" s="78" t="s">
        <v>4844</v>
      </c>
      <c r="C619" s="78" t="s">
        <v>7377</v>
      </c>
      <c r="D619" s="18" t="str">
        <f t="shared" si="12"/>
        <v>การปรับปรุงรั้วและอาคารจอดรถภายในกรมการขนส่งทางบก แขวงจอมพล เขตจตุจักร กรุงเทพมหานคร</v>
      </c>
      <c r="E619" s="19" t="s">
        <v>4149</v>
      </c>
      <c r="F619" s="19" t="s">
        <v>49</v>
      </c>
      <c r="G619" s="19">
        <v>2566</v>
      </c>
      <c r="H619" s="19" t="s">
        <v>1819</v>
      </c>
      <c r="I619" s="20" t="s">
        <v>271</v>
      </c>
      <c r="J619" s="19" t="s">
        <v>202</v>
      </c>
      <c r="K619" s="19" t="s">
        <v>41</v>
      </c>
      <c r="L619" s="19" t="str">
        <f>VLOOKUP(K619,[1]ws!$B$2:$C$548,2,FALSE)</f>
        <v>ขบ.</v>
      </c>
      <c r="M619" s="19" t="s">
        <v>42</v>
      </c>
      <c r="N619" s="19" t="s">
        <v>5395</v>
      </c>
      <c r="O619" s="21"/>
      <c r="P619" s="19" t="s">
        <v>5665</v>
      </c>
      <c r="Q619" s="17" t="s">
        <v>1905</v>
      </c>
    </row>
    <row r="620" spans="1:17" ht="23.25">
      <c r="A620" s="77" t="s">
        <v>4840</v>
      </c>
      <c r="B620" s="78" t="s">
        <v>4844</v>
      </c>
      <c r="C620" s="78" t="s">
        <v>7377</v>
      </c>
      <c r="D620" s="18" t="str">
        <f t="shared" si="12"/>
        <v>การปรับปรุงระบบไฟฟ้าภายในกรมการขนส่งทางบก แขวงจอมพล เขตจตุจักร กรุงเทพมหานคร</v>
      </c>
      <c r="E620" s="19" t="s">
        <v>4159</v>
      </c>
      <c r="F620" s="19" t="s">
        <v>49</v>
      </c>
      <c r="G620" s="19">
        <v>2566</v>
      </c>
      <c r="H620" s="19" t="s">
        <v>1819</v>
      </c>
      <c r="I620" s="20" t="s">
        <v>271</v>
      </c>
      <c r="J620" s="19" t="s">
        <v>202</v>
      </c>
      <c r="K620" s="19" t="s">
        <v>41</v>
      </c>
      <c r="L620" s="19" t="str">
        <f>VLOOKUP(K620,[1]ws!$B$2:$C$548,2,FALSE)</f>
        <v>ขบ.</v>
      </c>
      <c r="M620" s="19" t="s">
        <v>42</v>
      </c>
      <c r="N620" s="19" t="s">
        <v>5395</v>
      </c>
      <c r="O620" s="21"/>
      <c r="P620" s="19" t="s">
        <v>5666</v>
      </c>
      <c r="Q620" s="17" t="s">
        <v>1905</v>
      </c>
    </row>
    <row r="621" spans="1:17" ht="23.25">
      <c r="A621" s="77" t="s">
        <v>4840</v>
      </c>
      <c r="B621" s="78" t="s">
        <v>4844</v>
      </c>
      <c r="C621" s="78" t="s">
        <v>7377</v>
      </c>
      <c r="D621" s="18" t="str">
        <f t="shared" si="12"/>
        <v>การปรับปรุงอาคารทีทำการและสิ่งก่อสร้างประกอบ สำนักงานขนส่งกรุงเทพมหานครพื้นที่ 3 แขวงบางจาก เขตพระโขนง กรุงเทพมหานคร</v>
      </c>
      <c r="E621" s="19" t="s">
        <v>4168</v>
      </c>
      <c r="F621" s="19" t="s">
        <v>49</v>
      </c>
      <c r="G621" s="19">
        <v>2566</v>
      </c>
      <c r="H621" s="19" t="s">
        <v>1819</v>
      </c>
      <c r="I621" s="20" t="s">
        <v>271</v>
      </c>
      <c r="J621" s="19" t="s">
        <v>202</v>
      </c>
      <c r="K621" s="19" t="s">
        <v>41</v>
      </c>
      <c r="L621" s="19" t="str">
        <f>VLOOKUP(K621,[1]ws!$B$2:$C$548,2,FALSE)</f>
        <v>ขบ.</v>
      </c>
      <c r="M621" s="19" t="s">
        <v>42</v>
      </c>
      <c r="N621" s="19" t="s">
        <v>5395</v>
      </c>
      <c r="O621" s="21"/>
      <c r="P621" s="19" t="s">
        <v>5667</v>
      </c>
      <c r="Q621" s="17" t="s">
        <v>1905</v>
      </c>
    </row>
    <row r="622" spans="1:17" ht="23.25">
      <c r="A622" s="77" t="s">
        <v>4840</v>
      </c>
      <c r="B622" s="78" t="s">
        <v>4844</v>
      </c>
      <c r="C622" s="78" t="s">
        <v>7377</v>
      </c>
      <c r="D622" s="18" t="str">
        <f t="shared" si="12"/>
        <v>การปรับปรุงอาคารที่ทำการและสิ่งก่อสร้างประกอบ สำนักงานขนส่งจังหวัดสระแก้ว ตำบลสระแก้ว อำเภอเมืองสระแก้ว จังหวัดสระแก้ว</v>
      </c>
      <c r="E622" s="19" t="s">
        <v>4171</v>
      </c>
      <c r="F622" s="19" t="s">
        <v>49</v>
      </c>
      <c r="G622" s="19">
        <v>2566</v>
      </c>
      <c r="H622" s="19" t="s">
        <v>1819</v>
      </c>
      <c r="I622" s="20" t="s">
        <v>271</v>
      </c>
      <c r="J622" s="19" t="s">
        <v>202</v>
      </c>
      <c r="K622" s="19" t="s">
        <v>41</v>
      </c>
      <c r="L622" s="19" t="str">
        <f>VLOOKUP(K622,[1]ws!$B$2:$C$548,2,FALSE)</f>
        <v>ขบ.</v>
      </c>
      <c r="M622" s="19" t="s">
        <v>42</v>
      </c>
      <c r="N622" s="19" t="s">
        <v>5395</v>
      </c>
      <c r="O622" s="21"/>
      <c r="P622" s="19" t="s">
        <v>5668</v>
      </c>
      <c r="Q622" s="17" t="s">
        <v>1905</v>
      </c>
    </row>
    <row r="623" spans="1:17" ht="23.25">
      <c r="A623" s="77" t="s">
        <v>4840</v>
      </c>
      <c r="B623" s="78" t="s">
        <v>4844</v>
      </c>
      <c r="C623" s="78" t="s">
        <v>7377</v>
      </c>
      <c r="D623" s="18" t="str">
        <f t="shared" si="12"/>
        <v>การปรับปรุงอาคารที่ทำการและสิ่งก่อสร้างประกอบ สำนักงานขนส่งจังหวัดเพชรบุรี ตำบลไร่ส้ม อำเภอเมืองเพชรบุรี จังหวัดเพชรบุรี</v>
      </c>
      <c r="E623" s="19" t="s">
        <v>4183</v>
      </c>
      <c r="F623" s="19" t="s">
        <v>49</v>
      </c>
      <c r="G623" s="19">
        <v>2566</v>
      </c>
      <c r="H623" s="19" t="s">
        <v>1819</v>
      </c>
      <c r="I623" s="20" t="s">
        <v>271</v>
      </c>
      <c r="J623" s="19" t="s">
        <v>202</v>
      </c>
      <c r="K623" s="19" t="s">
        <v>41</v>
      </c>
      <c r="L623" s="19" t="str">
        <f>VLOOKUP(K623,[1]ws!$B$2:$C$548,2,FALSE)</f>
        <v>ขบ.</v>
      </c>
      <c r="M623" s="19" t="s">
        <v>42</v>
      </c>
      <c r="N623" s="19" t="s">
        <v>5395</v>
      </c>
      <c r="O623" s="21"/>
      <c r="P623" s="19" t="s">
        <v>5669</v>
      </c>
      <c r="Q623" s="17" t="s">
        <v>1905</v>
      </c>
    </row>
    <row r="624" spans="1:17" ht="23.25">
      <c r="A624" s="77" t="s">
        <v>4840</v>
      </c>
      <c r="B624" s="78" t="s">
        <v>4844</v>
      </c>
      <c r="C624" s="78" t="s">
        <v>7377</v>
      </c>
      <c r="D624" s="18" t="str">
        <f t="shared" si="12"/>
        <v>การปรับปรุงอาคารที่ทำการและสิ่งก่อสร้างประกอบ สำนักงานขนส่งจังหวัดนครนายก ตำบลท่าช้าง อำเภอเมืองนครนายก จังหวัดนครนายก</v>
      </c>
      <c r="E624" s="19" t="s">
        <v>4186</v>
      </c>
      <c r="F624" s="19" t="s">
        <v>49</v>
      </c>
      <c r="G624" s="19">
        <v>2566</v>
      </c>
      <c r="H624" s="19" t="s">
        <v>1819</v>
      </c>
      <c r="I624" s="20" t="s">
        <v>271</v>
      </c>
      <c r="J624" s="19" t="s">
        <v>202</v>
      </c>
      <c r="K624" s="19" t="s">
        <v>41</v>
      </c>
      <c r="L624" s="19" t="str">
        <f>VLOOKUP(K624,[1]ws!$B$2:$C$548,2,FALSE)</f>
        <v>ขบ.</v>
      </c>
      <c r="M624" s="19" t="s">
        <v>42</v>
      </c>
      <c r="N624" s="19" t="s">
        <v>5395</v>
      </c>
      <c r="O624" s="21"/>
      <c r="P624" s="19" t="s">
        <v>5670</v>
      </c>
      <c r="Q624" s="17" t="s">
        <v>1905</v>
      </c>
    </row>
    <row r="625" spans="1:17" ht="23.25">
      <c r="A625" s="77" t="s">
        <v>4840</v>
      </c>
      <c r="B625" s="78" t="s">
        <v>4844</v>
      </c>
      <c r="C625" s="78" t="s">
        <v>7377</v>
      </c>
      <c r="D625" s="18" t="str">
        <f t="shared" si="12"/>
        <v>การปรับปรุงอาคารที่ทำการและสิ่งก่อสร้าประกอบ สำนักงานขนส่งกรุงเทพมหานครพื้นที่ 1 แขวงท่าข้าม เขตบางขุนเทียน กรุงเทพมหานคร</v>
      </c>
      <c r="E625" s="19" t="s">
        <v>4162</v>
      </c>
      <c r="F625" s="19" t="s">
        <v>49</v>
      </c>
      <c r="G625" s="19">
        <v>2566</v>
      </c>
      <c r="H625" s="19" t="s">
        <v>1819</v>
      </c>
      <c r="I625" s="20" t="s">
        <v>271</v>
      </c>
      <c r="J625" s="19" t="s">
        <v>202</v>
      </c>
      <c r="K625" s="19" t="s">
        <v>41</v>
      </c>
      <c r="L625" s="19" t="str">
        <f>VLOOKUP(K625,[1]ws!$B$2:$C$548,2,FALSE)</f>
        <v>ขบ.</v>
      </c>
      <c r="M625" s="19" t="s">
        <v>42</v>
      </c>
      <c r="N625" s="19" t="s">
        <v>5395</v>
      </c>
      <c r="O625" s="21"/>
      <c r="P625" s="19" t="s">
        <v>5671</v>
      </c>
      <c r="Q625" s="17" t="s">
        <v>1905</v>
      </c>
    </row>
    <row r="626" spans="1:17" ht="23.25">
      <c r="A626" s="77" t="s">
        <v>4840</v>
      </c>
      <c r="B626" s="78" t="s">
        <v>4844</v>
      </c>
      <c r="C626" s="78" t="s">
        <v>7377</v>
      </c>
      <c r="D626" s="18" t="str">
        <f t="shared" si="12"/>
        <v>การปรับปรุงอาคารที่ทำการและสิ่งก่อสร้างประกอบ สำนักงานขนส่งจังหวัดสตูล ตำบลคลองขุด อำเภอเมืองสตูล จังหวัดสตูล</v>
      </c>
      <c r="E626" s="19" t="s">
        <v>4177</v>
      </c>
      <c r="F626" s="19" t="s">
        <v>49</v>
      </c>
      <c r="G626" s="19">
        <v>2566</v>
      </c>
      <c r="H626" s="19" t="s">
        <v>1819</v>
      </c>
      <c r="I626" s="20" t="s">
        <v>271</v>
      </c>
      <c r="J626" s="19" t="s">
        <v>202</v>
      </c>
      <c r="K626" s="19" t="s">
        <v>41</v>
      </c>
      <c r="L626" s="19" t="str">
        <f>VLOOKUP(K626,[1]ws!$B$2:$C$548,2,FALSE)</f>
        <v>ขบ.</v>
      </c>
      <c r="M626" s="19" t="s">
        <v>42</v>
      </c>
      <c r="N626" s="19" t="s">
        <v>5395</v>
      </c>
      <c r="O626" s="21"/>
      <c r="P626" s="19" t="s">
        <v>5672</v>
      </c>
      <c r="Q626" s="17" t="s">
        <v>1905</v>
      </c>
    </row>
    <row r="627" spans="1:17" ht="23.25">
      <c r="A627" s="77" t="s">
        <v>4840</v>
      </c>
      <c r="B627" s="78" t="s">
        <v>4844</v>
      </c>
      <c r="C627" s="78" t="s">
        <v>7377</v>
      </c>
      <c r="D627" s="18" t="str">
        <f t="shared" si="12"/>
        <v>การปรับปรุงอาคารที่ทำการและสิ่งก่อสร้างประกอบ สำนักงานขนส่งจังหวัดอุดรธานี แห่งที่ 2 ตำบลหนองไผ่ อำเภอเมืองอุดรธานี จังหวัดอุดรธานี</v>
      </c>
      <c r="E627" s="19" t="s">
        <v>4195</v>
      </c>
      <c r="F627" s="19" t="s">
        <v>49</v>
      </c>
      <c r="G627" s="19">
        <v>2566</v>
      </c>
      <c r="H627" s="19" t="s">
        <v>1819</v>
      </c>
      <c r="I627" s="20" t="s">
        <v>271</v>
      </c>
      <c r="J627" s="19" t="s">
        <v>202</v>
      </c>
      <c r="K627" s="19" t="s">
        <v>41</v>
      </c>
      <c r="L627" s="19" t="str">
        <f>VLOOKUP(K627,[1]ws!$B$2:$C$548,2,FALSE)</f>
        <v>ขบ.</v>
      </c>
      <c r="M627" s="19" t="s">
        <v>42</v>
      </c>
      <c r="N627" s="19" t="s">
        <v>5395</v>
      </c>
      <c r="O627" s="21"/>
      <c r="P627" s="19" t="s">
        <v>5673</v>
      </c>
      <c r="Q627" s="17" t="s">
        <v>1905</v>
      </c>
    </row>
    <row r="628" spans="1:17" ht="23.25">
      <c r="A628" s="77" t="s">
        <v>4840</v>
      </c>
      <c r="B628" s="78" t="s">
        <v>4844</v>
      </c>
      <c r="C628" s="78" t="s">
        <v>7377</v>
      </c>
      <c r="D628" s="18" t="str">
        <f t="shared" si="12"/>
        <v>การปรับปรุงอาคารที่ทำการและสิ่งก่อสร้างประกอบ สำนักงานขนส่งกรุงเทพมหานครพื้นที่ 2 แขวงตลิ่งชัน เขตตลิ่งชัน กรุงเทพมหานคร</v>
      </c>
      <c r="E628" s="19" t="s">
        <v>4165</v>
      </c>
      <c r="F628" s="19" t="s">
        <v>49</v>
      </c>
      <c r="G628" s="19">
        <v>2566</v>
      </c>
      <c r="H628" s="19" t="s">
        <v>1819</v>
      </c>
      <c r="I628" s="20" t="s">
        <v>271</v>
      </c>
      <c r="J628" s="19" t="s">
        <v>202</v>
      </c>
      <c r="K628" s="19" t="s">
        <v>41</v>
      </c>
      <c r="L628" s="19" t="str">
        <f>VLOOKUP(K628,[1]ws!$B$2:$C$548,2,FALSE)</f>
        <v>ขบ.</v>
      </c>
      <c r="M628" s="19" t="s">
        <v>42</v>
      </c>
      <c r="N628" s="19" t="s">
        <v>5395</v>
      </c>
      <c r="O628" s="21"/>
      <c r="P628" s="19" t="s">
        <v>5674</v>
      </c>
      <c r="Q628" s="17" t="s">
        <v>1905</v>
      </c>
    </row>
    <row r="629" spans="1:17" ht="23.25">
      <c r="A629" s="77" t="s">
        <v>4840</v>
      </c>
      <c r="B629" s="78" t="s">
        <v>4844</v>
      </c>
      <c r="C629" s="78" t="s">
        <v>7377</v>
      </c>
      <c r="D629" s="18" t="str">
        <f t="shared" si="12"/>
        <v>การปรับปรุงอาคารที่ทำการและสิ่งก่อสร้างประกอบ สำนักงานขนส่งจังหวัดสมุทรปราการ ตำบลบางปูใหม่ อำเภอเมืองสมุทรปราการ จังหวัดสมุทรปราการ</v>
      </c>
      <c r="E629" s="19" t="s">
        <v>4174</v>
      </c>
      <c r="F629" s="19" t="s">
        <v>49</v>
      </c>
      <c r="G629" s="19">
        <v>2566</v>
      </c>
      <c r="H629" s="19" t="s">
        <v>1819</v>
      </c>
      <c r="I629" s="20" t="s">
        <v>271</v>
      </c>
      <c r="J629" s="19" t="s">
        <v>202</v>
      </c>
      <c r="K629" s="19" t="s">
        <v>41</v>
      </c>
      <c r="L629" s="19" t="str">
        <f>VLOOKUP(K629,[1]ws!$B$2:$C$548,2,FALSE)</f>
        <v>ขบ.</v>
      </c>
      <c r="M629" s="19" t="s">
        <v>42</v>
      </c>
      <c r="N629" s="19" t="s">
        <v>5395</v>
      </c>
      <c r="O629" s="21"/>
      <c r="P629" s="19" t="s">
        <v>5675</v>
      </c>
      <c r="Q629" s="17" t="s">
        <v>1905</v>
      </c>
    </row>
    <row r="630" spans="1:17" ht="23.25">
      <c r="A630" s="77" t="s">
        <v>4840</v>
      </c>
      <c r="B630" s="78" t="s">
        <v>4844</v>
      </c>
      <c r="C630" s="78" t="s">
        <v>7377</v>
      </c>
      <c r="D630" s="18" t="str">
        <f t="shared" ref="D630:D661" si="13">HYPERLINK(P630,E630)</f>
        <v>การปรับรุงอาคารที่ทำการและสิ่งก่อสร้างประกอบ สำนักงานขนส่งจังหวัดเพชรบูรณ์ ตำบลสะเดียง อำเภอเมืองเพชรบูรณ์ จังหวัดเพชรบูรณ์</v>
      </c>
      <c r="E630" s="19" t="s">
        <v>4180</v>
      </c>
      <c r="F630" s="19" t="s">
        <v>49</v>
      </c>
      <c r="G630" s="19">
        <v>2566</v>
      </c>
      <c r="H630" s="19" t="s">
        <v>1819</v>
      </c>
      <c r="I630" s="20" t="s">
        <v>271</v>
      </c>
      <c r="J630" s="19" t="s">
        <v>202</v>
      </c>
      <c r="K630" s="19" t="s">
        <v>41</v>
      </c>
      <c r="L630" s="19" t="str">
        <f>VLOOKUP(K630,[1]ws!$B$2:$C$548,2,FALSE)</f>
        <v>ขบ.</v>
      </c>
      <c r="M630" s="19" t="s">
        <v>42</v>
      </c>
      <c r="N630" s="19" t="s">
        <v>5395</v>
      </c>
      <c r="O630" s="21"/>
      <c r="P630" s="19" t="s">
        <v>5676</v>
      </c>
      <c r="Q630" s="17" t="s">
        <v>1905</v>
      </c>
    </row>
    <row r="631" spans="1:17" ht="23.25">
      <c r="A631" s="77" t="s">
        <v>4840</v>
      </c>
      <c r="B631" s="78" t="s">
        <v>4844</v>
      </c>
      <c r="C631" s="78" t="s">
        <v>7377</v>
      </c>
      <c r="D631" s="18" t="str">
        <f t="shared" si="13"/>
        <v>การปรับปรุงอาคารที่ทำการและสิ่งก่อสร้างประกอบ สำนักงานขนส่งจังหวัดตราด ตำบลหนองเสม็ด อำเภอเมืองตราด จังหวัดตราด</v>
      </c>
      <c r="E631" s="19" t="s">
        <v>4189</v>
      </c>
      <c r="F631" s="19" t="s">
        <v>49</v>
      </c>
      <c r="G631" s="19">
        <v>2566</v>
      </c>
      <c r="H631" s="19" t="s">
        <v>1819</v>
      </c>
      <c r="I631" s="20" t="s">
        <v>271</v>
      </c>
      <c r="J631" s="19" t="s">
        <v>202</v>
      </c>
      <c r="K631" s="19" t="s">
        <v>41</v>
      </c>
      <c r="L631" s="19" t="str">
        <f>VLOOKUP(K631,[1]ws!$B$2:$C$548,2,FALSE)</f>
        <v>ขบ.</v>
      </c>
      <c r="M631" s="19" t="s">
        <v>42</v>
      </c>
      <c r="N631" s="19" t="s">
        <v>5395</v>
      </c>
      <c r="O631" s="21"/>
      <c r="P631" s="19" t="s">
        <v>5677</v>
      </c>
      <c r="Q631" s="17" t="s">
        <v>1905</v>
      </c>
    </row>
    <row r="632" spans="1:17" ht="23.25">
      <c r="A632" s="77" t="s">
        <v>4840</v>
      </c>
      <c r="B632" s="78" t="s">
        <v>4844</v>
      </c>
      <c r="C632" s="78" t="s">
        <v>7377</v>
      </c>
      <c r="D632" s="18" t="str">
        <f t="shared" si="13"/>
        <v>การปรับปรุงอาคารที่ทำการและสิ่งก่อสร้างประกอบ สำนักงานขนส่งจังหวัดกาญจนบุรี ตำบลแก่งเสี้ยน อำเภอเมืองกาญจนบุรี จังหวัดกาญจนบุรี</v>
      </c>
      <c r="E632" s="19" t="s">
        <v>4192</v>
      </c>
      <c r="F632" s="19" t="s">
        <v>49</v>
      </c>
      <c r="G632" s="19">
        <v>2566</v>
      </c>
      <c r="H632" s="19" t="s">
        <v>1819</v>
      </c>
      <c r="I632" s="20" t="s">
        <v>271</v>
      </c>
      <c r="J632" s="19" t="s">
        <v>202</v>
      </c>
      <c r="K632" s="19" t="s">
        <v>41</v>
      </c>
      <c r="L632" s="19" t="str">
        <f>VLOOKUP(K632,[1]ws!$B$2:$C$548,2,FALSE)</f>
        <v>ขบ.</v>
      </c>
      <c r="M632" s="19" t="s">
        <v>42</v>
      </c>
      <c r="N632" s="19" t="s">
        <v>5395</v>
      </c>
      <c r="O632" s="21"/>
      <c r="P632" s="19" t="s">
        <v>5678</v>
      </c>
      <c r="Q632" s="17" t="s">
        <v>1905</v>
      </c>
    </row>
    <row r="633" spans="1:17" ht="23.25">
      <c r="A633" s="77" t="s">
        <v>4840</v>
      </c>
      <c r="B633" s="78" t="s">
        <v>4844</v>
      </c>
      <c r="C633" s="78" t="s">
        <v>7377</v>
      </c>
      <c r="D633" s="18" t="str">
        <f t="shared" si="13"/>
        <v>การปรับปรุงอาคารที่ทำการและสิ่งก่อสร้างประกอบ สำนักงานขนส่งจังหวัดนคราชสีมา แห่งที่ 2 ตำบลจอหอ อำเภอเมืองนครราชสีมา จังหวัดนครราชสีมา</v>
      </c>
      <c r="E633" s="19" t="s">
        <v>4198</v>
      </c>
      <c r="F633" s="19" t="s">
        <v>49</v>
      </c>
      <c r="G633" s="19">
        <v>2566</v>
      </c>
      <c r="H633" s="19" t="s">
        <v>1819</v>
      </c>
      <c r="I633" s="20" t="s">
        <v>271</v>
      </c>
      <c r="J633" s="19" t="s">
        <v>202</v>
      </c>
      <c r="K633" s="19" t="s">
        <v>41</v>
      </c>
      <c r="L633" s="19" t="str">
        <f>VLOOKUP(K633,[1]ws!$B$2:$C$548,2,FALSE)</f>
        <v>ขบ.</v>
      </c>
      <c r="M633" s="19" t="s">
        <v>42</v>
      </c>
      <c r="N633" s="19" t="s">
        <v>5395</v>
      </c>
      <c r="O633" s="21"/>
      <c r="P633" s="19" t="s">
        <v>5679</v>
      </c>
      <c r="Q633" s="17" t="s">
        <v>1905</v>
      </c>
    </row>
    <row r="634" spans="1:17" ht="23.25">
      <c r="A634" s="77" t="s">
        <v>4840</v>
      </c>
      <c r="B634" s="78" t="s">
        <v>4844</v>
      </c>
      <c r="C634" s="78" t="s">
        <v>7377</v>
      </c>
      <c r="D634" s="18" t="str">
        <f t="shared" si="13"/>
        <v>การปรับปรุงอาคารที่ทำการและสิ่งก่อสร้างประกอบ สำนักงานขนส่งสาขาอำเภอเวียงสระ ตำบลบ้านส้อง อำเภอเวียงสระ จังหวัดสุราษฎร์ธานี</v>
      </c>
      <c r="E634" s="19" t="s">
        <v>4207</v>
      </c>
      <c r="F634" s="19" t="s">
        <v>49</v>
      </c>
      <c r="G634" s="19">
        <v>2566</v>
      </c>
      <c r="H634" s="19" t="s">
        <v>1819</v>
      </c>
      <c r="I634" s="20" t="s">
        <v>271</v>
      </c>
      <c r="J634" s="19" t="s">
        <v>202</v>
      </c>
      <c r="K634" s="19" t="s">
        <v>41</v>
      </c>
      <c r="L634" s="19" t="str">
        <f>VLOOKUP(K634,[1]ws!$B$2:$C$548,2,FALSE)</f>
        <v>ขบ.</v>
      </c>
      <c r="M634" s="19" t="s">
        <v>42</v>
      </c>
      <c r="N634" s="19" t="s">
        <v>5395</v>
      </c>
      <c r="O634" s="21"/>
      <c r="P634" s="19" t="s">
        <v>5680</v>
      </c>
      <c r="Q634" s="17" t="s">
        <v>1905</v>
      </c>
    </row>
    <row r="635" spans="1:17" ht="23.25">
      <c r="A635" s="77" t="s">
        <v>4840</v>
      </c>
      <c r="B635" s="78" t="s">
        <v>4844</v>
      </c>
      <c r="C635" s="78" t="s">
        <v>7377</v>
      </c>
      <c r="D635" s="18" t="str">
        <f t="shared" si="13"/>
        <v>การปรับปรุงอาคารที่ทำการและสิ่งก่อสร้างประกอบ สำนักงานขนส่งจังหวัดแม่ฮ่องสอน ตำบลจองคำ อำเภอเมืองแม่ฮ่องสอน จังหวัดแม่ฮ่องสอน</v>
      </c>
      <c r="E635" s="19" t="s">
        <v>4201</v>
      </c>
      <c r="F635" s="19" t="s">
        <v>49</v>
      </c>
      <c r="G635" s="19">
        <v>2566</v>
      </c>
      <c r="H635" s="19" t="s">
        <v>1819</v>
      </c>
      <c r="I635" s="20" t="s">
        <v>271</v>
      </c>
      <c r="J635" s="19" t="s">
        <v>202</v>
      </c>
      <c r="K635" s="19" t="s">
        <v>41</v>
      </c>
      <c r="L635" s="19" t="str">
        <f>VLOOKUP(K635,[1]ws!$B$2:$C$548,2,FALSE)</f>
        <v>ขบ.</v>
      </c>
      <c r="M635" s="19" t="s">
        <v>42</v>
      </c>
      <c r="N635" s="19" t="s">
        <v>5395</v>
      </c>
      <c r="O635" s="21"/>
      <c r="P635" s="19" t="s">
        <v>5681</v>
      </c>
      <c r="Q635" s="17" t="s">
        <v>1905</v>
      </c>
    </row>
    <row r="636" spans="1:17" ht="23.25">
      <c r="A636" s="77" t="s">
        <v>4840</v>
      </c>
      <c r="B636" s="78" t="s">
        <v>4844</v>
      </c>
      <c r="C636" s="78" t="s">
        <v>7377</v>
      </c>
      <c r="D636" s="18" t="str">
        <f t="shared" si="13"/>
        <v>การปรับปรุงอาคารที่ทำการและสิ่งก่อสร้างประกอบ สำนักงานขนส่งจังหวัดนนทบุรี ตำบลบางกระสอ อำเภอเมืองนนทบุรี จังหวัดนนทบุรี</v>
      </c>
      <c r="E636" s="19" t="s">
        <v>4204</v>
      </c>
      <c r="F636" s="19" t="s">
        <v>49</v>
      </c>
      <c r="G636" s="19">
        <v>2566</v>
      </c>
      <c r="H636" s="19" t="s">
        <v>1819</v>
      </c>
      <c r="I636" s="20" t="s">
        <v>271</v>
      </c>
      <c r="J636" s="19" t="s">
        <v>202</v>
      </c>
      <c r="K636" s="19" t="s">
        <v>41</v>
      </c>
      <c r="L636" s="19" t="str">
        <f>VLOOKUP(K636,[1]ws!$B$2:$C$548,2,FALSE)</f>
        <v>ขบ.</v>
      </c>
      <c r="M636" s="19" t="s">
        <v>42</v>
      </c>
      <c r="N636" s="19" t="s">
        <v>5395</v>
      </c>
      <c r="O636" s="21"/>
      <c r="P636" s="19" t="s">
        <v>5682</v>
      </c>
      <c r="Q636" s="17" t="s">
        <v>1905</v>
      </c>
    </row>
    <row r="637" spans="1:17" ht="23.25">
      <c r="A637" s="77" t="s">
        <v>4840</v>
      </c>
      <c r="B637" s="78" t="s">
        <v>4844</v>
      </c>
      <c r="C637" s="78" t="s">
        <v>7377</v>
      </c>
      <c r="D637" s="18" t="str">
        <f t="shared" si="13"/>
        <v>การปรับปรุงอาคารที่ทำการและสิ่งก่อสร้างประกอบ สำนักงานขนส่งสาขาอำเภอลอง ตำบลบ่อเหล็กลอง อำเภอลอง จังหวัดแพร่</v>
      </c>
      <c r="E637" s="19" t="s">
        <v>4210</v>
      </c>
      <c r="F637" s="19" t="s">
        <v>49</v>
      </c>
      <c r="G637" s="19">
        <v>2566</v>
      </c>
      <c r="H637" s="19" t="s">
        <v>1819</v>
      </c>
      <c r="I637" s="20" t="s">
        <v>2995</v>
      </c>
      <c r="J637" s="19" t="s">
        <v>202</v>
      </c>
      <c r="K637" s="19" t="s">
        <v>41</v>
      </c>
      <c r="L637" s="19" t="str">
        <f>VLOOKUP(K637,[1]ws!$B$2:$C$548,2,FALSE)</f>
        <v>ขบ.</v>
      </c>
      <c r="M637" s="19" t="s">
        <v>42</v>
      </c>
      <c r="N637" s="19" t="s">
        <v>5395</v>
      </c>
      <c r="O637" s="21"/>
      <c r="P637" s="19" t="s">
        <v>5683</v>
      </c>
      <c r="Q637" s="17" t="s">
        <v>1905</v>
      </c>
    </row>
    <row r="638" spans="1:17" ht="23.25">
      <c r="A638" s="77" t="s">
        <v>4840</v>
      </c>
      <c r="B638" s="78" t="s">
        <v>4844</v>
      </c>
      <c r="C638" s="78" t="s">
        <v>7377</v>
      </c>
      <c r="D638" s="18" t="str">
        <f t="shared" si="13"/>
        <v>การปรับปรุงห้องประชุม อาคาร 6 ชั้น 7 กรมการขนส่งทางบก แขวงจอมพล เขตจตุจักร กรุงเทพมหานคร</v>
      </c>
      <c r="E638" s="19" t="s">
        <v>4131</v>
      </c>
      <c r="F638" s="19" t="s">
        <v>49</v>
      </c>
      <c r="G638" s="19">
        <v>2566</v>
      </c>
      <c r="H638" s="19" t="s">
        <v>1819</v>
      </c>
      <c r="I638" s="20" t="s">
        <v>1966</v>
      </c>
      <c r="J638" s="19" t="s">
        <v>202</v>
      </c>
      <c r="K638" s="19" t="s">
        <v>41</v>
      </c>
      <c r="L638" s="19" t="str">
        <f>VLOOKUP(K638,[1]ws!$B$2:$C$548,2,FALSE)</f>
        <v>ขบ.</v>
      </c>
      <c r="M638" s="19" t="s">
        <v>42</v>
      </c>
      <c r="N638" s="19" t="s">
        <v>5395</v>
      </c>
      <c r="O638" s="21"/>
      <c r="P638" s="19" t="s">
        <v>5685</v>
      </c>
      <c r="Q638" s="17" t="s">
        <v>1905</v>
      </c>
    </row>
    <row r="639" spans="1:17" ht="23.25">
      <c r="A639" s="77" t="s">
        <v>4840</v>
      </c>
      <c r="B639" s="78" t="s">
        <v>4844</v>
      </c>
      <c r="C639" s="78" t="s">
        <v>7377</v>
      </c>
      <c r="D639" s="18" t="str">
        <f t="shared" si="13"/>
        <v>การปรับปรุงสำนักงานเลขานุการกรม อาคาร 1 ชั้น 1 กรมการขนส่งทางบก แขวงจอมพล เขตจตุจักร กรุงเทพมหานคร</v>
      </c>
      <c r="E639" s="19" t="s">
        <v>4128</v>
      </c>
      <c r="F639" s="19" t="s">
        <v>49</v>
      </c>
      <c r="G639" s="19">
        <v>2566</v>
      </c>
      <c r="H639" s="19" t="s">
        <v>1819</v>
      </c>
      <c r="I639" s="20" t="s">
        <v>271</v>
      </c>
      <c r="J639" s="19" t="s">
        <v>202</v>
      </c>
      <c r="K639" s="19" t="s">
        <v>41</v>
      </c>
      <c r="L639" s="19" t="str">
        <f>VLOOKUP(K639,[1]ws!$B$2:$C$548,2,FALSE)</f>
        <v>ขบ.</v>
      </c>
      <c r="M639" s="19" t="s">
        <v>42</v>
      </c>
      <c r="N639" s="19" t="s">
        <v>5395</v>
      </c>
      <c r="O639" s="21"/>
      <c r="P639" s="19" t="s">
        <v>5686</v>
      </c>
      <c r="Q639" s="17" t="s">
        <v>1905</v>
      </c>
    </row>
    <row r="640" spans="1:17" ht="23.25">
      <c r="A640" s="77" t="s">
        <v>4840</v>
      </c>
      <c r="B640" s="78" t="s">
        <v>4844</v>
      </c>
      <c r="C640" s="78" t="s">
        <v>7377</v>
      </c>
      <c r="D640" s="18" t="str">
        <f t="shared" si="13"/>
        <v>การปรับปรุงหม้อแปลงไฟฟ้าสำนักงานขนส่งจังหวัด 18 แห่ง</v>
      </c>
      <c r="E640" s="19" t="s">
        <v>4112</v>
      </c>
      <c r="F640" s="19" t="s">
        <v>49</v>
      </c>
      <c r="G640" s="19">
        <v>2566</v>
      </c>
      <c r="H640" s="19" t="s">
        <v>1819</v>
      </c>
      <c r="I640" s="20" t="s">
        <v>271</v>
      </c>
      <c r="J640" s="19" t="s">
        <v>202</v>
      </c>
      <c r="K640" s="19" t="s">
        <v>41</v>
      </c>
      <c r="L640" s="19" t="str">
        <f>VLOOKUP(K640,[1]ws!$B$2:$C$548,2,FALSE)</f>
        <v>ขบ.</v>
      </c>
      <c r="M640" s="19" t="s">
        <v>42</v>
      </c>
      <c r="N640" s="19" t="s">
        <v>5395</v>
      </c>
      <c r="O640" s="21"/>
      <c r="P640" s="19" t="s">
        <v>5689</v>
      </c>
      <c r="Q640" s="17" t="s">
        <v>1905</v>
      </c>
    </row>
    <row r="641" spans="1:17" ht="23.25">
      <c r="A641" s="77" t="s">
        <v>4840</v>
      </c>
      <c r="B641" s="78" t="s">
        <v>4844</v>
      </c>
      <c r="C641" s="78" t="s">
        <v>7377</v>
      </c>
      <c r="D641" s="18" t="str">
        <f t="shared" si="13"/>
        <v>การปรับปรุงพื้นที่สำนักงานขนส่งจังหวัดสระบุรี</v>
      </c>
      <c r="E641" s="19" t="s">
        <v>4125</v>
      </c>
      <c r="F641" s="19" t="s">
        <v>49</v>
      </c>
      <c r="G641" s="19">
        <v>2566</v>
      </c>
      <c r="H641" s="19" t="s">
        <v>1819</v>
      </c>
      <c r="I641" s="20" t="s">
        <v>1316</v>
      </c>
      <c r="J641" s="19" t="s">
        <v>202</v>
      </c>
      <c r="K641" s="19" t="s">
        <v>41</v>
      </c>
      <c r="L641" s="19" t="str">
        <f>VLOOKUP(K641,[1]ws!$B$2:$C$548,2,FALSE)</f>
        <v>ขบ.</v>
      </c>
      <c r="M641" s="19" t="s">
        <v>42</v>
      </c>
      <c r="N641" s="19" t="s">
        <v>5395</v>
      </c>
      <c r="O641" s="21"/>
      <c r="P641" s="19" t="s">
        <v>5690</v>
      </c>
      <c r="Q641" s="17" t="s">
        <v>1905</v>
      </c>
    </row>
    <row r="642" spans="1:17" ht="23.25">
      <c r="A642" s="77" t="s">
        <v>4840</v>
      </c>
      <c r="B642" s="78" t="s">
        <v>4844</v>
      </c>
      <c r="C642" s="78" t="s">
        <v>7377</v>
      </c>
      <c r="D642" s="18" t="str">
        <f t="shared" si="13"/>
        <v>โครงการระบบฐานข้อมูลเพื่อการบริหารจัดการน้ำตาลในสินค้าส่งออก</v>
      </c>
      <c r="E642" s="19" t="s">
        <v>4748</v>
      </c>
      <c r="F642" s="19" t="s">
        <v>27</v>
      </c>
      <c r="G642" s="19">
        <v>2567</v>
      </c>
      <c r="H642" s="19" t="s">
        <v>1982</v>
      </c>
      <c r="I642" s="20" t="s">
        <v>1316</v>
      </c>
      <c r="J642" s="19" t="s">
        <v>52</v>
      </c>
      <c r="K642" s="19" t="s">
        <v>1342</v>
      </c>
      <c r="L642" s="19" t="str">
        <f>VLOOKUP(K642,[1]ws!$B$2:$C$548,2,FALSE)</f>
        <v>สอน.</v>
      </c>
      <c r="M642" s="19" t="s">
        <v>54</v>
      </c>
      <c r="N642" s="19" t="s">
        <v>5710</v>
      </c>
      <c r="O642" s="21"/>
      <c r="P642" s="19" t="s">
        <v>5711</v>
      </c>
      <c r="Q642" s="19" t="s">
        <v>1905</v>
      </c>
    </row>
    <row r="643" spans="1:17" ht="23.25">
      <c r="A643" s="77" t="s">
        <v>4840</v>
      </c>
      <c r="B643" s="78" t="s">
        <v>4844</v>
      </c>
      <c r="C643" s="78" t="s">
        <v>7377</v>
      </c>
      <c r="D643" s="18" t="str">
        <f t="shared" si="13"/>
        <v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</v>
      </c>
      <c r="E643" s="19" t="s">
        <v>5069</v>
      </c>
      <c r="F643" s="19" t="s">
        <v>27</v>
      </c>
      <c r="G643" s="19">
        <v>2567</v>
      </c>
      <c r="H643" s="19" t="s">
        <v>1966</v>
      </c>
      <c r="I643" s="20" t="s">
        <v>1316</v>
      </c>
      <c r="J643" s="19" t="s">
        <v>481</v>
      </c>
      <c r="K643" s="19" t="s">
        <v>922</v>
      </c>
      <c r="L643" s="19" t="str">
        <f>VLOOKUP(K643,[1]ws!$B$2:$C$548,2,FALSE)</f>
        <v>DTAM</v>
      </c>
      <c r="M643" s="19" t="s">
        <v>923</v>
      </c>
      <c r="N643" s="19" t="s">
        <v>5696</v>
      </c>
      <c r="O643" s="21"/>
      <c r="P643" s="19" t="s">
        <v>5764</v>
      </c>
      <c r="Q643" s="19" t="s">
        <v>4844</v>
      </c>
    </row>
    <row r="644" spans="1:17" ht="23.25">
      <c r="A644" s="77" t="s">
        <v>4840</v>
      </c>
      <c r="B644" s="78" t="s">
        <v>4844</v>
      </c>
      <c r="C644" s="78" t="s">
        <v>7377</v>
      </c>
      <c r="D644" s="18" t="str">
        <f t="shared" si="13"/>
        <v xml:space="preserve">โครงการ พัฒนาระบบเว็บไซต์และเฝ้าระวังป้องกันการบุกรุกโจมตีทางไซเบอร์ </v>
      </c>
      <c r="E644" s="19" t="s">
        <v>5769</v>
      </c>
      <c r="F644" s="19" t="s">
        <v>27</v>
      </c>
      <c r="G644" s="19">
        <v>2567</v>
      </c>
      <c r="H644" s="19" t="s">
        <v>4839</v>
      </c>
      <c r="I644" s="20" t="s">
        <v>1316</v>
      </c>
      <c r="J644" s="19"/>
      <c r="K644" s="19" t="s">
        <v>1187</v>
      </c>
      <c r="L644" s="19" t="str">
        <f>VLOOKUP(K644,[1]ws!$B$2:$C$548,2,FALSE)</f>
        <v>ศร.</v>
      </c>
      <c r="M644" s="19" t="s">
        <v>338</v>
      </c>
      <c r="N644" s="19" t="s">
        <v>5696</v>
      </c>
      <c r="O644" s="21"/>
      <c r="P644" s="19" t="s">
        <v>5770</v>
      </c>
      <c r="Q644" s="19" t="s">
        <v>4844</v>
      </c>
    </row>
    <row r="645" spans="1:17" ht="23.25">
      <c r="A645" s="77" t="s">
        <v>4840</v>
      </c>
      <c r="B645" s="78" t="s">
        <v>4844</v>
      </c>
      <c r="C645" s="78" t="s">
        <v>7377</v>
      </c>
      <c r="D645" s="18" t="str">
        <f t="shared" si="13"/>
        <v xml:space="preserve">โครงการ “จัดหาครุภัณฑ์คอมพิวเตอร์โน้ตบุ๊กเพื่อเพิ่มประสิทธิภาพ” </v>
      </c>
      <c r="E645" s="19" t="s">
        <v>5771</v>
      </c>
      <c r="F645" s="19" t="s">
        <v>27</v>
      </c>
      <c r="G645" s="19">
        <v>2567</v>
      </c>
      <c r="H645" s="19" t="s">
        <v>4613</v>
      </c>
      <c r="I645" s="20" t="s">
        <v>1982</v>
      </c>
      <c r="J645" s="19"/>
      <c r="K645" s="19" t="s">
        <v>1187</v>
      </c>
      <c r="L645" s="19" t="str">
        <f>VLOOKUP(K645,[1]ws!$B$2:$C$548,2,FALSE)</f>
        <v>ศร.</v>
      </c>
      <c r="M645" s="19" t="s">
        <v>338</v>
      </c>
      <c r="N645" s="19" t="s">
        <v>5696</v>
      </c>
      <c r="O645" s="21"/>
      <c r="P645" s="19" t="s">
        <v>5772</v>
      </c>
      <c r="Q645" s="19" t="s">
        <v>4844</v>
      </c>
    </row>
    <row r="646" spans="1:17" ht="23.25">
      <c r="A646" s="77" t="s">
        <v>4840</v>
      </c>
      <c r="B646" s="78" t="s">
        <v>4844</v>
      </c>
      <c r="C646" s="78" t="s">
        <v>7377</v>
      </c>
      <c r="D646" s="18" t="str">
        <f t="shared" si="13"/>
        <v>การบริหารจัดการเสริมสร้างคุณภาพชีวิตที่เป็นมิตรกับสิ่งแวดล้อม</v>
      </c>
      <c r="E646" s="19" t="s">
        <v>4944</v>
      </c>
      <c r="F646" s="19" t="s">
        <v>27</v>
      </c>
      <c r="G646" s="19">
        <v>2567</v>
      </c>
      <c r="H646" s="19" t="s">
        <v>1966</v>
      </c>
      <c r="I646" s="20" t="s">
        <v>1316</v>
      </c>
      <c r="J646" s="19" t="s">
        <v>3306</v>
      </c>
      <c r="K646" s="19" t="s">
        <v>843</v>
      </c>
      <c r="L646" s="19" t="str">
        <f>VLOOKUP(K646,[1]ws!$B$2:$C$548,2,FALSE)</f>
        <v>สพฐ.</v>
      </c>
      <c r="M646" s="19" t="s">
        <v>466</v>
      </c>
      <c r="N646" s="19" t="s">
        <v>5696</v>
      </c>
      <c r="O646" s="21"/>
      <c r="P646" s="19" t="s">
        <v>5830</v>
      </c>
      <c r="Q646" s="19" t="s">
        <v>4844</v>
      </c>
    </row>
    <row r="647" spans="1:17" ht="23.25">
      <c r="A647" s="77" t="s">
        <v>4840</v>
      </c>
      <c r="B647" s="78" t="s">
        <v>4844</v>
      </c>
      <c r="C647" s="78" t="s">
        <v>7377</v>
      </c>
      <c r="D647" s="18" t="str">
        <f t="shared" si="13"/>
        <v>การเพิ่มประสิทธิภาพการบริหารจัดการศึกษาด้วยเทคโนโลยีสารสนเทศ และการสื่อสาร</v>
      </c>
      <c r="E647" s="19" t="s">
        <v>5836</v>
      </c>
      <c r="F647" s="19" t="s">
        <v>27</v>
      </c>
      <c r="G647" s="19">
        <v>2567</v>
      </c>
      <c r="H647" s="19" t="s">
        <v>4613</v>
      </c>
      <c r="I647" s="20" t="s">
        <v>1982</v>
      </c>
      <c r="J647" s="19" t="s">
        <v>5837</v>
      </c>
      <c r="K647" s="19" t="s">
        <v>843</v>
      </c>
      <c r="L647" s="19" t="str">
        <f>VLOOKUP(K647,[1]ws!$B$2:$C$548,2,FALSE)</f>
        <v>สพฐ.</v>
      </c>
      <c r="M647" s="19" t="s">
        <v>466</v>
      </c>
      <c r="N647" s="19" t="s">
        <v>5696</v>
      </c>
      <c r="O647" s="21"/>
      <c r="P647" s="19" t="s">
        <v>5838</v>
      </c>
      <c r="Q647" s="19" t="s">
        <v>4844</v>
      </c>
    </row>
    <row r="648" spans="1:17" ht="23.25">
      <c r="A648" s="77" t="s">
        <v>4840</v>
      </c>
      <c r="B648" s="78" t="s">
        <v>4844</v>
      </c>
      <c r="C648" s="78" t="s">
        <v>7377</v>
      </c>
      <c r="D648" s="18" t="str">
        <f t="shared" si="13"/>
        <v>โครงการเพิ่มประสิทธิภาพการบริหารจัดการ (ศูนย์ศิลปวัฒนธรรม)</v>
      </c>
      <c r="E648" s="19" t="s">
        <v>5843</v>
      </c>
      <c r="F648" s="19" t="s">
        <v>27</v>
      </c>
      <c r="G648" s="19">
        <v>2567</v>
      </c>
      <c r="H648" s="19" t="s">
        <v>1966</v>
      </c>
      <c r="I648" s="20" t="s">
        <v>1316</v>
      </c>
      <c r="J648" s="19" t="s">
        <v>1266</v>
      </c>
      <c r="K648" s="19" t="s">
        <v>1223</v>
      </c>
      <c r="L648" s="19" t="str">
        <f>VLOOKUP(K648,[1]ws!$B$2:$C$548,2,FALSE)</f>
        <v>มรย.</v>
      </c>
      <c r="M648" s="19" t="s">
        <v>67</v>
      </c>
      <c r="N648" s="19" t="s">
        <v>5696</v>
      </c>
      <c r="O648" s="21"/>
      <c r="P648" s="19" t="s">
        <v>5844</v>
      </c>
      <c r="Q648" s="19" t="s">
        <v>4844</v>
      </c>
    </row>
    <row r="649" spans="1:17" ht="23.25">
      <c r="A649" s="77" t="s">
        <v>4840</v>
      </c>
      <c r="B649" s="78" t="s">
        <v>4844</v>
      </c>
      <c r="C649" s="78" t="s">
        <v>7377</v>
      </c>
      <c r="D649" s="18" t="str">
        <f t="shared" si="13"/>
        <v>โครงการเพิ่มประสิทธิภาพการบริหารจัดการ (ศูนย์วิทยาศาสตร์)</v>
      </c>
      <c r="E649" s="19" t="s">
        <v>5846</v>
      </c>
      <c r="F649" s="19" t="s">
        <v>27</v>
      </c>
      <c r="G649" s="19">
        <v>2567</v>
      </c>
      <c r="H649" s="19" t="s">
        <v>1966</v>
      </c>
      <c r="I649" s="20" t="s">
        <v>1316</v>
      </c>
      <c r="J649" s="19" t="s">
        <v>1266</v>
      </c>
      <c r="K649" s="19" t="s">
        <v>1223</v>
      </c>
      <c r="L649" s="19" t="str">
        <f>VLOOKUP(K649,[1]ws!$B$2:$C$548,2,FALSE)</f>
        <v>มรย.</v>
      </c>
      <c r="M649" s="19" t="s">
        <v>67</v>
      </c>
      <c r="N649" s="19" t="s">
        <v>5696</v>
      </c>
      <c r="O649" s="21"/>
      <c r="P649" s="19" t="s">
        <v>5847</v>
      </c>
      <c r="Q649" s="19" t="s">
        <v>4844</v>
      </c>
    </row>
    <row r="650" spans="1:17" ht="23.25">
      <c r="A650" s="77" t="s">
        <v>4840</v>
      </c>
      <c r="B650" s="78" t="s">
        <v>4844</v>
      </c>
      <c r="C650" s="78" t="s">
        <v>7377</v>
      </c>
      <c r="D650" s="18" t="str">
        <f t="shared" si="13"/>
        <v>โครงการเพิ่มประสิทธิภาพการบริหารจัดการ (สำนักงานผู้อำนวยการสถาบันวิจัยและพัฒนาชายแดนภาคใต้)</v>
      </c>
      <c r="E650" s="19" t="s">
        <v>5849</v>
      </c>
      <c r="F650" s="19" t="s">
        <v>27</v>
      </c>
      <c r="G650" s="19">
        <v>2567</v>
      </c>
      <c r="H650" s="19" t="s">
        <v>1966</v>
      </c>
      <c r="I650" s="20" t="s">
        <v>1316</v>
      </c>
      <c r="J650" s="19" t="s">
        <v>1266</v>
      </c>
      <c r="K650" s="19" t="s">
        <v>1223</v>
      </c>
      <c r="L650" s="19" t="str">
        <f>VLOOKUP(K650,[1]ws!$B$2:$C$548,2,FALSE)</f>
        <v>มรย.</v>
      </c>
      <c r="M650" s="19" t="s">
        <v>67</v>
      </c>
      <c r="N650" s="19" t="s">
        <v>5696</v>
      </c>
      <c r="O650" s="21"/>
      <c r="P650" s="19" t="s">
        <v>5850</v>
      </c>
      <c r="Q650" s="19" t="s">
        <v>4844</v>
      </c>
    </row>
    <row r="651" spans="1:17" ht="23.25">
      <c r="A651" s="77" t="s">
        <v>4840</v>
      </c>
      <c r="B651" s="78" t="s">
        <v>4844</v>
      </c>
      <c r="C651" s="78" t="s">
        <v>7377</v>
      </c>
      <c r="D651" s="18" t="str">
        <f t="shared" si="13"/>
        <v>โครงการพัฒนาโครงสร้างพื้นฐานและเพิ่มศักยภาพเพื่อการอำนวยความสะดวก ในการบริการประชาชนและเพิ่มประสิทธิภาพภาครัฐ</v>
      </c>
      <c r="E651" s="19" t="s">
        <v>5083</v>
      </c>
      <c r="F651" s="19" t="s">
        <v>27</v>
      </c>
      <c r="G651" s="19">
        <v>2567</v>
      </c>
      <c r="H651" s="19" t="s">
        <v>3962</v>
      </c>
      <c r="I651" s="20" t="s">
        <v>1316</v>
      </c>
      <c r="J651" s="19" t="s">
        <v>3637</v>
      </c>
      <c r="K651" s="19" t="s">
        <v>843</v>
      </c>
      <c r="L651" s="19" t="str">
        <f>VLOOKUP(K651,[1]ws!$B$2:$C$548,2,FALSE)</f>
        <v>สพฐ.</v>
      </c>
      <c r="M651" s="19" t="s">
        <v>466</v>
      </c>
      <c r="N651" s="19" t="s">
        <v>5696</v>
      </c>
      <c r="O651" s="21"/>
      <c r="P651" s="19" t="s">
        <v>5922</v>
      </c>
      <c r="Q651" s="19" t="s">
        <v>4844</v>
      </c>
    </row>
    <row r="652" spans="1:17" ht="23.25">
      <c r="A652" s="77" t="s">
        <v>4840</v>
      </c>
      <c r="B652" s="78" t="s">
        <v>4844</v>
      </c>
      <c r="C652" s="78" t="s">
        <v>7377</v>
      </c>
      <c r="D652" s="18" t="str">
        <f t="shared" si="13"/>
        <v>โครงการจัดหาคอมพิวเตอร์เพื่อสนับสนุนการปฏิบัติงาน</v>
      </c>
      <c r="E652" s="19" t="s">
        <v>6017</v>
      </c>
      <c r="F652" s="19" t="s">
        <v>27</v>
      </c>
      <c r="G652" s="19">
        <v>2567</v>
      </c>
      <c r="H652" s="19" t="s">
        <v>4820</v>
      </c>
      <c r="I652" s="20" t="s">
        <v>1316</v>
      </c>
      <c r="J652" s="19" t="s">
        <v>93</v>
      </c>
      <c r="K652" s="19" t="s">
        <v>94</v>
      </c>
      <c r="L652" s="19" t="str">
        <f>VLOOKUP(K652,[1]ws!$B$2:$C$548,2,FALSE)</f>
        <v>กสร.</v>
      </c>
      <c r="M652" s="19" t="s">
        <v>77</v>
      </c>
      <c r="N652" s="19" t="s">
        <v>5696</v>
      </c>
      <c r="O652" s="21"/>
      <c r="P652" s="19" t="s">
        <v>6018</v>
      </c>
      <c r="Q652" s="19" t="s">
        <v>4844</v>
      </c>
    </row>
    <row r="653" spans="1:17" ht="23.25">
      <c r="A653" s="77" t="s">
        <v>4840</v>
      </c>
      <c r="B653" s="78" t="s">
        <v>4844</v>
      </c>
      <c r="C653" s="78" t="s">
        <v>7377</v>
      </c>
      <c r="D653" s="18" t="str">
        <f t="shared" si="13"/>
        <v>ปรับปรุงและเพิ่มประสิทธิภาพการบริหารจัดการผ่านศูนย์กลางกระทรวงยุติธรรม</v>
      </c>
      <c r="E653" s="19" t="s">
        <v>6027</v>
      </c>
      <c r="F653" s="19" t="s">
        <v>27</v>
      </c>
      <c r="G653" s="19">
        <v>2567</v>
      </c>
      <c r="H653" s="19" t="s">
        <v>3999</v>
      </c>
      <c r="I653" s="20" t="s">
        <v>6028</v>
      </c>
      <c r="J653" s="19" t="s">
        <v>33</v>
      </c>
      <c r="K653" s="19" t="s">
        <v>1012</v>
      </c>
      <c r="L653" s="19" t="str">
        <f>VLOOKUP(K653,[1]ws!$B$2:$C$548,2,FALSE)</f>
        <v>สป.ยธ.</v>
      </c>
      <c r="M653" s="19" t="s">
        <v>929</v>
      </c>
      <c r="N653" s="19" t="s">
        <v>5696</v>
      </c>
      <c r="O653" s="21"/>
      <c r="P653" s="19" t="s">
        <v>6029</v>
      </c>
      <c r="Q653" s="19" t="s">
        <v>4844</v>
      </c>
    </row>
    <row r="654" spans="1:17" ht="23.25">
      <c r="A654" s="77" t="s">
        <v>4840</v>
      </c>
      <c r="B654" s="78" t="s">
        <v>4844</v>
      </c>
      <c r="C654" s="78" t="s">
        <v>7377</v>
      </c>
      <c r="D654" s="18" t="str">
        <f t="shared" si="13"/>
        <v>โครงการเพิ่มประสิทธิภาพระบบเครือข่ายคอมพิวเตอร์กระทรวงยุติธรรม</v>
      </c>
      <c r="E654" s="19" t="s">
        <v>6031</v>
      </c>
      <c r="F654" s="19" t="s">
        <v>27</v>
      </c>
      <c r="G654" s="19">
        <v>2567</v>
      </c>
      <c r="H654" s="19" t="s">
        <v>3999</v>
      </c>
      <c r="I654" s="20" t="s">
        <v>6028</v>
      </c>
      <c r="J654" s="19" t="s">
        <v>33</v>
      </c>
      <c r="K654" s="19" t="s">
        <v>1012</v>
      </c>
      <c r="L654" s="19" t="str">
        <f>VLOOKUP(K654,[1]ws!$B$2:$C$548,2,FALSE)</f>
        <v>สป.ยธ.</v>
      </c>
      <c r="M654" s="19" t="s">
        <v>929</v>
      </c>
      <c r="N654" s="19" t="s">
        <v>5696</v>
      </c>
      <c r="O654" s="21"/>
      <c r="P654" s="19" t="s">
        <v>6032</v>
      </c>
      <c r="Q654" s="19" t="s">
        <v>4844</v>
      </c>
    </row>
    <row r="655" spans="1:17" ht="23.25">
      <c r="A655" s="77" t="s">
        <v>4840</v>
      </c>
      <c r="B655" s="78" t="s">
        <v>4844</v>
      </c>
      <c r="C655" s="78" t="s">
        <v>7377</v>
      </c>
      <c r="D655" s="18" t="str">
        <f t="shared" si="13"/>
        <v>จัดหาฐานข้อมูลวารสารวิทยาศาสตร์และเทคโนโลยีอิเล็กทรอนิกส์และฐานข้อมูลสิทธิบัตร เพื่อการตรวจสอบคำขอรับสิทธิบัตร</v>
      </c>
      <c r="E655" s="19" t="s">
        <v>5004</v>
      </c>
      <c r="F655" s="19" t="s">
        <v>49</v>
      </c>
      <c r="G655" s="19">
        <v>2567</v>
      </c>
      <c r="H655" s="19" t="s">
        <v>1966</v>
      </c>
      <c r="I655" s="20" t="s">
        <v>1316</v>
      </c>
      <c r="J655" s="19" t="s">
        <v>645</v>
      </c>
      <c r="K655" s="19" t="s">
        <v>254</v>
      </c>
      <c r="L655" s="19" t="str">
        <f>VLOOKUP(K655,[1]ws!$B$2:$C$548,2,FALSE)</f>
        <v>ทป.</v>
      </c>
      <c r="M655" s="19" t="s">
        <v>107</v>
      </c>
      <c r="N655" s="19" t="s">
        <v>5696</v>
      </c>
      <c r="O655" s="21"/>
      <c r="P655" s="19" t="s">
        <v>6088</v>
      </c>
      <c r="Q655" s="19" t="s">
        <v>4844</v>
      </c>
    </row>
    <row r="656" spans="1:17" ht="23.25">
      <c r="A656" s="77" t="s">
        <v>4840</v>
      </c>
      <c r="B656" s="78" t="s">
        <v>4844</v>
      </c>
      <c r="C656" s="78" t="s">
        <v>7377</v>
      </c>
      <c r="D656" s="18" t="str">
        <f t="shared" si="13"/>
        <v>โครงการเพิ่มประสิทธิภาพระบบให้บริการและการบริหารงานของกระทรวงพาณิชย์</v>
      </c>
      <c r="E656" s="19" t="s">
        <v>906</v>
      </c>
      <c r="F656" s="19" t="s">
        <v>27</v>
      </c>
      <c r="G656" s="19">
        <v>2567</v>
      </c>
      <c r="H656" s="19" t="s">
        <v>1966</v>
      </c>
      <c r="I656" s="20" t="s">
        <v>1316</v>
      </c>
      <c r="J656" s="19" t="s">
        <v>33</v>
      </c>
      <c r="K656" s="19" t="s">
        <v>158</v>
      </c>
      <c r="L656" s="19" t="str">
        <f>VLOOKUP(K656,[1]ws!$B$2:$C$548,2,FALSE)</f>
        <v>สป.พณ.</v>
      </c>
      <c r="M656" s="19" t="s">
        <v>107</v>
      </c>
      <c r="N656" s="19" t="s">
        <v>5696</v>
      </c>
      <c r="O656" s="21"/>
      <c r="P656" s="19" t="s">
        <v>6096</v>
      </c>
      <c r="Q656" s="19" t="s">
        <v>4844</v>
      </c>
    </row>
    <row r="657" spans="1:17" ht="23.25">
      <c r="A657" s="77" t="s">
        <v>4840</v>
      </c>
      <c r="B657" s="78" t="s">
        <v>4844</v>
      </c>
      <c r="C657" s="78" t="s">
        <v>7377</v>
      </c>
      <c r="D657" s="18" t="str">
        <f t="shared" si="13"/>
        <v>โครงการพัฒนาบริการและเครื่องมือกลางดิจิทัล : กิจกรรมการพัฒนาระบบการสื่อสารแบบรวมศูนย์</v>
      </c>
      <c r="E657" s="19" t="s">
        <v>6192</v>
      </c>
      <c r="F657" s="19" t="s">
        <v>27</v>
      </c>
      <c r="G657" s="19">
        <v>2567</v>
      </c>
      <c r="H657" s="19" t="s">
        <v>1966</v>
      </c>
      <c r="I657" s="20" t="s">
        <v>1316</v>
      </c>
      <c r="J657" s="19" t="s">
        <v>1199</v>
      </c>
      <c r="K657" s="19" t="s">
        <v>3120</v>
      </c>
      <c r="L657" s="19" t="str">
        <f>VLOOKUP(K657,[1]ws!$B$2:$C$548,2,FALSE)</f>
        <v>สพร.</v>
      </c>
      <c r="M657" s="19" t="s">
        <v>245</v>
      </c>
      <c r="N657" s="19" t="s">
        <v>5696</v>
      </c>
      <c r="O657" s="21"/>
      <c r="P657" s="19" t="s">
        <v>6193</v>
      </c>
      <c r="Q657" s="19" t="s">
        <v>4844</v>
      </c>
    </row>
    <row r="658" spans="1:17" ht="23.25">
      <c r="A658" s="77" t="s">
        <v>4840</v>
      </c>
      <c r="B658" s="78" t="s">
        <v>4844</v>
      </c>
      <c r="C658" s="78" t="s">
        <v>7377</v>
      </c>
      <c r="D658" s="18" t="str">
        <f t="shared" si="13"/>
        <v xml:space="preserve">โครงการพัฒนาบริการและเครื่องมือกลางดิจิทัล : กิจกรรมการพัฒนาและให้บริการระบบสารบรรณกลางอิเล็กทรอนิกส์สำหรับหน่วยงานภาครัฐ </v>
      </c>
      <c r="E658" s="19" t="s">
        <v>6194</v>
      </c>
      <c r="F658" s="19" t="s">
        <v>27</v>
      </c>
      <c r="G658" s="19">
        <v>2567</v>
      </c>
      <c r="H658" s="19" t="s">
        <v>1966</v>
      </c>
      <c r="I658" s="20" t="s">
        <v>1316</v>
      </c>
      <c r="J658" s="19" t="s">
        <v>1199</v>
      </c>
      <c r="K658" s="19" t="s">
        <v>3120</v>
      </c>
      <c r="L658" s="19" t="str">
        <f>VLOOKUP(K658,[1]ws!$B$2:$C$548,2,FALSE)</f>
        <v>สพร.</v>
      </c>
      <c r="M658" s="19" t="s">
        <v>245</v>
      </c>
      <c r="N658" s="19" t="s">
        <v>5696</v>
      </c>
      <c r="O658" s="21"/>
      <c r="P658" s="19" t="s">
        <v>6195</v>
      </c>
      <c r="Q658" s="19" t="s">
        <v>4844</v>
      </c>
    </row>
    <row r="659" spans="1:17" ht="23.25">
      <c r="A659" s="77" t="s">
        <v>4840</v>
      </c>
      <c r="B659" s="78" t="s">
        <v>4844</v>
      </c>
      <c r="C659" s="78" t="s">
        <v>7377</v>
      </c>
      <c r="D659" s="18" t="str">
        <f t="shared" si="13"/>
        <v xml:space="preserve">โครงการพัฒนาโครงสร้างพื้นฐานดิจิทัลภาครัฐที่มีความมั่นคงปลอดภัย : กิจกรรมศูนย์ข้อมูลภาครัฐ </v>
      </c>
      <c r="E659" s="19" t="s">
        <v>6196</v>
      </c>
      <c r="F659" s="19" t="s">
        <v>27</v>
      </c>
      <c r="G659" s="19">
        <v>2567</v>
      </c>
      <c r="H659" s="19" t="s">
        <v>1966</v>
      </c>
      <c r="I659" s="20" t="s">
        <v>1316</v>
      </c>
      <c r="J659" s="19" t="s">
        <v>1199</v>
      </c>
      <c r="K659" s="19" t="s">
        <v>3120</v>
      </c>
      <c r="L659" s="19" t="str">
        <f>VLOOKUP(K659,[1]ws!$B$2:$C$548,2,FALSE)</f>
        <v>สพร.</v>
      </c>
      <c r="M659" s="19" t="s">
        <v>245</v>
      </c>
      <c r="N659" s="19" t="s">
        <v>5696</v>
      </c>
      <c r="O659" s="21"/>
      <c r="P659" s="19" t="s">
        <v>6197</v>
      </c>
      <c r="Q659" s="19" t="s">
        <v>4844</v>
      </c>
    </row>
    <row r="660" spans="1:17" ht="23.25">
      <c r="A660" s="77" t="s">
        <v>4840</v>
      </c>
      <c r="B660" s="78" t="s">
        <v>4844</v>
      </c>
      <c r="C660" s="78" t="s">
        <v>7377</v>
      </c>
      <c r="D660" s="18" t="str">
        <f t="shared" si="13"/>
        <v>โครงการพัฒนาโครงสร้างพื้นฐานดิจิทัลภาครัฐที่มีความมั่นคงปลอดภัย : กิจกรรมการพัฒนาด้านความมั่นคงของโครงสร้างพื้นฐาน (DG Link)</v>
      </c>
      <c r="E660" s="19" t="s">
        <v>6198</v>
      </c>
      <c r="F660" s="19" t="s">
        <v>27</v>
      </c>
      <c r="G660" s="19">
        <v>2567</v>
      </c>
      <c r="H660" s="19" t="s">
        <v>1966</v>
      </c>
      <c r="I660" s="20" t="s">
        <v>1316</v>
      </c>
      <c r="J660" s="19" t="s">
        <v>1199</v>
      </c>
      <c r="K660" s="19" t="s">
        <v>3120</v>
      </c>
      <c r="L660" s="19" t="str">
        <f>VLOOKUP(K660,[1]ws!$B$2:$C$548,2,FALSE)</f>
        <v>สพร.</v>
      </c>
      <c r="M660" s="19" t="s">
        <v>245</v>
      </c>
      <c r="N660" s="19" t="s">
        <v>5696</v>
      </c>
      <c r="O660" s="21"/>
      <c r="P660" s="19" t="s">
        <v>6199</v>
      </c>
      <c r="Q660" s="19" t="s">
        <v>4844</v>
      </c>
    </row>
    <row r="661" spans="1:17" ht="23.25">
      <c r="A661" s="77" t="s">
        <v>4840</v>
      </c>
      <c r="B661" s="78" t="s">
        <v>4844</v>
      </c>
      <c r="C661" s="78" t="s">
        <v>7377</v>
      </c>
      <c r="D661" s="18" t="str">
        <f t="shared" si="13"/>
        <v>โครงการพัฒนาโครงสร้างพื้นฐานดิจิทัลภาครัฐที่มีความมั่นคงปลอดภัย : กิจกรรมการพัฒนาระบบเครือข่ายสื่อสารข้อมูลเชื่อมโยงหน่วยงานภาครัฐ (GIN)</v>
      </c>
      <c r="E661" s="19" t="s">
        <v>6200</v>
      </c>
      <c r="F661" s="19" t="s">
        <v>27</v>
      </c>
      <c r="G661" s="19">
        <v>2567</v>
      </c>
      <c r="H661" s="19" t="s">
        <v>1966</v>
      </c>
      <c r="I661" s="20" t="s">
        <v>1316</v>
      </c>
      <c r="J661" s="19" t="s">
        <v>1199</v>
      </c>
      <c r="K661" s="19" t="s">
        <v>3120</v>
      </c>
      <c r="L661" s="19" t="str">
        <f>VLOOKUP(K661,[1]ws!$B$2:$C$548,2,FALSE)</f>
        <v>สพร.</v>
      </c>
      <c r="M661" s="19" t="s">
        <v>245</v>
      </c>
      <c r="N661" s="19" t="s">
        <v>5696</v>
      </c>
      <c r="O661" s="21"/>
      <c r="P661" s="19" t="s">
        <v>6201</v>
      </c>
      <c r="Q661" s="19" t="s">
        <v>4844</v>
      </c>
    </row>
    <row r="662" spans="1:17" ht="23.25">
      <c r="A662" s="77" t="s">
        <v>4840</v>
      </c>
      <c r="B662" s="78" t="s">
        <v>4844</v>
      </c>
      <c r="C662" s="78" t="s">
        <v>7377</v>
      </c>
      <c r="D662" s="18" t="str">
        <f t="shared" ref="D662:D693" si="14">HYPERLINK(P662,E662)</f>
        <v>โครงการพัฒนาและให้บริการระบบ Microservice</v>
      </c>
      <c r="E662" s="19" t="s">
        <v>5019</v>
      </c>
      <c r="F662" s="19" t="s">
        <v>27</v>
      </c>
      <c r="G662" s="19">
        <v>2567</v>
      </c>
      <c r="H662" s="19" t="s">
        <v>1966</v>
      </c>
      <c r="I662" s="20" t="s">
        <v>1316</v>
      </c>
      <c r="J662" s="19" t="s">
        <v>1199</v>
      </c>
      <c r="K662" s="19" t="s">
        <v>3120</v>
      </c>
      <c r="L662" s="19" t="str">
        <f>VLOOKUP(K662,[1]ws!$B$2:$C$548,2,FALSE)</f>
        <v>สพร.</v>
      </c>
      <c r="M662" s="19" t="s">
        <v>245</v>
      </c>
      <c r="N662" s="19" t="s">
        <v>5696</v>
      </c>
      <c r="O662" s="21"/>
      <c r="P662" s="19" t="s">
        <v>6202</v>
      </c>
      <c r="Q662" s="19" t="s">
        <v>4844</v>
      </c>
    </row>
    <row r="663" spans="1:17" ht="23.25">
      <c r="A663" s="77" t="s">
        <v>4840</v>
      </c>
      <c r="B663" s="78" t="s">
        <v>4844</v>
      </c>
      <c r="C663" s="78" t="s">
        <v>7377</v>
      </c>
      <c r="D663" s="18" t="str">
        <f t="shared" si="14"/>
        <v>โครงการพัฒนาและให้บริการระบบ Digital ID</v>
      </c>
      <c r="E663" s="19" t="s">
        <v>5017</v>
      </c>
      <c r="F663" s="19" t="s">
        <v>27</v>
      </c>
      <c r="G663" s="19">
        <v>2567</v>
      </c>
      <c r="H663" s="19" t="s">
        <v>1966</v>
      </c>
      <c r="I663" s="20" t="s">
        <v>1316</v>
      </c>
      <c r="J663" s="19" t="s">
        <v>1199</v>
      </c>
      <c r="K663" s="19" t="s">
        <v>3120</v>
      </c>
      <c r="L663" s="19" t="str">
        <f>VLOOKUP(K663,[1]ws!$B$2:$C$548,2,FALSE)</f>
        <v>สพร.</v>
      </c>
      <c r="M663" s="19" t="s">
        <v>245</v>
      </c>
      <c r="N663" s="19" t="s">
        <v>5696</v>
      </c>
      <c r="O663" s="21"/>
      <c r="P663" s="19" t="s">
        <v>6203</v>
      </c>
      <c r="Q663" s="19" t="s">
        <v>4844</v>
      </c>
    </row>
    <row r="664" spans="1:17" ht="23.25">
      <c r="A664" s="77" t="s">
        <v>4840</v>
      </c>
      <c r="B664" s="78" t="s">
        <v>4844</v>
      </c>
      <c r="C664" s="78" t="s">
        <v>7377</v>
      </c>
      <c r="D664" s="18" t="str">
        <f t="shared" si="14"/>
        <v>โครงการพัฒนาพื้นที่ส่วนขยายศูนย์ราชการเฉลิมพระเกียรติ ๘๐ พรรษา ๕ ธันวาคม ๒๕๕๐ โซน C</v>
      </c>
      <c r="E664" s="19" t="s">
        <v>6213</v>
      </c>
      <c r="F664" s="19" t="s">
        <v>49</v>
      </c>
      <c r="G664" s="19">
        <v>2567</v>
      </c>
      <c r="H664" s="19" t="s">
        <v>259</v>
      </c>
      <c r="I664" s="20" t="s">
        <v>6214</v>
      </c>
      <c r="J664" s="19" t="s">
        <v>4066</v>
      </c>
      <c r="K664" s="19" t="s">
        <v>4067</v>
      </c>
      <c r="L664" s="19" t="str">
        <f>VLOOKUP(K664,[1]ws!$B$2:$C$548,2,FALSE)</f>
        <v>ธพส.</v>
      </c>
      <c r="M664" s="19" t="s">
        <v>60</v>
      </c>
      <c r="N664" s="19" t="s">
        <v>5696</v>
      </c>
      <c r="O664" s="21"/>
      <c r="P664" s="19" t="s">
        <v>6215</v>
      </c>
      <c r="Q664" s="19" t="s">
        <v>4844</v>
      </c>
    </row>
    <row r="665" spans="1:17" ht="23.25">
      <c r="A665" s="77" t="s">
        <v>4840</v>
      </c>
      <c r="B665" s="78" t="s">
        <v>4844</v>
      </c>
      <c r="C665" s="78" t="s">
        <v>7377</v>
      </c>
      <c r="D665" s="18" t="str">
        <f t="shared" si="14"/>
        <v>โครงการศึกษาและพัฒนาโครงสร้างพื้นฐานด้านดิจิทัลที่สำคัญของประเทศ</v>
      </c>
      <c r="E665" s="19" t="s">
        <v>4848</v>
      </c>
      <c r="F665" s="19" t="s">
        <v>27</v>
      </c>
      <c r="G665" s="19">
        <v>2567</v>
      </c>
      <c r="H665" s="19" t="s">
        <v>1966</v>
      </c>
      <c r="I665" s="20" t="s">
        <v>1316</v>
      </c>
      <c r="J665" s="19" t="s">
        <v>1538</v>
      </c>
      <c r="K665" s="19" t="s">
        <v>488</v>
      </c>
      <c r="L665" s="19" t="str">
        <f>VLOOKUP(K665,[1]ws!$B$2:$C$548,2,FALSE)</f>
        <v>สพธอ.</v>
      </c>
      <c r="M665" s="19" t="s">
        <v>262</v>
      </c>
      <c r="N665" s="19" t="s">
        <v>5696</v>
      </c>
      <c r="O665" s="21"/>
      <c r="P665" s="19" t="s">
        <v>6217</v>
      </c>
      <c r="Q665" s="19" t="s">
        <v>4844</v>
      </c>
    </row>
    <row r="666" spans="1:17" ht="23.25">
      <c r="A666" s="77" t="s">
        <v>4840</v>
      </c>
      <c r="B666" s="78" t="s">
        <v>4844</v>
      </c>
      <c r="C666" s="78" t="s">
        <v>7377</v>
      </c>
      <c r="D666" s="18" t="str">
        <f t="shared" si="14"/>
        <v>โครงการพัฒนาเทคโนโลยี Deep Learningมาใช้ในการอ่านแปลตีความภาพถ่ายทางอากาศ สำหรับระบบภูมิสารสนเทศเพื่อแสดงพื้นที่ปลูกอ้อย</v>
      </c>
      <c r="E666" s="19" t="s">
        <v>6223</v>
      </c>
      <c r="F666" s="19" t="s">
        <v>27</v>
      </c>
      <c r="G666" s="19">
        <v>2568</v>
      </c>
      <c r="H666" s="19" t="s">
        <v>6224</v>
      </c>
      <c r="I666" s="20" t="s">
        <v>6225</v>
      </c>
      <c r="J666" s="19" t="s">
        <v>52</v>
      </c>
      <c r="K666" s="19" t="s">
        <v>1342</v>
      </c>
      <c r="L666" s="19" t="str">
        <f>VLOOKUP(K666,[1]ws!$B$2:$C$548,2,FALSE)</f>
        <v>สอน.</v>
      </c>
      <c r="M666" s="19" t="s">
        <v>54</v>
      </c>
      <c r="N666" s="19" t="s">
        <v>6220</v>
      </c>
      <c r="O666" s="21"/>
      <c r="P666" s="19" t="s">
        <v>6226</v>
      </c>
      <c r="Q666" s="19" t="s">
        <v>4844</v>
      </c>
    </row>
    <row r="667" spans="1:17" ht="23.25">
      <c r="A667" s="77" t="s">
        <v>4840</v>
      </c>
      <c r="B667" s="78" t="s">
        <v>4844</v>
      </c>
      <c r="C667" s="78" t="s">
        <v>7377</v>
      </c>
      <c r="D667" s="18" t="str">
        <f t="shared" si="14"/>
        <v>โครงการปรับปรุงประสิทธิภาพการเฝ้าระวังภัยคุกคามทางไซเบอร์ (Cyber Security) ของสำนักงานคณะกรรมการอ้อยและน้ำตาลทราย</v>
      </c>
      <c r="E667" s="19" t="s">
        <v>6228</v>
      </c>
      <c r="F667" s="19" t="s">
        <v>27</v>
      </c>
      <c r="G667" s="19">
        <v>2568</v>
      </c>
      <c r="H667" s="19" t="s">
        <v>6028</v>
      </c>
      <c r="I667" s="20" t="s">
        <v>1959</v>
      </c>
      <c r="J667" s="19" t="s">
        <v>52</v>
      </c>
      <c r="K667" s="19" t="s">
        <v>1342</v>
      </c>
      <c r="L667" s="19" t="str">
        <f>VLOOKUP(K667,[1]ws!$B$2:$C$548,2,FALSE)</f>
        <v>สอน.</v>
      </c>
      <c r="M667" s="19" t="s">
        <v>54</v>
      </c>
      <c r="N667" s="19" t="s">
        <v>6220</v>
      </c>
      <c r="O667" s="21"/>
      <c r="P667" s="19" t="s">
        <v>6229</v>
      </c>
      <c r="Q667" s="19" t="s">
        <v>4844</v>
      </c>
    </row>
    <row r="668" spans="1:17" ht="23.25">
      <c r="A668" s="77" t="s">
        <v>4840</v>
      </c>
      <c r="B668" s="78" t="s">
        <v>4844</v>
      </c>
      <c r="C668" s="78" t="s">
        <v>7377</v>
      </c>
      <c r="D668" s="18" t="str">
        <f t="shared" si="14"/>
        <v>โครงการเพิ่มประสิทธิภาพระบบคอมพิวเตอร์แม่ข่ายของสำนักงานคณะกรรมการอ้อยและน้ำตาลทราย</v>
      </c>
      <c r="E668" s="19" t="s">
        <v>6231</v>
      </c>
      <c r="F668" s="19" t="s">
        <v>27</v>
      </c>
      <c r="G668" s="19">
        <v>2568</v>
      </c>
      <c r="H668" s="19" t="s">
        <v>6028</v>
      </c>
      <c r="I668" s="20" t="s">
        <v>1959</v>
      </c>
      <c r="J668" s="19" t="s">
        <v>52</v>
      </c>
      <c r="K668" s="19" t="s">
        <v>1342</v>
      </c>
      <c r="L668" s="19" t="str">
        <f>VLOOKUP(K668,[1]ws!$B$2:$C$548,2,FALSE)</f>
        <v>สอน.</v>
      </c>
      <c r="M668" s="19" t="s">
        <v>54</v>
      </c>
      <c r="N668" s="19" t="s">
        <v>6220</v>
      </c>
      <c r="O668" s="21"/>
      <c r="P668" s="19" t="s">
        <v>6232</v>
      </c>
      <c r="Q668" s="19" t="s">
        <v>4844</v>
      </c>
    </row>
    <row r="669" spans="1:17" ht="23.25">
      <c r="A669" s="77" t="s">
        <v>4840</v>
      </c>
      <c r="B669" s="78" t="s">
        <v>4844</v>
      </c>
      <c r="C669" s="78" t="s">
        <v>7377</v>
      </c>
      <c r="D669" s="18" t="str">
        <f t="shared" si="14"/>
        <v>โครงการปรับปรุงเครือข่ายหลักของระบบสารสนเทศของสำนักงานคณะกรรมการอ้อยและน้ำตาลทราย</v>
      </c>
      <c r="E669" s="19" t="s">
        <v>6234</v>
      </c>
      <c r="F669" s="19" t="s">
        <v>27</v>
      </c>
      <c r="G669" s="19">
        <v>2568</v>
      </c>
      <c r="H669" s="19" t="s">
        <v>6028</v>
      </c>
      <c r="I669" s="20" t="s">
        <v>1959</v>
      </c>
      <c r="J669" s="19" t="s">
        <v>52</v>
      </c>
      <c r="K669" s="19" t="s">
        <v>1342</v>
      </c>
      <c r="L669" s="19" t="str">
        <f>VLOOKUP(K669,[1]ws!$B$2:$C$548,2,FALSE)</f>
        <v>สอน.</v>
      </c>
      <c r="M669" s="19" t="s">
        <v>54</v>
      </c>
      <c r="N669" s="19" t="s">
        <v>6220</v>
      </c>
      <c r="O669" s="21"/>
      <c r="P669" s="19" t="s">
        <v>6235</v>
      </c>
      <c r="Q669" s="19" t="s">
        <v>4844</v>
      </c>
    </row>
    <row r="670" spans="1:17" ht="23.25">
      <c r="A670" s="77" t="s">
        <v>4840</v>
      </c>
      <c r="B670" s="78" t="s">
        <v>4844</v>
      </c>
      <c r="C670" s="78" t="s">
        <v>7377</v>
      </c>
      <c r="D670" s="18" t="str">
        <f t="shared" si="14"/>
        <v>โครงการลิขสิทธิ์การใช้งานป้องกันความปลอดภัยระบบงานสารสนเทศและเทคโนโลยีของ สำนักงานคณะกรรมการอ้อยและน้ำตาลทราย</v>
      </c>
      <c r="E670" s="19" t="s">
        <v>6237</v>
      </c>
      <c r="F670" s="19" t="s">
        <v>27</v>
      </c>
      <c r="G670" s="19">
        <v>2568</v>
      </c>
      <c r="H670" s="19" t="s">
        <v>6028</v>
      </c>
      <c r="I670" s="20" t="s">
        <v>1959</v>
      </c>
      <c r="J670" s="19" t="s">
        <v>52</v>
      </c>
      <c r="K670" s="19" t="s">
        <v>1342</v>
      </c>
      <c r="L670" s="19" t="str">
        <f>VLOOKUP(K670,[1]ws!$B$2:$C$548,2,FALSE)</f>
        <v>สอน.</v>
      </c>
      <c r="M670" s="19" t="s">
        <v>54</v>
      </c>
      <c r="N670" s="19" t="s">
        <v>6220</v>
      </c>
      <c r="O670" s="21"/>
      <c r="P670" s="19" t="s">
        <v>6238</v>
      </c>
      <c r="Q670" s="19" t="s">
        <v>4844</v>
      </c>
    </row>
    <row r="671" spans="1:17" ht="23.25">
      <c r="A671" s="77" t="s">
        <v>4840</v>
      </c>
      <c r="B671" s="78" t="s">
        <v>4844</v>
      </c>
      <c r="C671" s="78" t="s">
        <v>7377</v>
      </c>
      <c r="D671" s="18" t="str">
        <f t="shared" si="14"/>
        <v>โครงการระบบฐานข้อมูลเพื่อการบริหารจัดการน้ำตาลในสินค้าส่งออก ระยะ 2</v>
      </c>
      <c r="E671" s="19" t="s">
        <v>6240</v>
      </c>
      <c r="F671" s="19" t="s">
        <v>27</v>
      </c>
      <c r="G671" s="19">
        <v>2568</v>
      </c>
      <c r="H671" s="19" t="s">
        <v>6028</v>
      </c>
      <c r="I671" s="20" t="s">
        <v>6214</v>
      </c>
      <c r="J671" s="19" t="s">
        <v>52</v>
      </c>
      <c r="K671" s="19" t="s">
        <v>1342</v>
      </c>
      <c r="L671" s="19" t="str">
        <f>VLOOKUP(K671,[1]ws!$B$2:$C$548,2,FALSE)</f>
        <v>สอน.</v>
      </c>
      <c r="M671" s="19" t="s">
        <v>54</v>
      </c>
      <c r="N671" s="19" t="s">
        <v>6220</v>
      </c>
      <c r="O671" s="21"/>
      <c r="P671" s="19" t="s">
        <v>6241</v>
      </c>
      <c r="Q671" s="19" t="s">
        <v>4844</v>
      </c>
    </row>
    <row r="672" spans="1:17" ht="23.25">
      <c r="A672" s="77" t="s">
        <v>4840</v>
      </c>
      <c r="B672" s="78" t="s">
        <v>4844</v>
      </c>
      <c r="C672" s="78" t="s">
        <v>7377</v>
      </c>
      <c r="D672" s="18" t="str">
        <f t="shared" si="14"/>
        <v>โครงการลิขสิทธิ์การใช้งานระบบงานสารบรรณอิเล็กทรอนิกส์</v>
      </c>
      <c r="E672" s="19" t="s">
        <v>6243</v>
      </c>
      <c r="F672" s="19" t="s">
        <v>27</v>
      </c>
      <c r="G672" s="19">
        <v>2568</v>
      </c>
      <c r="H672" s="19" t="s">
        <v>6244</v>
      </c>
      <c r="I672" s="20" t="s">
        <v>1959</v>
      </c>
      <c r="J672" s="19" t="s">
        <v>52</v>
      </c>
      <c r="K672" s="19" t="s">
        <v>1342</v>
      </c>
      <c r="L672" s="19" t="str">
        <f>VLOOKUP(K672,[1]ws!$B$2:$C$548,2,FALSE)</f>
        <v>สอน.</v>
      </c>
      <c r="M672" s="19" t="s">
        <v>54</v>
      </c>
      <c r="N672" s="19" t="s">
        <v>6220</v>
      </c>
      <c r="O672" s="21"/>
      <c r="P672" s="19" t="s">
        <v>6245</v>
      </c>
      <c r="Q672" s="19" t="s">
        <v>4844</v>
      </c>
    </row>
    <row r="673" spans="1:17" ht="23.25">
      <c r="A673" s="77" t="s">
        <v>4840</v>
      </c>
      <c r="B673" s="78" t="s">
        <v>4844</v>
      </c>
      <c r="C673" s="78" t="s">
        <v>7377</v>
      </c>
      <c r="D673" s="18" t="str">
        <f t="shared" si="14"/>
        <v>โครงการประเมินผลการปฏิบัติราชการของส่วนราชการสังกัดรัฐสภา ประจำปีงบประมาณ พ.ศ.2568</v>
      </c>
      <c r="E673" s="19" t="s">
        <v>6275</v>
      </c>
      <c r="F673" s="19" t="s">
        <v>27</v>
      </c>
      <c r="G673" s="19">
        <v>2568</v>
      </c>
      <c r="H673" s="19" t="s">
        <v>4542</v>
      </c>
      <c r="I673" s="20" t="s">
        <v>1959</v>
      </c>
      <c r="J673" s="19" t="s">
        <v>401</v>
      </c>
      <c r="K673" s="19" t="s">
        <v>402</v>
      </c>
      <c r="L673" s="19" t="str">
        <f>VLOOKUP(K673,[1]ws!$B$2:$C$548,2,FALSE)</f>
        <v>สผ.</v>
      </c>
      <c r="M673" s="19" t="s">
        <v>403</v>
      </c>
      <c r="N673" s="19" t="s">
        <v>6220</v>
      </c>
      <c r="O673" s="21"/>
      <c r="P673" s="19" t="s">
        <v>6276</v>
      </c>
      <c r="Q673" s="19" t="s">
        <v>4844</v>
      </c>
    </row>
    <row r="674" spans="1:17" ht="23.25">
      <c r="A674" s="77" t="s">
        <v>4840</v>
      </c>
      <c r="B674" s="78" t="s">
        <v>4844</v>
      </c>
      <c r="C674" s="78" t="s">
        <v>7377</v>
      </c>
      <c r="D674" s="18" t="str">
        <f t="shared" si="14"/>
        <v>โครงการพัฒนาผู้เชี่ยวชาญด้านความมั่นคงปลอดภัยทำงไซเบอร์ให้กับบุคลากรของสำนักงานเลขาธิการสภาผู้แทนราษฎร</v>
      </c>
      <c r="E674" s="19" t="s">
        <v>6278</v>
      </c>
      <c r="F674" s="19" t="s">
        <v>27</v>
      </c>
      <c r="G674" s="19">
        <v>2568</v>
      </c>
      <c r="H674" s="19" t="s">
        <v>4542</v>
      </c>
      <c r="I674" s="20" t="s">
        <v>1959</v>
      </c>
      <c r="J674" s="19" t="s">
        <v>401</v>
      </c>
      <c r="K674" s="19" t="s">
        <v>402</v>
      </c>
      <c r="L674" s="19" t="str">
        <f>VLOOKUP(K674,[1]ws!$B$2:$C$548,2,FALSE)</f>
        <v>สผ.</v>
      </c>
      <c r="M674" s="19" t="s">
        <v>403</v>
      </c>
      <c r="N674" s="19" t="s">
        <v>6220</v>
      </c>
      <c r="O674" s="21"/>
      <c r="P674" s="19" t="s">
        <v>6279</v>
      </c>
      <c r="Q674" s="19" t="s">
        <v>4844</v>
      </c>
    </row>
    <row r="675" spans="1:17" ht="23.25">
      <c r="A675" s="77" t="s">
        <v>4840</v>
      </c>
      <c r="B675" s="78" t="s">
        <v>4844</v>
      </c>
      <c r="C675" s="78" t="s">
        <v>7377</v>
      </c>
      <c r="D675" s="18" t="str">
        <f t="shared" si="14"/>
        <v>โครงการพัฒนานักวิทยาศาสตร์ข้อมูล (Data Scientist) และปัญญาประดิษฐ์ (AI) ให้กับบุคลากรของสำนักงานเลขาธิการสภาผู้แทนราษฎร</v>
      </c>
      <c r="E675" s="19" t="s">
        <v>6281</v>
      </c>
      <c r="F675" s="19" t="s">
        <v>27</v>
      </c>
      <c r="G675" s="19">
        <v>2568</v>
      </c>
      <c r="H675" s="19" t="s">
        <v>4542</v>
      </c>
      <c r="I675" s="20" t="s">
        <v>1959</v>
      </c>
      <c r="J675" s="19" t="s">
        <v>401</v>
      </c>
      <c r="K675" s="19" t="s">
        <v>402</v>
      </c>
      <c r="L675" s="19" t="str">
        <f>VLOOKUP(K675,[1]ws!$B$2:$C$548,2,FALSE)</f>
        <v>สผ.</v>
      </c>
      <c r="M675" s="19" t="s">
        <v>403</v>
      </c>
      <c r="N675" s="19" t="s">
        <v>6220</v>
      </c>
      <c r="O675" s="21"/>
      <c r="P675" s="19" t="s">
        <v>6282</v>
      </c>
      <c r="Q675" s="19" t="s">
        <v>4844</v>
      </c>
    </row>
    <row r="676" spans="1:17" ht="23.25">
      <c r="A676" s="77" t="s">
        <v>4840</v>
      </c>
      <c r="B676" s="78" t="s">
        <v>4844</v>
      </c>
      <c r="C676" s="78" t="s">
        <v>7377</v>
      </c>
      <c r="D676" s="18" t="str">
        <f t="shared" si="14"/>
        <v>โครงการพัฒนาทักษะดิจิทัลให้แก่บุคลากรของสำนักงานเลขาธิการสภาผู้แทนราษฎร</v>
      </c>
      <c r="E676" s="19" t="s">
        <v>6284</v>
      </c>
      <c r="F676" s="19" t="s">
        <v>27</v>
      </c>
      <c r="G676" s="19">
        <v>2568</v>
      </c>
      <c r="H676" s="19" t="s">
        <v>4542</v>
      </c>
      <c r="I676" s="20" t="s">
        <v>1959</v>
      </c>
      <c r="J676" s="19" t="s">
        <v>401</v>
      </c>
      <c r="K676" s="19" t="s">
        <v>402</v>
      </c>
      <c r="L676" s="19" t="str">
        <f>VLOOKUP(K676,[1]ws!$B$2:$C$548,2,FALSE)</f>
        <v>สผ.</v>
      </c>
      <c r="M676" s="19" t="s">
        <v>403</v>
      </c>
      <c r="N676" s="19" t="s">
        <v>6220</v>
      </c>
      <c r="O676" s="21"/>
      <c r="P676" s="19" t="s">
        <v>6285</v>
      </c>
      <c r="Q676" s="19" t="s">
        <v>4844</v>
      </c>
    </row>
    <row r="677" spans="1:17" ht="23.25">
      <c r="A677" s="77" t="s">
        <v>4840</v>
      </c>
      <c r="B677" s="78" t="s">
        <v>4844</v>
      </c>
      <c r="C677" s="78" t="s">
        <v>7377</v>
      </c>
      <c r="D677" s="18" t="str">
        <f t="shared" si="14"/>
        <v>โครงการจัดหาระบบจัดเก็บข้อมูลและอุปกรณ์สำหรับถ่ายทอดสดการประชุมคณะกรรมาธิการผ่านสื่อสังคมออนไลน์</v>
      </c>
      <c r="E677" s="19" t="s">
        <v>6287</v>
      </c>
      <c r="F677" s="19" t="s">
        <v>27</v>
      </c>
      <c r="G677" s="19">
        <v>2568</v>
      </c>
      <c r="H677" s="19" t="s">
        <v>4542</v>
      </c>
      <c r="I677" s="20" t="s">
        <v>1959</v>
      </c>
      <c r="J677" s="19" t="s">
        <v>401</v>
      </c>
      <c r="K677" s="19" t="s">
        <v>402</v>
      </c>
      <c r="L677" s="19" t="str">
        <f>VLOOKUP(K677,[1]ws!$B$2:$C$548,2,FALSE)</f>
        <v>สผ.</v>
      </c>
      <c r="M677" s="19" t="s">
        <v>403</v>
      </c>
      <c r="N677" s="19" t="s">
        <v>6220</v>
      </c>
      <c r="O677" s="21"/>
      <c r="P677" s="19" t="s">
        <v>6288</v>
      </c>
      <c r="Q677" s="19" t="s">
        <v>4844</v>
      </c>
    </row>
    <row r="678" spans="1:17" ht="23.25">
      <c r="A678" s="77" t="s">
        <v>4840</v>
      </c>
      <c r="B678" s="78" t="s">
        <v>4844</v>
      </c>
      <c r="C678" s="78" t="s">
        <v>7377</v>
      </c>
      <c r="D678" s="18" t="str">
        <f t="shared" si="14"/>
        <v>โครงการจัดจ้างผู้เชี่ยวชาญประเมินช่องโหว่ระบบเทคโนโลยีสารสนเทศของสำนักงานเลขาธิการสภาผู้แทนราษฎร</v>
      </c>
      <c r="E678" s="19" t="s">
        <v>6290</v>
      </c>
      <c r="F678" s="19" t="s">
        <v>27</v>
      </c>
      <c r="G678" s="19">
        <v>2568</v>
      </c>
      <c r="H678" s="19" t="s">
        <v>4542</v>
      </c>
      <c r="I678" s="20" t="s">
        <v>1959</v>
      </c>
      <c r="J678" s="19" t="s">
        <v>401</v>
      </c>
      <c r="K678" s="19" t="s">
        <v>402</v>
      </c>
      <c r="L678" s="19" t="str">
        <f>VLOOKUP(K678,[1]ws!$B$2:$C$548,2,FALSE)</f>
        <v>สผ.</v>
      </c>
      <c r="M678" s="19" t="s">
        <v>403</v>
      </c>
      <c r="N678" s="19" t="s">
        <v>6220</v>
      </c>
      <c r="O678" s="21"/>
      <c r="P678" s="19" t="s">
        <v>6291</v>
      </c>
      <c r="Q678" s="19" t="s">
        <v>4844</v>
      </c>
    </row>
    <row r="679" spans="1:17" ht="23.25">
      <c r="A679" s="77" t="s">
        <v>4840</v>
      </c>
      <c r="B679" s="78" t="s">
        <v>4844</v>
      </c>
      <c r="C679" s="78" t="s">
        <v>7377</v>
      </c>
      <c r="D679" s="18" t="str">
        <f t="shared" si="14"/>
        <v>โครงการจัดหาเครื่องคอมพิวเตอร์ลูกข่ายทดแทนเครื่องเดิมที่เสื่อมสภาพ</v>
      </c>
      <c r="E679" s="19" t="s">
        <v>6293</v>
      </c>
      <c r="F679" s="19" t="s">
        <v>27</v>
      </c>
      <c r="G679" s="19">
        <v>2568</v>
      </c>
      <c r="H679" s="19" t="s">
        <v>4542</v>
      </c>
      <c r="I679" s="20" t="s">
        <v>1959</v>
      </c>
      <c r="J679" s="19" t="s">
        <v>401</v>
      </c>
      <c r="K679" s="19" t="s">
        <v>402</v>
      </c>
      <c r="L679" s="19" t="str">
        <f>VLOOKUP(K679,[1]ws!$B$2:$C$548,2,FALSE)</f>
        <v>สผ.</v>
      </c>
      <c r="M679" s="19" t="s">
        <v>403</v>
      </c>
      <c r="N679" s="19" t="s">
        <v>6220</v>
      </c>
      <c r="O679" s="21"/>
      <c r="P679" s="19" t="s">
        <v>6294</v>
      </c>
      <c r="Q679" s="19" t="s">
        <v>4844</v>
      </c>
    </row>
    <row r="680" spans="1:17" ht="23.25">
      <c r="A680" s="77" t="s">
        <v>4840</v>
      </c>
      <c r="B680" s="78" t="s">
        <v>4844</v>
      </c>
      <c r="C680" s="78" t="s">
        <v>7377</v>
      </c>
      <c r="D680" s="18" t="str">
        <f t="shared" si="14"/>
        <v>โครงการจ้างงานบำรุงรักษาประกอบอาคารด้านสายสัญญาณ (ท่อ สาย เต้ารับ) งานระบบเทคโนโลยีสารสนเทศ และงานระบบโสตทัศนูปกรณ์อาคารรัฐสภาแห่งใหม่ พร้อมอาคารประกอบ</v>
      </c>
      <c r="E680" s="19" t="s">
        <v>6296</v>
      </c>
      <c r="F680" s="19" t="s">
        <v>27</v>
      </c>
      <c r="G680" s="19">
        <v>2568</v>
      </c>
      <c r="H680" s="19" t="s">
        <v>4542</v>
      </c>
      <c r="I680" s="20" t="s">
        <v>1959</v>
      </c>
      <c r="J680" s="19" t="s">
        <v>401</v>
      </c>
      <c r="K680" s="19" t="s">
        <v>402</v>
      </c>
      <c r="L680" s="19" t="str">
        <f>VLOOKUP(K680,[1]ws!$B$2:$C$548,2,FALSE)</f>
        <v>สผ.</v>
      </c>
      <c r="M680" s="19" t="s">
        <v>403</v>
      </c>
      <c r="N680" s="19" t="s">
        <v>6220</v>
      </c>
      <c r="O680" s="21"/>
      <c r="P680" s="19" t="s">
        <v>6297</v>
      </c>
      <c r="Q680" s="19" t="s">
        <v>4844</v>
      </c>
    </row>
    <row r="681" spans="1:17" ht="23.25">
      <c r="A681" s="77" t="s">
        <v>4840</v>
      </c>
      <c r="B681" s="78" t="s">
        <v>4844</v>
      </c>
      <c r="C681" s="78" t="s">
        <v>7377</v>
      </c>
      <c r="D681" s="18" t="str">
        <f t="shared" si="14"/>
        <v>โครงการบำรุงรักษาโครงการจ้างงานด้านเทคโนโลยีสารสนเทศและการสื่อสารโครงการก่อสร้างอาคารรัฐสภาแห่งใหม่ พร้อมอาคารประกอบ</v>
      </c>
      <c r="E681" s="19" t="s">
        <v>6299</v>
      </c>
      <c r="F681" s="19" t="s">
        <v>27</v>
      </c>
      <c r="G681" s="19">
        <v>2568</v>
      </c>
      <c r="H681" s="19" t="s">
        <v>4542</v>
      </c>
      <c r="I681" s="20" t="s">
        <v>1959</v>
      </c>
      <c r="J681" s="19" t="s">
        <v>401</v>
      </c>
      <c r="K681" s="19" t="s">
        <v>402</v>
      </c>
      <c r="L681" s="19" t="str">
        <f>VLOOKUP(K681,[1]ws!$B$2:$C$548,2,FALSE)</f>
        <v>สผ.</v>
      </c>
      <c r="M681" s="19" t="s">
        <v>403</v>
      </c>
      <c r="N681" s="19" t="s">
        <v>6220</v>
      </c>
      <c r="O681" s="21"/>
      <c r="P681" s="19" t="s">
        <v>6300</v>
      </c>
      <c r="Q681" s="19" t="s">
        <v>4844</v>
      </c>
    </row>
    <row r="682" spans="1:17" ht="23.25">
      <c r="A682" s="77" t="s">
        <v>4840</v>
      </c>
      <c r="B682" s="78" t="s">
        <v>4844</v>
      </c>
      <c r="C682" s="78" t="s">
        <v>7377</v>
      </c>
      <c r="D682" s="18" t="str">
        <f t="shared" si="14"/>
        <v>โครงการงานบริการดูแลรักษาเครื่องตรวจจับวัตถุระเบิด (X-Ray) แบบสายพาน Smiths Detection</v>
      </c>
      <c r="E682" s="19" t="s">
        <v>6319</v>
      </c>
      <c r="F682" s="19" t="s">
        <v>27</v>
      </c>
      <c r="G682" s="19">
        <v>2568</v>
      </c>
      <c r="H682" s="19" t="s">
        <v>4542</v>
      </c>
      <c r="I682" s="20" t="s">
        <v>1959</v>
      </c>
      <c r="J682" s="19" t="s">
        <v>401</v>
      </c>
      <c r="K682" s="19" t="s">
        <v>402</v>
      </c>
      <c r="L682" s="19" t="str">
        <f>VLOOKUP(K682,[1]ws!$B$2:$C$548,2,FALSE)</f>
        <v>สผ.</v>
      </c>
      <c r="M682" s="19" t="s">
        <v>403</v>
      </c>
      <c r="N682" s="19" t="s">
        <v>6220</v>
      </c>
      <c r="O682" s="21"/>
      <c r="P682" s="19" t="s">
        <v>6320</v>
      </c>
      <c r="Q682" s="19" t="s">
        <v>4844</v>
      </c>
    </row>
    <row r="683" spans="1:17" ht="23.25">
      <c r="A683" s="77" t="s">
        <v>4840</v>
      </c>
      <c r="B683" s="78" t="s">
        <v>4844</v>
      </c>
      <c r="C683" s="78" t="s">
        <v>7377</v>
      </c>
      <c r="D683" s="18" t="str">
        <f t="shared" si="14"/>
        <v>โครงการบำรุงรักษาและซ่อมบำรุงระบบกล้องโทรทัศน์วงจรปิด</v>
      </c>
      <c r="E683" s="19" t="s">
        <v>6322</v>
      </c>
      <c r="F683" s="19" t="s">
        <v>27</v>
      </c>
      <c r="G683" s="19">
        <v>2568</v>
      </c>
      <c r="H683" s="19" t="s">
        <v>4542</v>
      </c>
      <c r="I683" s="20" t="s">
        <v>1959</v>
      </c>
      <c r="J683" s="19" t="s">
        <v>401</v>
      </c>
      <c r="K683" s="19" t="s">
        <v>402</v>
      </c>
      <c r="L683" s="19" t="str">
        <f>VLOOKUP(K683,[1]ws!$B$2:$C$548,2,FALSE)</f>
        <v>สผ.</v>
      </c>
      <c r="M683" s="19" t="s">
        <v>403</v>
      </c>
      <c r="N683" s="19" t="s">
        <v>6220</v>
      </c>
      <c r="O683" s="21"/>
      <c r="P683" s="19" t="s">
        <v>6323</v>
      </c>
      <c r="Q683" s="19" t="s">
        <v>4844</v>
      </c>
    </row>
    <row r="684" spans="1:17" ht="23.25">
      <c r="A684" s="77" t="s">
        <v>4840</v>
      </c>
      <c r="B684" s="78" t="s">
        <v>4844</v>
      </c>
      <c r="C684" s="78" t="s">
        <v>7377</v>
      </c>
      <c r="D684" s="18" t="str">
        <f t="shared" si="14"/>
        <v>โครงการพัฒนาระบบการจัดการและบริการคลังสารสนเทศรัฐสภา</v>
      </c>
      <c r="E684" s="19" t="s">
        <v>6325</v>
      </c>
      <c r="F684" s="19" t="s">
        <v>27</v>
      </c>
      <c r="G684" s="19">
        <v>2568</v>
      </c>
      <c r="H684" s="19" t="s">
        <v>4542</v>
      </c>
      <c r="I684" s="20" t="s">
        <v>1959</v>
      </c>
      <c r="J684" s="19" t="s">
        <v>401</v>
      </c>
      <c r="K684" s="19" t="s">
        <v>402</v>
      </c>
      <c r="L684" s="19" t="str">
        <f>VLOOKUP(K684,[1]ws!$B$2:$C$548,2,FALSE)</f>
        <v>สผ.</v>
      </c>
      <c r="M684" s="19" t="s">
        <v>403</v>
      </c>
      <c r="N684" s="19" t="s">
        <v>6220</v>
      </c>
      <c r="O684" s="21"/>
      <c r="P684" s="19" t="s">
        <v>6326</v>
      </c>
      <c r="Q684" s="19" t="s">
        <v>4844</v>
      </c>
    </row>
    <row r="685" spans="1:17" ht="23.25">
      <c r="A685" s="77" t="s">
        <v>4840</v>
      </c>
      <c r="B685" s="78" t="s">
        <v>4844</v>
      </c>
      <c r="C685" s="78" t="s">
        <v>7377</v>
      </c>
      <c r="D685" s="18" t="str">
        <f t="shared" si="14"/>
        <v>พัฒนาสื่อประชาสัมพันธ์พิพิธภัณฑ์รัฐสภา</v>
      </c>
      <c r="E685" s="19" t="s">
        <v>6328</v>
      </c>
      <c r="F685" s="19" t="s">
        <v>27</v>
      </c>
      <c r="G685" s="19">
        <v>2568</v>
      </c>
      <c r="H685" s="19" t="s">
        <v>4542</v>
      </c>
      <c r="I685" s="20" t="s">
        <v>1959</v>
      </c>
      <c r="J685" s="19" t="s">
        <v>401</v>
      </c>
      <c r="K685" s="19" t="s">
        <v>402</v>
      </c>
      <c r="L685" s="19" t="str">
        <f>VLOOKUP(K685,[1]ws!$B$2:$C$548,2,FALSE)</f>
        <v>สผ.</v>
      </c>
      <c r="M685" s="19" t="s">
        <v>403</v>
      </c>
      <c r="N685" s="19" t="s">
        <v>6220</v>
      </c>
      <c r="O685" s="21"/>
      <c r="P685" s="19" t="s">
        <v>6329</v>
      </c>
      <c r="Q685" s="19" t="s">
        <v>4844</v>
      </c>
    </row>
    <row r="686" spans="1:17" ht="23.25">
      <c r="A686" s="77" t="s">
        <v>4840</v>
      </c>
      <c r="B686" s="78" t="s">
        <v>4844</v>
      </c>
      <c r="C686" s="78" t="s">
        <v>7377</v>
      </c>
      <c r="D686" s="18" t="str">
        <f t="shared" si="14"/>
        <v>คลังแสง อาวุธยุทธภัณฑ์ และระบบบริหารจัดการด้านอาวุธสำหรับเจ้าหน้าที่ตำรวจรัฐสภา</v>
      </c>
      <c r="E686" s="19" t="s">
        <v>6334</v>
      </c>
      <c r="F686" s="19" t="s">
        <v>27</v>
      </c>
      <c r="G686" s="19">
        <v>2568</v>
      </c>
      <c r="H686" s="19" t="s">
        <v>4542</v>
      </c>
      <c r="I686" s="20" t="s">
        <v>1959</v>
      </c>
      <c r="J686" s="19" t="s">
        <v>401</v>
      </c>
      <c r="K686" s="19" t="s">
        <v>402</v>
      </c>
      <c r="L686" s="19" t="str">
        <f>VLOOKUP(K686,[1]ws!$B$2:$C$548,2,FALSE)</f>
        <v>สผ.</v>
      </c>
      <c r="M686" s="19" t="s">
        <v>403</v>
      </c>
      <c r="N686" s="19" t="s">
        <v>6220</v>
      </c>
      <c r="O686" s="21"/>
      <c r="P686" s="19" t="s">
        <v>6335</v>
      </c>
      <c r="Q686" s="19" t="s">
        <v>4844</v>
      </c>
    </row>
    <row r="687" spans="1:17" ht="23.25">
      <c r="A687" s="77" t="s">
        <v>4840</v>
      </c>
      <c r="B687" s="78" t="s">
        <v>4844</v>
      </c>
      <c r="C687" s="78" t="s">
        <v>7377</v>
      </c>
      <c r="D687" s="18" t="str">
        <f t="shared" si="14"/>
        <v>โครงการจัดซื้อระบบตรวจสอบบุคคลด้วยภาพใบหน้า (AI) เพื่อเพิ่มประสิทธิภาพระบบกล้องวงจรปิดของรัฐสภา</v>
      </c>
      <c r="E687" s="19" t="s">
        <v>6337</v>
      </c>
      <c r="F687" s="19" t="s">
        <v>27</v>
      </c>
      <c r="G687" s="19">
        <v>2568</v>
      </c>
      <c r="H687" s="19" t="s">
        <v>4542</v>
      </c>
      <c r="I687" s="20" t="s">
        <v>1959</v>
      </c>
      <c r="J687" s="19" t="s">
        <v>401</v>
      </c>
      <c r="K687" s="19" t="s">
        <v>402</v>
      </c>
      <c r="L687" s="19" t="str">
        <f>VLOOKUP(K687,[1]ws!$B$2:$C$548,2,FALSE)</f>
        <v>สผ.</v>
      </c>
      <c r="M687" s="19" t="s">
        <v>403</v>
      </c>
      <c r="N687" s="19" t="s">
        <v>6220</v>
      </c>
      <c r="O687" s="21"/>
      <c r="P687" s="19" t="s">
        <v>6338</v>
      </c>
      <c r="Q687" s="19" t="s">
        <v>4844</v>
      </c>
    </row>
    <row r="688" spans="1:17" ht="23.25">
      <c r="A688" s="77" t="s">
        <v>4840</v>
      </c>
      <c r="B688" s="78" t="s">
        <v>4844</v>
      </c>
      <c r="C688" s="78" t="s">
        <v>7377</v>
      </c>
      <c r="D688" s="18" t="str">
        <f t="shared" si="14"/>
        <v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</v>
      </c>
      <c r="E688" s="19" t="s">
        <v>5069</v>
      </c>
      <c r="F688" s="19" t="s">
        <v>27</v>
      </c>
      <c r="G688" s="19">
        <v>2568</v>
      </c>
      <c r="H688" s="19" t="s">
        <v>4542</v>
      </c>
      <c r="I688" s="20" t="s">
        <v>1959</v>
      </c>
      <c r="J688" s="19" t="s">
        <v>481</v>
      </c>
      <c r="K688" s="19" t="s">
        <v>922</v>
      </c>
      <c r="L688" s="19" t="str">
        <f>VLOOKUP(K688,[1]ws!$B$2:$C$548,2,FALSE)</f>
        <v>DTAM</v>
      </c>
      <c r="M688" s="19" t="s">
        <v>923</v>
      </c>
      <c r="N688" s="19" t="s">
        <v>6220</v>
      </c>
      <c r="O688" s="21"/>
      <c r="P688" s="19" t="s">
        <v>6349</v>
      </c>
      <c r="Q688" s="19" t="s">
        <v>4844</v>
      </c>
    </row>
    <row r="689" spans="1:17" ht="23.25">
      <c r="A689" s="77" t="s">
        <v>4840</v>
      </c>
      <c r="B689" s="78" t="s">
        <v>4844</v>
      </c>
      <c r="C689" s="78" t="s">
        <v>7377</v>
      </c>
      <c r="D689" s="18" t="str">
        <f t="shared" si="14"/>
        <v>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</v>
      </c>
      <c r="E689" s="19" t="s">
        <v>5142</v>
      </c>
      <c r="F689" s="19" t="s">
        <v>27</v>
      </c>
      <c r="G689" s="19">
        <v>2568</v>
      </c>
      <c r="H689" s="19" t="s">
        <v>4542</v>
      </c>
      <c r="I689" s="20" t="s">
        <v>1959</v>
      </c>
      <c r="J689" s="19" t="s">
        <v>5139</v>
      </c>
      <c r="K689" s="19" t="s">
        <v>5140</v>
      </c>
      <c r="L689" s="19" t="str">
        <f>VLOOKUP(K689,[1]ws!$B$2:$C$548,2,FALSE)</f>
        <v>สกมช.</v>
      </c>
      <c r="M689" s="19" t="s">
        <v>245</v>
      </c>
      <c r="N689" s="19" t="s">
        <v>6220</v>
      </c>
      <c r="O689" s="21"/>
      <c r="P689" s="19" t="s">
        <v>6351</v>
      </c>
      <c r="Q689" s="19" t="s">
        <v>4844</v>
      </c>
    </row>
    <row r="690" spans="1:17" ht="23.25">
      <c r="A690" s="77" t="s">
        <v>4840</v>
      </c>
      <c r="B690" s="78" t="s">
        <v>4844</v>
      </c>
      <c r="C690" s="78" t="s">
        <v>7377</v>
      </c>
      <c r="D690" s="18" t="str">
        <f t="shared" si="14"/>
        <v>โครงการเพิ่มประสิทธิภาพระบบการบริหารจัดการทรัพยากรส่วนกลางและระบบศูนย์ข้อมูลสำรองสารสนเทศของสำนักงานศาลรัฐธรรมนูญ</v>
      </c>
      <c r="E690" s="19" t="s">
        <v>6362</v>
      </c>
      <c r="F690" s="19" t="s">
        <v>27</v>
      </c>
      <c r="G690" s="19">
        <v>2568</v>
      </c>
      <c r="H690" s="19" t="s">
        <v>6259</v>
      </c>
      <c r="I690" s="20" t="s">
        <v>1959</v>
      </c>
      <c r="J690" s="19"/>
      <c r="K690" s="19" t="s">
        <v>1187</v>
      </c>
      <c r="L690" s="19" t="str">
        <f>VLOOKUP(K690,[1]ws!$B$2:$C$548,2,FALSE)</f>
        <v>ศร.</v>
      </c>
      <c r="M690" s="19" t="s">
        <v>338</v>
      </c>
      <c r="N690" s="19" t="s">
        <v>6220</v>
      </c>
      <c r="O690" s="21"/>
      <c r="P690" s="19" t="s">
        <v>6363</v>
      </c>
      <c r="Q690" s="19" t="s">
        <v>4844</v>
      </c>
    </row>
    <row r="691" spans="1:17" ht="23.25">
      <c r="A691" s="77" t="s">
        <v>4840</v>
      </c>
      <c r="B691" s="78" t="s">
        <v>4844</v>
      </c>
      <c r="C691" s="78" t="s">
        <v>7377</v>
      </c>
      <c r="D691" s="18" t="str">
        <f t="shared" si="14"/>
        <v>โครงการพัฒนามหาวิทยาลัยสีเขียวสู่ความยั่งยืน</v>
      </c>
      <c r="E691" s="19" t="s">
        <v>3904</v>
      </c>
      <c r="F691" s="19" t="s">
        <v>27</v>
      </c>
      <c r="G691" s="19">
        <v>2568</v>
      </c>
      <c r="H691" s="19" t="s">
        <v>4542</v>
      </c>
      <c r="I691" s="20" t="s">
        <v>1959</v>
      </c>
      <c r="J691" s="19" t="s">
        <v>1222</v>
      </c>
      <c r="K691" s="19" t="s">
        <v>1223</v>
      </c>
      <c r="L691" s="19" t="str">
        <f>VLOOKUP(K691,[1]ws!$B$2:$C$548,2,FALSE)</f>
        <v>มรย.</v>
      </c>
      <c r="M691" s="19" t="s">
        <v>67</v>
      </c>
      <c r="N691" s="19" t="s">
        <v>6220</v>
      </c>
      <c r="O691" s="21"/>
      <c r="P691" s="19" t="s">
        <v>6397</v>
      </c>
      <c r="Q691" s="19" t="s">
        <v>4844</v>
      </c>
    </row>
    <row r="692" spans="1:17" ht="23.25">
      <c r="A692" s="77" t="s">
        <v>4840</v>
      </c>
      <c r="B692" s="78" t="s">
        <v>4844</v>
      </c>
      <c r="C692" s="78" t="s">
        <v>7377</v>
      </c>
      <c r="D692" s="18" t="str">
        <f t="shared" si="14"/>
        <v>โครงการเพิ่มประสิทธิภาพการบริหารจัดการ</v>
      </c>
      <c r="E692" s="19" t="s">
        <v>2428</v>
      </c>
      <c r="F692" s="19" t="s">
        <v>27</v>
      </c>
      <c r="G692" s="19">
        <v>2568</v>
      </c>
      <c r="H692" s="19" t="s">
        <v>4542</v>
      </c>
      <c r="I692" s="20" t="s">
        <v>1959</v>
      </c>
      <c r="J692" s="19" t="s">
        <v>1266</v>
      </c>
      <c r="K692" s="19" t="s">
        <v>1223</v>
      </c>
      <c r="L692" s="19" t="str">
        <f>VLOOKUP(K692,[1]ws!$B$2:$C$548,2,FALSE)</f>
        <v>มรย.</v>
      </c>
      <c r="M692" s="19" t="s">
        <v>67</v>
      </c>
      <c r="N692" s="19" t="s">
        <v>6220</v>
      </c>
      <c r="O692" s="21"/>
      <c r="P692" s="19" t="s">
        <v>6414</v>
      </c>
      <c r="Q692" s="19" t="s">
        <v>4844</v>
      </c>
    </row>
    <row r="693" spans="1:17" ht="23.25">
      <c r="A693" s="77" t="s">
        <v>4840</v>
      </c>
      <c r="B693" s="78" t="s">
        <v>4844</v>
      </c>
      <c r="C693" s="78" t="s">
        <v>7377</v>
      </c>
      <c r="D693" s="18" t="str">
        <f t="shared" si="14"/>
        <v>โครงการเพิ่มประสิทธิภาพการบริหารจัดการ</v>
      </c>
      <c r="E693" s="19" t="s">
        <v>2428</v>
      </c>
      <c r="F693" s="19" t="s">
        <v>27</v>
      </c>
      <c r="G693" s="19">
        <v>2568</v>
      </c>
      <c r="H693" s="19" t="s">
        <v>4542</v>
      </c>
      <c r="I693" s="20" t="s">
        <v>1959</v>
      </c>
      <c r="J693" s="19" t="s">
        <v>1266</v>
      </c>
      <c r="K693" s="19" t="s">
        <v>1223</v>
      </c>
      <c r="L693" s="19" t="str">
        <f>VLOOKUP(K693,[1]ws!$B$2:$C$548,2,FALSE)</f>
        <v>มรย.</v>
      </c>
      <c r="M693" s="19" t="s">
        <v>67</v>
      </c>
      <c r="N693" s="19" t="s">
        <v>6220</v>
      </c>
      <c r="O693" s="21"/>
      <c r="P693" s="19" t="s">
        <v>6416</v>
      </c>
      <c r="Q693" s="19" t="s">
        <v>4844</v>
      </c>
    </row>
    <row r="694" spans="1:17" ht="23.25">
      <c r="A694" s="77" t="s">
        <v>4840</v>
      </c>
      <c r="B694" s="78" t="s">
        <v>4844</v>
      </c>
      <c r="C694" s="78" t="s">
        <v>7377</v>
      </c>
      <c r="D694" s="18" t="str">
        <f t="shared" ref="D694:D725" si="15">HYPERLINK(P694,E694)</f>
        <v xml:space="preserve">พัฒนามหาวิทยาลัยสีเขียวสู่ความยั่งยืน  </v>
      </c>
      <c r="E694" s="19" t="s">
        <v>6418</v>
      </c>
      <c r="F694" s="19" t="s">
        <v>27</v>
      </c>
      <c r="G694" s="19">
        <v>2568</v>
      </c>
      <c r="H694" s="19" t="s">
        <v>4542</v>
      </c>
      <c r="I694" s="20" t="s">
        <v>1959</v>
      </c>
      <c r="J694" s="19" t="s">
        <v>1241</v>
      </c>
      <c r="K694" s="19" t="s">
        <v>1223</v>
      </c>
      <c r="L694" s="19" t="str">
        <f>VLOOKUP(K694,[1]ws!$B$2:$C$548,2,FALSE)</f>
        <v>มรย.</v>
      </c>
      <c r="M694" s="19" t="s">
        <v>67</v>
      </c>
      <c r="N694" s="19" t="s">
        <v>6220</v>
      </c>
      <c r="O694" s="21"/>
      <c r="P694" s="19" t="s">
        <v>6419</v>
      </c>
      <c r="Q694" s="19" t="s">
        <v>4844</v>
      </c>
    </row>
    <row r="695" spans="1:17" ht="23.25">
      <c r="A695" s="77" t="s">
        <v>4840</v>
      </c>
      <c r="B695" s="78" t="s">
        <v>4844</v>
      </c>
      <c r="C695" s="78" t="s">
        <v>7377</v>
      </c>
      <c r="D695" s="18" t="str">
        <f t="shared" si="15"/>
        <v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v>
      </c>
      <c r="E695" s="19" t="s">
        <v>5151</v>
      </c>
      <c r="F695" s="19" t="s">
        <v>27</v>
      </c>
      <c r="G695" s="19">
        <v>2568</v>
      </c>
      <c r="H695" s="19" t="s">
        <v>4542</v>
      </c>
      <c r="I695" s="20" t="s">
        <v>1959</v>
      </c>
      <c r="J695" s="19" t="s">
        <v>93</v>
      </c>
      <c r="K695" s="19" t="s">
        <v>94</v>
      </c>
      <c r="L695" s="19" t="str">
        <f>VLOOKUP(K695,[1]ws!$B$2:$C$548,2,FALSE)</f>
        <v>กสร.</v>
      </c>
      <c r="M695" s="19" t="s">
        <v>77</v>
      </c>
      <c r="N695" s="19" t="s">
        <v>6220</v>
      </c>
      <c r="O695" s="21"/>
      <c r="P695" s="19" t="s">
        <v>6490</v>
      </c>
      <c r="Q695" s="19" t="s">
        <v>4844</v>
      </c>
    </row>
    <row r="696" spans="1:17" ht="23.25">
      <c r="A696" s="77" t="s">
        <v>4840</v>
      </c>
      <c r="B696" s="78" t="s">
        <v>4844</v>
      </c>
      <c r="C696" s="78" t="s">
        <v>7377</v>
      </c>
      <c r="D696" s="18" t="str">
        <f t="shared" si="15"/>
        <v>โครงการปรับปรุงความปลอดภัยไซเบอร์ในระดับเครือข่าย โดยใช้การวิเคราะห์พฤติกรรมขั้นสูง และหาสาเหตุเชื่อมโยงของการโจมตี</v>
      </c>
      <c r="E696" s="19" t="s">
        <v>6501</v>
      </c>
      <c r="F696" s="19" t="s">
        <v>27</v>
      </c>
      <c r="G696" s="19">
        <v>2568</v>
      </c>
      <c r="H696" s="19" t="s">
        <v>4542</v>
      </c>
      <c r="I696" s="20" t="s">
        <v>6244</v>
      </c>
      <c r="J696" s="19" t="s">
        <v>33</v>
      </c>
      <c r="K696" s="19" t="s">
        <v>1012</v>
      </c>
      <c r="L696" s="19" t="str">
        <f>VLOOKUP(K696,[1]ws!$B$2:$C$548,2,FALSE)</f>
        <v>สป.ยธ.</v>
      </c>
      <c r="M696" s="19" t="s">
        <v>929</v>
      </c>
      <c r="N696" s="19" t="s">
        <v>6220</v>
      </c>
      <c r="O696" s="21"/>
      <c r="P696" s="19" t="s">
        <v>6502</v>
      </c>
      <c r="Q696" s="19" t="s">
        <v>4844</v>
      </c>
    </row>
    <row r="697" spans="1:17" ht="23.25">
      <c r="A697" s="77" t="s">
        <v>4840</v>
      </c>
      <c r="B697" s="78" t="s">
        <v>4844</v>
      </c>
      <c r="C697" s="78" t="s">
        <v>7377</v>
      </c>
      <c r="D697" s="18" t="str">
        <f t="shared" si="15"/>
        <v>โครงการเช่าใช้งานระบบรักษาความปลอดภัยของระบบจดหมายอิเล็กทรอนิกส์ (Mail Gateway) กระทรวงยุติธรรม</v>
      </c>
      <c r="E697" s="19" t="s">
        <v>6504</v>
      </c>
      <c r="F697" s="19" t="s">
        <v>27</v>
      </c>
      <c r="G697" s="19">
        <v>2568</v>
      </c>
      <c r="H697" s="19" t="s">
        <v>6028</v>
      </c>
      <c r="I697" s="20" t="s">
        <v>1959</v>
      </c>
      <c r="J697" s="19" t="s">
        <v>33</v>
      </c>
      <c r="K697" s="19" t="s">
        <v>1012</v>
      </c>
      <c r="L697" s="19" t="str">
        <f>VLOOKUP(K697,[1]ws!$B$2:$C$548,2,FALSE)</f>
        <v>สป.ยธ.</v>
      </c>
      <c r="M697" s="19" t="s">
        <v>929</v>
      </c>
      <c r="N697" s="19" t="s">
        <v>6220</v>
      </c>
      <c r="O697" s="21"/>
      <c r="P697" s="19" t="s">
        <v>6505</v>
      </c>
      <c r="Q697" s="19" t="s">
        <v>4844</v>
      </c>
    </row>
    <row r="698" spans="1:17" ht="23.25">
      <c r="A698" s="77" t="s">
        <v>4840</v>
      </c>
      <c r="B698" s="78" t="s">
        <v>4844</v>
      </c>
      <c r="C698" s="78" t="s">
        <v>7377</v>
      </c>
      <c r="D698" s="18" t="str">
        <f t="shared" si="15"/>
        <v>โครงการจ้างเหมาบำรุงรักษาศูนย์ข้อมูล (Data Center) กระทรวงยุติธรรม</v>
      </c>
      <c r="E698" s="19" t="s">
        <v>6507</v>
      </c>
      <c r="F698" s="19" t="s">
        <v>27</v>
      </c>
      <c r="G698" s="19">
        <v>2568</v>
      </c>
      <c r="H698" s="19" t="s">
        <v>4737</v>
      </c>
      <c r="I698" s="20" t="s">
        <v>1959</v>
      </c>
      <c r="J698" s="19" t="s">
        <v>33</v>
      </c>
      <c r="K698" s="19" t="s">
        <v>1012</v>
      </c>
      <c r="L698" s="19" t="str">
        <f>VLOOKUP(K698,[1]ws!$B$2:$C$548,2,FALSE)</f>
        <v>สป.ยธ.</v>
      </c>
      <c r="M698" s="19" t="s">
        <v>929</v>
      </c>
      <c r="N698" s="19" t="s">
        <v>6220</v>
      </c>
      <c r="O698" s="21"/>
      <c r="P698" s="19" t="s">
        <v>6508</v>
      </c>
      <c r="Q698" s="19" t="s">
        <v>4844</v>
      </c>
    </row>
    <row r="699" spans="1:17" ht="23.25">
      <c r="A699" s="77" t="s">
        <v>4840</v>
      </c>
      <c r="B699" s="78" t="s">
        <v>4844</v>
      </c>
      <c r="C699" s="78" t="s">
        <v>7377</v>
      </c>
      <c r="D699" s="18" t="str">
        <f t="shared" si="15"/>
        <v>โครงการจ้างเหมาบำรุงรักษาระบบเครือข่ายอาคารกระทรวงยุติธรรม</v>
      </c>
      <c r="E699" s="19" t="s">
        <v>6510</v>
      </c>
      <c r="F699" s="19" t="s">
        <v>27</v>
      </c>
      <c r="G699" s="19">
        <v>2568</v>
      </c>
      <c r="H699" s="19" t="s">
        <v>6028</v>
      </c>
      <c r="I699" s="20" t="s">
        <v>6511</v>
      </c>
      <c r="J699" s="19" t="s">
        <v>33</v>
      </c>
      <c r="K699" s="19" t="s">
        <v>1012</v>
      </c>
      <c r="L699" s="19" t="str">
        <f>VLOOKUP(K699,[1]ws!$B$2:$C$548,2,FALSE)</f>
        <v>สป.ยธ.</v>
      </c>
      <c r="M699" s="19" t="s">
        <v>929</v>
      </c>
      <c r="N699" s="19" t="s">
        <v>6220</v>
      </c>
      <c r="O699" s="21"/>
      <c r="P699" s="19" t="s">
        <v>6512</v>
      </c>
      <c r="Q699" s="19" t="s">
        <v>4844</v>
      </c>
    </row>
    <row r="700" spans="1:17" ht="23.25">
      <c r="A700" s="77" t="s">
        <v>4840</v>
      </c>
      <c r="B700" s="78" t="s">
        <v>4844</v>
      </c>
      <c r="C700" s="78" t="s">
        <v>7377</v>
      </c>
      <c r="D700" s="18" t="str">
        <f t="shared" si="15"/>
        <v>โครงการจ้างเหมาบำรุงรักษาโครงสร้างพื้นฐานด้านเทคโนโลยีสารสนเทศและการสื่อสารกระทรวงยุติธรรม</v>
      </c>
      <c r="E700" s="19" t="s">
        <v>6514</v>
      </c>
      <c r="F700" s="19" t="s">
        <v>27</v>
      </c>
      <c r="G700" s="19">
        <v>2568</v>
      </c>
      <c r="H700" s="19" t="s">
        <v>6028</v>
      </c>
      <c r="I700" s="20" t="s">
        <v>6511</v>
      </c>
      <c r="J700" s="19" t="s">
        <v>33</v>
      </c>
      <c r="K700" s="19" t="s">
        <v>1012</v>
      </c>
      <c r="L700" s="19" t="str">
        <f>VLOOKUP(K700,[1]ws!$B$2:$C$548,2,FALSE)</f>
        <v>สป.ยธ.</v>
      </c>
      <c r="M700" s="19" t="s">
        <v>929</v>
      </c>
      <c r="N700" s="19" t="s">
        <v>6220</v>
      </c>
      <c r="O700" s="21"/>
      <c r="P700" s="19" t="s">
        <v>6515</v>
      </c>
      <c r="Q700" s="19" t="s">
        <v>4844</v>
      </c>
    </row>
    <row r="701" spans="1:17" ht="23.25">
      <c r="A701" s="77" t="s">
        <v>4840</v>
      </c>
      <c r="B701" s="78" t="s">
        <v>4844</v>
      </c>
      <c r="C701" s="78" t="s">
        <v>7377</v>
      </c>
      <c r="D701" s="18" t="str">
        <f t="shared" si="15"/>
        <v>โครงการพัฒนาระบบเทคโนโลยีสารสนเทศและการสื่อสารเพื่อสนับสนุนการดำเนินงานตามภารกิจ (โครงการยกระดับองค์กรให้มีผลสัมฤทธิ์สูงสู่การเป็นองค์กรดิจิทัล)</v>
      </c>
      <c r="E701" s="19" t="s">
        <v>6567</v>
      </c>
      <c r="F701" s="19" t="s">
        <v>27</v>
      </c>
      <c r="G701" s="19">
        <v>2568</v>
      </c>
      <c r="H701" s="19" t="s">
        <v>4542</v>
      </c>
      <c r="I701" s="20" t="s">
        <v>1959</v>
      </c>
      <c r="J701" s="19" t="s">
        <v>52</v>
      </c>
      <c r="K701" s="19" t="s">
        <v>6568</v>
      </c>
      <c r="L701" s="19" t="str">
        <f>VLOOKUP(K701,[1]ws!$B$2:$C$548,2,FALSE)</f>
        <v>สค.</v>
      </c>
      <c r="M701" s="19" t="s">
        <v>509</v>
      </c>
      <c r="N701" s="19" t="s">
        <v>6220</v>
      </c>
      <c r="O701" s="21"/>
      <c r="P701" s="19" t="s">
        <v>6569</v>
      </c>
      <c r="Q701" s="19" t="s">
        <v>4844</v>
      </c>
    </row>
    <row r="702" spans="1:17" ht="23.25">
      <c r="A702" s="77" t="s">
        <v>4840</v>
      </c>
      <c r="B702" s="78" t="s">
        <v>4844</v>
      </c>
      <c r="C702" s="78" t="s">
        <v>7377</v>
      </c>
      <c r="D702" s="18" t="str">
        <f t="shared" si="15"/>
        <v>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แขวงจอมพล เขตจตุจักร กรุงเทพมหานคร 1 รายการ</v>
      </c>
      <c r="E702" s="19" t="s">
        <v>6667</v>
      </c>
      <c r="F702" s="19" t="s">
        <v>27</v>
      </c>
      <c r="G702" s="19">
        <v>2568</v>
      </c>
      <c r="H702" s="19" t="s">
        <v>1316</v>
      </c>
      <c r="I702" s="20" t="s">
        <v>6244</v>
      </c>
      <c r="J702" s="19" t="s">
        <v>285</v>
      </c>
      <c r="K702" s="19" t="s">
        <v>41</v>
      </c>
      <c r="L702" s="19" t="str">
        <f>VLOOKUP(K702,[1]ws!$B$2:$C$548,2,FALSE)</f>
        <v>ขบ.</v>
      </c>
      <c r="M702" s="19" t="s">
        <v>42</v>
      </c>
      <c r="N702" s="19" t="s">
        <v>6220</v>
      </c>
      <c r="O702" s="21"/>
      <c r="P702" s="19" t="s">
        <v>6668</v>
      </c>
      <c r="Q702" s="19" t="s">
        <v>4844</v>
      </c>
    </row>
    <row r="703" spans="1:17" ht="23.25">
      <c r="A703" s="77" t="s">
        <v>4840</v>
      </c>
      <c r="B703" s="78" t="s">
        <v>4844</v>
      </c>
      <c r="C703" s="78" t="s">
        <v>7377</v>
      </c>
      <c r="D703" s="18" t="str">
        <f t="shared" si="15"/>
        <v>โครงการพัฒนาโครงสร้างพื้นฐานดิจิทัลภาครัฐที่มีความมั่นคงปลอดภัย</v>
      </c>
      <c r="E703" s="19" t="s">
        <v>1198</v>
      </c>
      <c r="F703" s="19" t="s">
        <v>27</v>
      </c>
      <c r="G703" s="19">
        <v>2568</v>
      </c>
      <c r="H703" s="19" t="s">
        <v>4542</v>
      </c>
      <c r="I703" s="20" t="s">
        <v>1959</v>
      </c>
      <c r="J703" s="19" t="s">
        <v>1199</v>
      </c>
      <c r="K703" s="19" t="s">
        <v>3120</v>
      </c>
      <c r="L703" s="19" t="str">
        <f>VLOOKUP(K703,[1]ws!$B$2:$C$548,2,FALSE)</f>
        <v>สพร.</v>
      </c>
      <c r="M703" s="19" t="s">
        <v>245</v>
      </c>
      <c r="N703" s="19" t="s">
        <v>6220</v>
      </c>
      <c r="O703" s="21"/>
      <c r="P703" s="19" t="s">
        <v>6709</v>
      </c>
      <c r="Q703" s="19" t="s">
        <v>4844</v>
      </c>
    </row>
    <row r="704" spans="1:17" ht="23.25">
      <c r="A704" s="77" t="s">
        <v>4840</v>
      </c>
      <c r="B704" s="78" t="s">
        <v>4844</v>
      </c>
      <c r="C704" s="78" t="s">
        <v>7377</v>
      </c>
      <c r="D704" s="18" t="str">
        <f t="shared" si="15"/>
        <v>โครงการพัฒนาบริการกลางดิจิทัล</v>
      </c>
      <c r="E704" s="19" t="s">
        <v>6717</v>
      </c>
      <c r="F704" s="19" t="s">
        <v>27</v>
      </c>
      <c r="G704" s="19">
        <v>2568</v>
      </c>
      <c r="H704" s="19" t="s">
        <v>4542</v>
      </c>
      <c r="I704" s="20" t="s">
        <v>1959</v>
      </c>
      <c r="J704" s="19" t="s">
        <v>1199</v>
      </c>
      <c r="K704" s="19" t="s">
        <v>3120</v>
      </c>
      <c r="L704" s="19" t="str">
        <f>VLOOKUP(K704,[1]ws!$B$2:$C$548,2,FALSE)</f>
        <v>สพร.</v>
      </c>
      <c r="M704" s="19" t="s">
        <v>245</v>
      </c>
      <c r="N704" s="19" t="s">
        <v>6220</v>
      </c>
      <c r="O704" s="21"/>
      <c r="P704" s="19" t="s">
        <v>6718</v>
      </c>
      <c r="Q704" s="19" t="s">
        <v>4844</v>
      </c>
    </row>
    <row r="705" spans="1:17" ht="23.25">
      <c r="A705" s="77" t="s">
        <v>4840</v>
      </c>
      <c r="B705" s="78" t="s">
        <v>4844</v>
      </c>
      <c r="C705" s="78" t="s">
        <v>7377</v>
      </c>
      <c r="D705" s="18" t="str">
        <f t="shared" si="15"/>
        <v>โครงการพัฒนาเครื่องมือกลางดิจิทัล</v>
      </c>
      <c r="E705" s="19" t="s">
        <v>6723</v>
      </c>
      <c r="F705" s="19" t="s">
        <v>27</v>
      </c>
      <c r="G705" s="19">
        <v>2568</v>
      </c>
      <c r="H705" s="19" t="s">
        <v>4542</v>
      </c>
      <c r="I705" s="20" t="s">
        <v>1959</v>
      </c>
      <c r="J705" s="19" t="s">
        <v>1199</v>
      </c>
      <c r="K705" s="19" t="s">
        <v>3120</v>
      </c>
      <c r="L705" s="19" t="str">
        <f>VLOOKUP(K705,[1]ws!$B$2:$C$548,2,FALSE)</f>
        <v>สพร.</v>
      </c>
      <c r="M705" s="19" t="s">
        <v>245</v>
      </c>
      <c r="N705" s="19" t="s">
        <v>6220</v>
      </c>
      <c r="O705" s="21"/>
      <c r="P705" s="19" t="s">
        <v>6724</v>
      </c>
      <c r="Q705" s="19" t="s">
        <v>4844</v>
      </c>
    </row>
    <row r="706" spans="1:17" ht="23.25">
      <c r="A706" s="77" t="s">
        <v>4840</v>
      </c>
      <c r="B706" s="78" t="s">
        <v>4844</v>
      </c>
      <c r="C706" s="78" t="s">
        <v>7377</v>
      </c>
      <c r="D706" s="18" t="str">
        <f t="shared" si="15"/>
        <v>โครงการศึกษาและพัฒนาโครงสร้างพื้นฐานด้านดิจิทัลที่สำคัญของประเทศ</v>
      </c>
      <c r="E706" s="19" t="s">
        <v>4848</v>
      </c>
      <c r="F706" s="19" t="s">
        <v>27</v>
      </c>
      <c r="G706" s="19">
        <v>2568</v>
      </c>
      <c r="H706" s="19" t="s">
        <v>4542</v>
      </c>
      <c r="I706" s="20" t="s">
        <v>1959</v>
      </c>
      <c r="J706" s="19" t="s">
        <v>1538</v>
      </c>
      <c r="K706" s="19" t="s">
        <v>488</v>
      </c>
      <c r="L706" s="19" t="str">
        <f>VLOOKUP(K706,[1]ws!$B$2:$C$548,2,FALSE)</f>
        <v>สพธอ.</v>
      </c>
      <c r="M706" s="19" t="s">
        <v>262</v>
      </c>
      <c r="N706" s="19" t="s">
        <v>6220</v>
      </c>
      <c r="O706" s="21"/>
      <c r="P706" s="19" t="s">
        <v>6730</v>
      </c>
      <c r="Q706" s="19" t="s">
        <v>4844</v>
      </c>
    </row>
    <row r="707" spans="1:17" ht="23.25">
      <c r="A707" s="77" t="s">
        <v>4840</v>
      </c>
      <c r="B707" s="78" t="s">
        <v>4844</v>
      </c>
      <c r="C707" s="78" t="s">
        <v>7377</v>
      </c>
      <c r="D707" s="18" t="str">
        <f t="shared" si="15"/>
        <v>โครงการพัฒนาด้านความมั่นคงของโครงสร้างพื้นฐานดิจิทัลภาครัฐ (DG-Link)</v>
      </c>
      <c r="E707" s="19" t="s">
        <v>6771</v>
      </c>
      <c r="F707" s="19" t="s">
        <v>27</v>
      </c>
      <c r="G707" s="19">
        <v>2563</v>
      </c>
      <c r="H707" s="19" t="s">
        <v>1082</v>
      </c>
      <c r="I707" s="20" t="s">
        <v>71</v>
      </c>
      <c r="J707" s="19" t="s">
        <v>1199</v>
      </c>
      <c r="K707" s="19" t="s">
        <v>3120</v>
      </c>
      <c r="L707" s="19" t="str">
        <f>VLOOKUP(K707,[1]ws!$B$2:$C$548,2,FALSE)</f>
        <v>สพร.</v>
      </c>
      <c r="M707" s="19" t="s">
        <v>245</v>
      </c>
      <c r="N707" s="20" t="s">
        <v>6735</v>
      </c>
      <c r="O707" s="21"/>
      <c r="P707" s="19" t="s">
        <v>6772</v>
      </c>
      <c r="Q707" s="19" t="s">
        <v>1313</v>
      </c>
    </row>
    <row r="708" spans="1:17" ht="23.25">
      <c r="A708" s="77" t="s">
        <v>4840</v>
      </c>
      <c r="B708" s="78" t="s">
        <v>4844</v>
      </c>
      <c r="C708" s="78" t="s">
        <v>7377</v>
      </c>
      <c r="D708" s="18" t="str">
        <f t="shared" si="15"/>
        <v>โครงการพัฒนาและจัดหาพลังงานทดแทนและการประหยัดพลังงาน (งานยุทธศาสตร์)</v>
      </c>
      <c r="E708" s="19" t="s">
        <v>1526</v>
      </c>
      <c r="F708" s="19" t="s">
        <v>27</v>
      </c>
      <c r="G708" s="19">
        <v>2564</v>
      </c>
      <c r="H708" s="19" t="s">
        <v>174</v>
      </c>
      <c r="I708" s="20" t="s">
        <v>32</v>
      </c>
      <c r="J708" s="19" t="s">
        <v>1222</v>
      </c>
      <c r="K708" s="19" t="s">
        <v>1223</v>
      </c>
      <c r="L708" s="19" t="str">
        <f>VLOOKUP(K708,[1]ws!$B$2:$C$548,2,FALSE)</f>
        <v>มรย.</v>
      </c>
      <c r="M708" s="19" t="s">
        <v>67</v>
      </c>
      <c r="N708" s="20" t="s">
        <v>6773</v>
      </c>
      <c r="O708" s="21"/>
      <c r="P708" s="19" t="s">
        <v>6832</v>
      </c>
      <c r="Q708" s="19" t="s">
        <v>1313</v>
      </c>
    </row>
    <row r="709" spans="1:17" ht="23.25">
      <c r="A709" s="77" t="s">
        <v>4840</v>
      </c>
      <c r="B709" s="78" t="s">
        <v>4844</v>
      </c>
      <c r="C709" s="78" t="s">
        <v>7377</v>
      </c>
      <c r="D709" s="18" t="str">
        <f t="shared" si="15"/>
        <v>โครงการซ่อมแซมระบบเครือข่ายอินเทอร์เน็ต ภายใน สพป.นพ.๑</v>
      </c>
      <c r="E709" s="19" t="s">
        <v>2092</v>
      </c>
      <c r="F709" s="19" t="s">
        <v>27</v>
      </c>
      <c r="G709" s="19">
        <v>2564</v>
      </c>
      <c r="H709" s="19" t="s">
        <v>318</v>
      </c>
      <c r="I709" s="20" t="s">
        <v>32</v>
      </c>
      <c r="J709" s="19" t="s">
        <v>2093</v>
      </c>
      <c r="K709" s="19" t="s">
        <v>843</v>
      </c>
      <c r="L709" s="19" t="str">
        <f>VLOOKUP(K709,[1]ws!$B$2:$C$548,2,FALSE)</f>
        <v>สพฐ.</v>
      </c>
      <c r="M709" s="19" t="s">
        <v>466</v>
      </c>
      <c r="N709" s="20" t="s">
        <v>6773</v>
      </c>
      <c r="O709" s="21"/>
      <c r="P709" s="19" t="s">
        <v>6853</v>
      </c>
      <c r="Q709" s="19" t="s">
        <v>1313</v>
      </c>
    </row>
    <row r="710" spans="1:17" ht="23.25">
      <c r="A710" s="77" t="s">
        <v>4840</v>
      </c>
      <c r="B710" s="78" t="s">
        <v>4844</v>
      </c>
      <c r="C710" s="78" t="s">
        <v>7377</v>
      </c>
      <c r="D710" s="18" t="str">
        <f t="shared" si="15"/>
        <v>โครงการจ้างบำรุงรักษาระบบคอมพิวเตอร์แม่ข่ายและอุปกรณ์ป้องกันเครือข่าย ประจำปีงบประมาณ พ.ศ. 2564</v>
      </c>
      <c r="E710" s="19" t="s">
        <v>1483</v>
      </c>
      <c r="F710" s="19" t="s">
        <v>27</v>
      </c>
      <c r="G710" s="19">
        <v>2564</v>
      </c>
      <c r="H710" s="19" t="s">
        <v>926</v>
      </c>
      <c r="I710" s="20" t="s">
        <v>32</v>
      </c>
      <c r="J710" s="19" t="s">
        <v>781</v>
      </c>
      <c r="K710" s="19" t="s">
        <v>782</v>
      </c>
      <c r="L710" s="19" t="str">
        <f>VLOOKUP(K710,[1]ws!$B$2:$C$548,2,FALSE)</f>
        <v>กพร.</v>
      </c>
      <c r="M710" s="19" t="s">
        <v>77</v>
      </c>
      <c r="N710" s="20" t="s">
        <v>6773</v>
      </c>
      <c r="O710" s="21"/>
      <c r="P710" s="19" t="s">
        <v>6880</v>
      </c>
      <c r="Q710" s="19" t="s">
        <v>1313</v>
      </c>
    </row>
    <row r="711" spans="1:17" ht="23.25">
      <c r="A711" s="77" t="s">
        <v>4840</v>
      </c>
      <c r="B711" s="78" t="s">
        <v>4844</v>
      </c>
      <c r="C711" s="78" t="s">
        <v>7377</v>
      </c>
      <c r="D711" s="18" t="str">
        <f t="shared" si="15"/>
        <v>โครงการจัดหาครุภัณฑ์คอมพิวเตอร์สำนักงาน ประจำปีงบประมาณ พ.ศ. 2564</v>
      </c>
      <c r="E711" s="19" t="s">
        <v>1479</v>
      </c>
      <c r="F711" s="19" t="s">
        <v>27</v>
      </c>
      <c r="G711" s="19">
        <v>2564</v>
      </c>
      <c r="H711" s="19" t="s">
        <v>104</v>
      </c>
      <c r="I711" s="20" t="s">
        <v>1152</v>
      </c>
      <c r="J711" s="19" t="s">
        <v>781</v>
      </c>
      <c r="K711" s="19" t="s">
        <v>782</v>
      </c>
      <c r="L711" s="19" t="str">
        <f>VLOOKUP(K711,[1]ws!$B$2:$C$548,2,FALSE)</f>
        <v>กพร.</v>
      </c>
      <c r="M711" s="19" t="s">
        <v>77</v>
      </c>
      <c r="N711" s="20" t="s">
        <v>6773</v>
      </c>
      <c r="O711" s="21"/>
      <c r="P711" s="19" t="s">
        <v>6881</v>
      </c>
      <c r="Q711" s="19" t="s">
        <v>1313</v>
      </c>
    </row>
    <row r="712" spans="1:17" ht="23.25">
      <c r="A712" s="77" t="s">
        <v>4840</v>
      </c>
      <c r="B712" s="78" t="s">
        <v>4844</v>
      </c>
      <c r="C712" s="78" t="s">
        <v>7377</v>
      </c>
      <c r="D712" s="18" t="str">
        <f t="shared" si="15"/>
        <v>โครงการจัดหาครุภัณฑ์คอมพิวเตอร์อุปกรณ์สำหรับจัดเก็บข้อมูลแบบภายนอก (EXTERNAL STORAGE) กรมพัฒนาฝีมือแรงงาน</v>
      </c>
      <c r="E712" s="19" t="s">
        <v>1475</v>
      </c>
      <c r="F712" s="19" t="s">
        <v>27</v>
      </c>
      <c r="G712" s="19">
        <v>2564</v>
      </c>
      <c r="H712" s="19" t="s">
        <v>284</v>
      </c>
      <c r="I712" s="20" t="s">
        <v>279</v>
      </c>
      <c r="J712" s="19" t="s">
        <v>781</v>
      </c>
      <c r="K712" s="19" t="s">
        <v>782</v>
      </c>
      <c r="L712" s="19" t="str">
        <f>VLOOKUP(K712,[1]ws!$B$2:$C$548,2,FALSE)</f>
        <v>กพร.</v>
      </c>
      <c r="M712" s="19" t="s">
        <v>77</v>
      </c>
      <c r="N712" s="20" t="s">
        <v>6773</v>
      </c>
      <c r="O712" s="21"/>
      <c r="P712" s="19" t="s">
        <v>6882</v>
      </c>
      <c r="Q712" s="19" t="s">
        <v>1313</v>
      </c>
    </row>
    <row r="713" spans="1:17" ht="23.25">
      <c r="A713" s="77" t="s">
        <v>4840</v>
      </c>
      <c r="B713" s="78" t="s">
        <v>4844</v>
      </c>
      <c r="C713" s="78" t="s">
        <v>7377</v>
      </c>
      <c r="D713" s="18" t="str">
        <f t="shared" si="15"/>
        <v>โครงการเช่าใช้บริการระบบเครือข่ายสื่อสารข้อมูลคอมพิวเตอร์กรมพัฒนาฝีมือแรงงาน ปีงบประมาณ พ.ศ. 2564</v>
      </c>
      <c r="E713" s="19" t="s">
        <v>1469</v>
      </c>
      <c r="F713" s="19" t="s">
        <v>27</v>
      </c>
      <c r="G713" s="19">
        <v>2564</v>
      </c>
      <c r="H713" s="19" t="s">
        <v>174</v>
      </c>
      <c r="I713" s="20" t="s">
        <v>32</v>
      </c>
      <c r="J713" s="19" t="s">
        <v>781</v>
      </c>
      <c r="K713" s="19" t="s">
        <v>782</v>
      </c>
      <c r="L713" s="19" t="str">
        <f>VLOOKUP(K713,[1]ws!$B$2:$C$548,2,FALSE)</f>
        <v>กพร.</v>
      </c>
      <c r="M713" s="19" t="s">
        <v>77</v>
      </c>
      <c r="N713" s="20" t="s">
        <v>6773</v>
      </c>
      <c r="O713" s="21"/>
      <c r="P713" s="19" t="s">
        <v>6883</v>
      </c>
      <c r="Q713" s="19" t="s">
        <v>1313</v>
      </c>
    </row>
    <row r="714" spans="1:17" ht="23.25">
      <c r="A714" s="77" t="s">
        <v>4840</v>
      </c>
      <c r="B714" s="78" t="s">
        <v>4844</v>
      </c>
      <c r="C714" s="78" t="s">
        <v>7377</v>
      </c>
      <c r="D714" s="18" t="str">
        <f t="shared" si="15"/>
        <v>โครงการบริหารงานจังหวัดแบบบูรณาการ กิจกรรมหลัก ปรับปรุงระบบไฟฟ้าบริเวณเวทีอาคารหอประชุมจังหวัดพิจิตร</v>
      </c>
      <c r="E714" s="19" t="s">
        <v>1360</v>
      </c>
      <c r="F714" s="19" t="s">
        <v>49</v>
      </c>
      <c r="G714" s="19">
        <v>2564</v>
      </c>
      <c r="H714" s="19" t="s">
        <v>165</v>
      </c>
      <c r="I714" s="20" t="s">
        <v>284</v>
      </c>
      <c r="J714" s="19"/>
      <c r="K714" s="19" t="s">
        <v>1361</v>
      </c>
      <c r="L714" s="19" t="str">
        <f>VLOOKUP(K714,[1]ws!$B$2:$C$548,2,FALSE)</f>
        <v>พิจิตร</v>
      </c>
      <c r="M714" s="19" t="s">
        <v>826</v>
      </c>
      <c r="N714" s="20" t="s">
        <v>6773</v>
      </c>
      <c r="O714" s="21"/>
      <c r="P714" s="19" t="s">
        <v>6953</v>
      </c>
      <c r="Q714" s="19" t="s">
        <v>1313</v>
      </c>
    </row>
    <row r="715" spans="1:17" ht="23.25">
      <c r="A715" s="77" t="s">
        <v>4840</v>
      </c>
      <c r="B715" s="78" t="s">
        <v>4844</v>
      </c>
      <c r="C715" s="78" t="s">
        <v>7377</v>
      </c>
      <c r="D715" s="18" t="str">
        <f t="shared" si="15"/>
        <v>โครงการพัฒนาระบบเครือข่ายสื่อสารข้อมูลเชื่อมโยงหน่วยงานภาครัฐ (Government Information Network : GIN)</v>
      </c>
      <c r="E715" s="19" t="s">
        <v>1591</v>
      </c>
      <c r="F715" s="19" t="s">
        <v>27</v>
      </c>
      <c r="G715" s="19">
        <v>2564</v>
      </c>
      <c r="H715" s="19" t="s">
        <v>174</v>
      </c>
      <c r="I715" s="20" t="s">
        <v>32</v>
      </c>
      <c r="J715" s="19" t="s">
        <v>1199</v>
      </c>
      <c r="K715" s="19" t="s">
        <v>3120</v>
      </c>
      <c r="L715" s="19" t="str">
        <f>VLOOKUP(K715,[1]ws!$B$2:$C$548,2,FALSE)</f>
        <v>สพร.</v>
      </c>
      <c r="M715" s="19" t="s">
        <v>245</v>
      </c>
      <c r="N715" s="20" t="s">
        <v>6773</v>
      </c>
      <c r="O715" s="21"/>
      <c r="P715" s="19" t="s">
        <v>7002</v>
      </c>
      <c r="Q715" s="19" t="s">
        <v>1313</v>
      </c>
    </row>
    <row r="716" spans="1:17" ht="23.25">
      <c r="A716" s="77" t="s">
        <v>4840</v>
      </c>
      <c r="B716" s="78" t="s">
        <v>4844</v>
      </c>
      <c r="C716" s="78" t="s">
        <v>7377</v>
      </c>
      <c r="D716" s="18" t="str">
        <f t="shared" si="15"/>
        <v>โครงการพัฒนาศูนย์ข้อมูลภาครัฐ (DGA Data Center)</v>
      </c>
      <c r="E716" s="19" t="s">
        <v>1587</v>
      </c>
      <c r="F716" s="19" t="s">
        <v>27</v>
      </c>
      <c r="G716" s="19">
        <v>2564</v>
      </c>
      <c r="H716" s="19" t="s">
        <v>174</v>
      </c>
      <c r="I716" s="20" t="s">
        <v>32</v>
      </c>
      <c r="J716" s="19" t="s">
        <v>1199</v>
      </c>
      <c r="K716" s="19" t="s">
        <v>3120</v>
      </c>
      <c r="L716" s="19" t="str">
        <f>VLOOKUP(K716,[1]ws!$B$2:$C$548,2,FALSE)</f>
        <v>สพร.</v>
      </c>
      <c r="M716" s="19" t="s">
        <v>245</v>
      </c>
      <c r="N716" s="20" t="s">
        <v>6773</v>
      </c>
      <c r="O716" s="21"/>
      <c r="P716" s="19" t="s">
        <v>7004</v>
      </c>
      <c r="Q716" s="19" t="s">
        <v>1313</v>
      </c>
    </row>
    <row r="717" spans="1:17" ht="23.25">
      <c r="A717" s="77" t="s">
        <v>4840</v>
      </c>
      <c r="B717" s="78" t="s">
        <v>4844</v>
      </c>
      <c r="C717" s="78" t="s">
        <v>7377</v>
      </c>
      <c r="D717" s="18" t="str">
        <f t="shared" si="15"/>
        <v>โครงการพัฒนาด้านความมั่นคงของโครงสร้างพื้นฐานดิจิทัลภาครัฐ (GSI)</v>
      </c>
      <c r="E717" s="19" t="s">
        <v>1585</v>
      </c>
      <c r="F717" s="19" t="s">
        <v>27</v>
      </c>
      <c r="G717" s="19">
        <v>2564</v>
      </c>
      <c r="H717" s="19" t="s">
        <v>174</v>
      </c>
      <c r="I717" s="20" t="s">
        <v>32</v>
      </c>
      <c r="J717" s="19" t="s">
        <v>1199</v>
      </c>
      <c r="K717" s="19" t="s">
        <v>3120</v>
      </c>
      <c r="L717" s="19" t="str">
        <f>VLOOKUP(K717,[1]ws!$B$2:$C$548,2,FALSE)</f>
        <v>สพร.</v>
      </c>
      <c r="M717" s="19" t="s">
        <v>245</v>
      </c>
      <c r="N717" s="20" t="s">
        <v>6773</v>
      </c>
      <c r="O717" s="21"/>
      <c r="P717" s="19" t="s">
        <v>7005</v>
      </c>
      <c r="Q717" s="19" t="s">
        <v>1313</v>
      </c>
    </row>
    <row r="718" spans="1:17" ht="23.25">
      <c r="A718" s="77" t="s">
        <v>4840</v>
      </c>
      <c r="B718" s="78" t="s">
        <v>4844</v>
      </c>
      <c r="C718" s="78" t="s">
        <v>7377</v>
      </c>
      <c r="D718" s="18" t="str">
        <f t="shared" si="15"/>
        <v>[2564] โครงการพัฒนาแพลตฟอร์มดิิจิทัลของรัฐ</v>
      </c>
      <c r="E718" s="19" t="s">
        <v>1537</v>
      </c>
      <c r="F718" s="19" t="s">
        <v>27</v>
      </c>
      <c r="G718" s="19">
        <v>2564</v>
      </c>
      <c r="H718" s="19" t="s">
        <v>174</v>
      </c>
      <c r="I718" s="20" t="s">
        <v>32</v>
      </c>
      <c r="J718" s="19" t="s">
        <v>1538</v>
      </c>
      <c r="K718" s="19" t="s">
        <v>488</v>
      </c>
      <c r="L718" s="19" t="str">
        <f>VLOOKUP(K718,[1]ws!$B$2:$C$548,2,FALSE)</f>
        <v>สพธอ.</v>
      </c>
      <c r="M718" s="19" t="s">
        <v>262</v>
      </c>
      <c r="N718" s="20" t="s">
        <v>6773</v>
      </c>
      <c r="O718" s="21"/>
      <c r="P718" s="19" t="s">
        <v>7006</v>
      </c>
      <c r="Q718" s="19" t="s">
        <v>1313</v>
      </c>
    </row>
    <row r="719" spans="1:17" ht="23.25">
      <c r="A719" s="77" t="s">
        <v>4840</v>
      </c>
      <c r="B719" s="78" t="s">
        <v>4844</v>
      </c>
      <c r="C719" s="78" t="s">
        <v>7377</v>
      </c>
      <c r="D719" s="18" t="str">
        <f t="shared" si="15"/>
        <v xml:space="preserve">โครงการพัฒนาระบบเครือข่ายอินเทอร์เน็ตความเร็วสูงของสำนักงานเขตพื้นที่การศึกษา ประจำปีงบประมาณ พ.ศ. 2565   </v>
      </c>
      <c r="E719" s="19" t="s">
        <v>7008</v>
      </c>
      <c r="F719" s="19" t="s">
        <v>27</v>
      </c>
      <c r="G719" s="19">
        <v>2565</v>
      </c>
      <c r="H719" s="19" t="s">
        <v>1101</v>
      </c>
      <c r="I719" s="20" t="s">
        <v>71</v>
      </c>
      <c r="J719" s="19" t="s">
        <v>3282</v>
      </c>
      <c r="K719" s="19" t="s">
        <v>843</v>
      </c>
      <c r="L719" s="19" t="str">
        <f>VLOOKUP(K719,[1]ws!$B$2:$C$548,2,FALSE)</f>
        <v>สพฐ.</v>
      </c>
      <c r="M719" s="19" t="s">
        <v>466</v>
      </c>
      <c r="N719" s="20" t="s">
        <v>5392</v>
      </c>
      <c r="O719" s="21"/>
      <c r="P719" s="19" t="s">
        <v>3284</v>
      </c>
      <c r="Q719" s="19" t="s">
        <v>1313</v>
      </c>
    </row>
    <row r="720" spans="1:17" ht="23.25">
      <c r="A720" s="77" t="s">
        <v>4840</v>
      </c>
      <c r="B720" s="78" t="s">
        <v>4844</v>
      </c>
      <c r="C720" s="78" t="s">
        <v>7377</v>
      </c>
      <c r="D720" s="18" t="str">
        <f t="shared" si="15"/>
        <v>โครงการระบบบริหารลูกค้าสัมพันธ์แบบสื่อสารหลากหลายช่องทาง Omni-Channel Contact Center</v>
      </c>
      <c r="E720" s="19" t="s">
        <v>3342</v>
      </c>
      <c r="F720" s="19" t="s">
        <v>27</v>
      </c>
      <c r="G720" s="19">
        <v>2565</v>
      </c>
      <c r="H720" s="19" t="s">
        <v>2183</v>
      </c>
      <c r="I720" s="20" t="s">
        <v>1787</v>
      </c>
      <c r="J720" s="19" t="s">
        <v>166</v>
      </c>
      <c r="K720" s="19" t="s">
        <v>167</v>
      </c>
      <c r="L720" s="19" t="str">
        <f>VLOOKUP(K720,[1]ws!$B$2:$C$548,2,FALSE)</f>
        <v>สำนักงาน กสทช.</v>
      </c>
      <c r="M720" s="19" t="s">
        <v>168</v>
      </c>
      <c r="N720" s="20" t="s">
        <v>5392</v>
      </c>
      <c r="O720" s="21"/>
      <c r="P720" s="19" t="s">
        <v>3345</v>
      </c>
      <c r="Q720" s="19" t="s">
        <v>1313</v>
      </c>
    </row>
    <row r="721" spans="1:17" ht="23.25">
      <c r="A721" s="77" t="s">
        <v>4840</v>
      </c>
      <c r="B721" s="78" t="s">
        <v>4844</v>
      </c>
      <c r="C721" s="78" t="s">
        <v>7377</v>
      </c>
      <c r="D721" s="18" t="str">
        <f t="shared" si="15"/>
        <v>[2565] โครงการพัฒนาบริการโครงสร้างพื้นฐานและความมั่นคงปลอดภัยด้านดิจิทัล</v>
      </c>
      <c r="E721" s="19" t="s">
        <v>2351</v>
      </c>
      <c r="F721" s="19" t="s">
        <v>27</v>
      </c>
      <c r="G721" s="19">
        <v>2565</v>
      </c>
      <c r="H721" s="19" t="s">
        <v>1082</v>
      </c>
      <c r="I721" s="20" t="s">
        <v>71</v>
      </c>
      <c r="J721" s="19" t="s">
        <v>1538</v>
      </c>
      <c r="K721" s="19" t="s">
        <v>488</v>
      </c>
      <c r="L721" s="19" t="str">
        <f>VLOOKUP(K721,[1]ws!$B$2:$C$548,2,FALSE)</f>
        <v>สพธอ.</v>
      </c>
      <c r="M721" s="19" t="s">
        <v>262</v>
      </c>
      <c r="N721" s="20" t="s">
        <v>5392</v>
      </c>
      <c r="O721" s="21"/>
      <c r="P721" s="19" t="s">
        <v>3023</v>
      </c>
      <c r="Q721" s="19" t="s">
        <v>1313</v>
      </c>
    </row>
    <row r="722" spans="1:17" ht="23.25">
      <c r="A722" s="77" t="s">
        <v>4840</v>
      </c>
      <c r="B722" s="78" t="s">
        <v>4844</v>
      </c>
      <c r="C722" s="78" t="s">
        <v>7377</v>
      </c>
      <c r="D722" s="18" t="str">
        <f t="shared" si="15"/>
        <v>โครงการเพิ่มประสิทธิภาพและรักษาความปลอดภัยในการให้บริหารระบบเครือข่ายสารสนเทศสู่ยุคดิจิทัลของศาลรัฐธรรมนูญ</v>
      </c>
      <c r="E722" s="19" t="s">
        <v>2501</v>
      </c>
      <c r="F722" s="19" t="s">
        <v>27</v>
      </c>
      <c r="G722" s="19">
        <v>2565</v>
      </c>
      <c r="H722" s="19" t="s">
        <v>1082</v>
      </c>
      <c r="I722" s="20" t="s">
        <v>71</v>
      </c>
      <c r="J722" s="19"/>
      <c r="K722" s="19" t="s">
        <v>1187</v>
      </c>
      <c r="L722" s="19" t="str">
        <f>VLOOKUP(K722,[1]ws!$B$2:$C$548,2,FALSE)</f>
        <v>ศร.</v>
      </c>
      <c r="M722" s="19" t="s">
        <v>338</v>
      </c>
      <c r="N722" s="20" t="s">
        <v>5392</v>
      </c>
      <c r="O722" s="21"/>
      <c r="P722" s="19" t="s">
        <v>3060</v>
      </c>
      <c r="Q722" s="19" t="s">
        <v>1313</v>
      </c>
    </row>
    <row r="723" spans="1:17" ht="23.25">
      <c r="A723" s="77" t="s">
        <v>4840</v>
      </c>
      <c r="B723" s="78" t="s">
        <v>4844</v>
      </c>
      <c r="C723" s="78" t="s">
        <v>7377</v>
      </c>
      <c r="D723" s="18" t="str">
        <f t="shared" si="15"/>
        <v>65_4.1.1 โครงการจัดตั้งศูนย์การเรียนรู้ด้านรถไฟฟ้าขนส่งมวลชน</v>
      </c>
      <c r="E723" s="19" t="s">
        <v>2587</v>
      </c>
      <c r="F723" s="19" t="s">
        <v>27</v>
      </c>
      <c r="G723" s="19">
        <v>2565</v>
      </c>
      <c r="H723" s="19" t="s">
        <v>1082</v>
      </c>
      <c r="I723" s="20" t="s">
        <v>71</v>
      </c>
      <c r="J723" s="19" t="s">
        <v>311</v>
      </c>
      <c r="K723" s="19" t="s">
        <v>290</v>
      </c>
      <c r="L723" s="19" t="str">
        <f>VLOOKUP(K723,[1]ws!$B$2:$C$548,2,FALSE)</f>
        <v>รฟม.</v>
      </c>
      <c r="M723" s="19" t="s">
        <v>42</v>
      </c>
      <c r="N723" s="20" t="s">
        <v>5392</v>
      </c>
      <c r="O723" s="21"/>
      <c r="P723" s="19" t="s">
        <v>3090</v>
      </c>
      <c r="Q723" s="19" t="s">
        <v>1313</v>
      </c>
    </row>
    <row r="724" spans="1:17" ht="23.25">
      <c r="A724" s="77" t="s">
        <v>4840</v>
      </c>
      <c r="B724" s="78" t="s">
        <v>4844</v>
      </c>
      <c r="C724" s="78" t="s">
        <v>7377</v>
      </c>
      <c r="D724" s="18" t="str">
        <f t="shared" si="15"/>
        <v>โครงการ "จัดหาระบบศูนย์ข้อมูลสารสนเทศ (Disaste Recovery Site : DR Site)"</v>
      </c>
      <c r="E724" s="19" t="s">
        <v>2645</v>
      </c>
      <c r="F724" s="19" t="s">
        <v>27</v>
      </c>
      <c r="G724" s="19">
        <v>2565</v>
      </c>
      <c r="H724" s="19" t="s">
        <v>1082</v>
      </c>
      <c r="I724" s="20" t="s">
        <v>71</v>
      </c>
      <c r="J724" s="19"/>
      <c r="K724" s="19" t="s">
        <v>1187</v>
      </c>
      <c r="L724" s="19" t="str">
        <f>VLOOKUP(K724,[1]ws!$B$2:$C$548,2,FALSE)</f>
        <v>ศร.</v>
      </c>
      <c r="M724" s="19" t="s">
        <v>338</v>
      </c>
      <c r="N724" s="20" t="s">
        <v>5392</v>
      </c>
      <c r="O724" s="21"/>
      <c r="P724" s="19" t="s">
        <v>3109</v>
      </c>
      <c r="Q724" s="19" t="s">
        <v>1313</v>
      </c>
    </row>
    <row r="725" spans="1:17" ht="23.25">
      <c r="A725" s="77" t="s">
        <v>4840</v>
      </c>
      <c r="B725" s="78" t="s">
        <v>4844</v>
      </c>
      <c r="C725" s="78" t="s">
        <v>7377</v>
      </c>
      <c r="D725" s="18" t="str">
        <f t="shared" si="15"/>
        <v>โครงการ “ปรับปรุงและพัฒนาระบบห้องประชุมวินิจฉัยคดี”</v>
      </c>
      <c r="E725" s="19" t="s">
        <v>2649</v>
      </c>
      <c r="F725" s="19" t="s">
        <v>27</v>
      </c>
      <c r="G725" s="19">
        <v>2565</v>
      </c>
      <c r="H725" s="19" t="s">
        <v>1082</v>
      </c>
      <c r="I725" s="20" t="s">
        <v>71</v>
      </c>
      <c r="J725" s="19"/>
      <c r="K725" s="19" t="s">
        <v>1187</v>
      </c>
      <c r="L725" s="19" t="str">
        <f>VLOOKUP(K725,[1]ws!$B$2:$C$548,2,FALSE)</f>
        <v>ศร.</v>
      </c>
      <c r="M725" s="19" t="s">
        <v>338</v>
      </c>
      <c r="N725" s="20" t="s">
        <v>5392</v>
      </c>
      <c r="O725" s="21"/>
      <c r="P725" s="19" t="s">
        <v>3110</v>
      </c>
      <c r="Q725" s="19" t="s">
        <v>1313</v>
      </c>
    </row>
    <row r="726" spans="1:17" ht="23.25">
      <c r="A726" s="77" t="s">
        <v>4840</v>
      </c>
      <c r="B726" s="78" t="s">
        <v>4844</v>
      </c>
      <c r="C726" s="78" t="s">
        <v>7377</v>
      </c>
      <c r="D726" s="18" t="str">
        <f t="shared" ref="D726:D757" si="16">HYPERLINK(P726,E726)</f>
        <v xml:space="preserve">โครงการ “จัดทําระบบฐานข้อมูลกลางสํานักงานศาลรัฐธรรมนูญ” </v>
      </c>
      <c r="E726" s="19" t="s">
        <v>7017</v>
      </c>
      <c r="F726" s="19" t="s">
        <v>27</v>
      </c>
      <c r="G726" s="19">
        <v>2565</v>
      </c>
      <c r="H726" s="19" t="s">
        <v>1082</v>
      </c>
      <c r="I726" s="20" t="s">
        <v>71</v>
      </c>
      <c r="J726" s="19"/>
      <c r="K726" s="19" t="s">
        <v>1187</v>
      </c>
      <c r="L726" s="19" t="str">
        <f>VLOOKUP(K726,[1]ws!$B$2:$C$548,2,FALSE)</f>
        <v>ศร.</v>
      </c>
      <c r="M726" s="19" t="s">
        <v>338</v>
      </c>
      <c r="N726" s="20" t="s">
        <v>5392</v>
      </c>
      <c r="O726" s="21"/>
      <c r="P726" s="19" t="s">
        <v>3111</v>
      </c>
      <c r="Q726" s="19" t="s">
        <v>1313</v>
      </c>
    </row>
    <row r="727" spans="1:17" ht="23.25">
      <c r="A727" s="77" t="s">
        <v>4840</v>
      </c>
      <c r="B727" s="78" t="s">
        <v>4844</v>
      </c>
      <c r="C727" s="78" t="s">
        <v>7377</v>
      </c>
      <c r="D727" s="18" t="str">
        <f t="shared" si="16"/>
        <v>โครงการ "ปรับปรุงห้องศูนย์คอมพิวเตอร์แม่ข่ายและระบบเครือข่าย เพื่อความมั่นคงปลอดภัยในการบริการระบบสารสนเทศ และศูนย์ข้อมูลดิจิทัลของสำนักงานศาลรัฐธรรมนูญ"</v>
      </c>
      <c r="E727" s="19" t="s">
        <v>2637</v>
      </c>
      <c r="F727" s="19" t="s">
        <v>27</v>
      </c>
      <c r="G727" s="19">
        <v>2565</v>
      </c>
      <c r="H727" s="19" t="s">
        <v>1082</v>
      </c>
      <c r="I727" s="20" t="s">
        <v>71</v>
      </c>
      <c r="J727" s="19"/>
      <c r="K727" s="19" t="s">
        <v>1187</v>
      </c>
      <c r="L727" s="19" t="str">
        <f>VLOOKUP(K727,[1]ws!$B$2:$C$548,2,FALSE)</f>
        <v>ศร.</v>
      </c>
      <c r="M727" s="19" t="s">
        <v>338</v>
      </c>
      <c r="N727" s="20" t="s">
        <v>5392</v>
      </c>
      <c r="O727" s="21"/>
      <c r="P727" s="19" t="s">
        <v>3107</v>
      </c>
      <c r="Q727" s="19" t="s">
        <v>1313</v>
      </c>
    </row>
    <row r="728" spans="1:17" ht="23.25">
      <c r="A728" s="77" t="s">
        <v>4840</v>
      </c>
      <c r="B728" s="78" t="s">
        <v>4844</v>
      </c>
      <c r="C728" s="78" t="s">
        <v>7377</v>
      </c>
      <c r="D728" s="18" t="str">
        <f t="shared" si="16"/>
        <v>โครงการ “พัฒนาระบบบริหารการจัดเก็บเอกสารอิเล็กทรอนิกส์ เพื่อการปฏิบัติงานในยุคดิจิทัลของ สํานักงานศาลรัฐธรรมนูญ"</v>
      </c>
      <c r="E728" s="19" t="s">
        <v>2641</v>
      </c>
      <c r="F728" s="19" t="s">
        <v>27</v>
      </c>
      <c r="G728" s="19">
        <v>2565</v>
      </c>
      <c r="H728" s="19" t="s">
        <v>1082</v>
      </c>
      <c r="I728" s="20" t="s">
        <v>71</v>
      </c>
      <c r="J728" s="19"/>
      <c r="K728" s="19" t="s">
        <v>1187</v>
      </c>
      <c r="L728" s="19" t="str">
        <f>VLOOKUP(K728,[1]ws!$B$2:$C$548,2,FALSE)</f>
        <v>ศร.</v>
      </c>
      <c r="M728" s="19" t="s">
        <v>338</v>
      </c>
      <c r="N728" s="20" t="s">
        <v>5392</v>
      </c>
      <c r="O728" s="21"/>
      <c r="P728" s="19" t="s">
        <v>3108</v>
      </c>
      <c r="Q728" s="19" t="s">
        <v>1313</v>
      </c>
    </row>
    <row r="729" spans="1:17" ht="23.25">
      <c r="A729" s="77" t="s">
        <v>4840</v>
      </c>
      <c r="B729" s="78" t="s">
        <v>4844</v>
      </c>
      <c r="C729" s="78" t="s">
        <v>7377</v>
      </c>
      <c r="D729" s="18" t="str">
        <f t="shared" si="16"/>
        <v>โครงการศูนย์ข้อมูลภาครัฐ</v>
      </c>
      <c r="E729" s="19" t="s">
        <v>2673</v>
      </c>
      <c r="F729" s="19" t="s">
        <v>27</v>
      </c>
      <c r="G729" s="19">
        <v>2565</v>
      </c>
      <c r="H729" s="19" t="s">
        <v>1082</v>
      </c>
      <c r="I729" s="20" t="s">
        <v>71</v>
      </c>
      <c r="J729" s="19" t="s">
        <v>1199</v>
      </c>
      <c r="K729" s="19" t="s">
        <v>3120</v>
      </c>
      <c r="L729" s="19" t="str">
        <f>VLOOKUP(K729,[1]ws!$B$2:$C$548,2,FALSE)</f>
        <v>สพร.</v>
      </c>
      <c r="M729" s="19" t="s">
        <v>245</v>
      </c>
      <c r="N729" s="20" t="s">
        <v>5392</v>
      </c>
      <c r="O729" s="21"/>
      <c r="P729" s="19" t="s">
        <v>3125</v>
      </c>
      <c r="Q729" s="19" t="s">
        <v>1313</v>
      </c>
    </row>
    <row r="730" spans="1:17" ht="23.25">
      <c r="A730" s="77" t="s">
        <v>4840</v>
      </c>
      <c r="B730" s="78" t="s">
        <v>4844</v>
      </c>
      <c r="C730" s="78" t="s">
        <v>7377</v>
      </c>
      <c r="D730" s="18" t="str">
        <f t="shared" si="16"/>
        <v xml:space="preserve">โครงการศูนย์ปฏิบัติการสนับสนุนความมั่นคงปลอดภัยและพร้อมใช้งานในการให้บริการดิจิทัลภาครัฐของ สพร. </v>
      </c>
      <c r="E730" s="19" t="s">
        <v>7020</v>
      </c>
      <c r="F730" s="19" t="s">
        <v>27</v>
      </c>
      <c r="G730" s="19">
        <v>2565</v>
      </c>
      <c r="H730" s="19" t="s">
        <v>1082</v>
      </c>
      <c r="I730" s="20" t="s">
        <v>71</v>
      </c>
      <c r="J730" s="19" t="s">
        <v>1199</v>
      </c>
      <c r="K730" s="19" t="s">
        <v>3120</v>
      </c>
      <c r="L730" s="19" t="str">
        <f>VLOOKUP(K730,[1]ws!$B$2:$C$548,2,FALSE)</f>
        <v>สพร.</v>
      </c>
      <c r="M730" s="19" t="s">
        <v>245</v>
      </c>
      <c r="N730" s="20" t="s">
        <v>5392</v>
      </c>
      <c r="O730" s="21"/>
      <c r="P730" s="19" t="s">
        <v>3126</v>
      </c>
      <c r="Q730" s="19" t="s">
        <v>1313</v>
      </c>
    </row>
    <row r="731" spans="1:17" ht="23.25">
      <c r="A731" s="77" t="s">
        <v>4840</v>
      </c>
      <c r="B731" s="78" t="s">
        <v>4844</v>
      </c>
      <c r="C731" s="78" t="s">
        <v>7377</v>
      </c>
      <c r="D731" s="18" t="str">
        <f t="shared" si="16"/>
        <v>โครงการพัฒนาระบบเครือข่ายสื่อสารข้อมูลเชื่อมโยงหน่วยงานภาครัฐ</v>
      </c>
      <c r="E731" s="19" t="s">
        <v>2721</v>
      </c>
      <c r="F731" s="19" t="s">
        <v>27</v>
      </c>
      <c r="G731" s="19">
        <v>2565</v>
      </c>
      <c r="H731" s="19" t="s">
        <v>1082</v>
      </c>
      <c r="I731" s="20" t="s">
        <v>71</v>
      </c>
      <c r="J731" s="19" t="s">
        <v>1199</v>
      </c>
      <c r="K731" s="19" t="s">
        <v>3120</v>
      </c>
      <c r="L731" s="19" t="str">
        <f>VLOOKUP(K731,[1]ws!$B$2:$C$548,2,FALSE)</f>
        <v>สพร.</v>
      </c>
      <c r="M731" s="19" t="s">
        <v>245</v>
      </c>
      <c r="N731" s="20" t="s">
        <v>5392</v>
      </c>
      <c r="O731" s="21"/>
      <c r="P731" s="19" t="s">
        <v>3145</v>
      </c>
      <c r="Q731" s="19" t="s">
        <v>1313</v>
      </c>
    </row>
    <row r="732" spans="1:17" ht="23.25">
      <c r="A732" s="77" t="s">
        <v>4840</v>
      </c>
      <c r="B732" s="78" t="s">
        <v>4844</v>
      </c>
      <c r="C732" s="78" t="s">
        <v>7377</v>
      </c>
      <c r="D732" s="18" t="str">
        <f t="shared" si="16"/>
        <v>โครงการพัฒนาโครงสร้างพื้นฐานดิจิทัลภาครัฐที่มีความมั่นคงปลอดภัย</v>
      </c>
      <c r="E732" s="19" t="s">
        <v>1198</v>
      </c>
      <c r="F732" s="19" t="s">
        <v>27</v>
      </c>
      <c r="G732" s="19">
        <v>2565</v>
      </c>
      <c r="H732" s="19" t="s">
        <v>1082</v>
      </c>
      <c r="I732" s="20" t="s">
        <v>71</v>
      </c>
      <c r="J732" s="19" t="s">
        <v>1199</v>
      </c>
      <c r="K732" s="19" t="s">
        <v>3120</v>
      </c>
      <c r="L732" s="19" t="str">
        <f>VLOOKUP(K732,[1]ws!$B$2:$C$548,2,FALSE)</f>
        <v>สพร.</v>
      </c>
      <c r="M732" s="19" t="s">
        <v>245</v>
      </c>
      <c r="N732" s="20" t="s">
        <v>5392</v>
      </c>
      <c r="O732" s="21"/>
      <c r="P732" s="19" t="s">
        <v>3146</v>
      </c>
      <c r="Q732" s="19" t="s">
        <v>1313</v>
      </c>
    </row>
    <row r="733" spans="1:17" ht="23.25">
      <c r="A733" s="77" t="s">
        <v>4840</v>
      </c>
      <c r="B733" s="78" t="s">
        <v>4844</v>
      </c>
      <c r="C733" s="78" t="s">
        <v>7377</v>
      </c>
      <c r="D733" s="18" t="str">
        <f t="shared" si="16"/>
        <v>เรือนเเถวชั้นประทวน - รอง สว. 10 คูหา ร้อย ตชด.147 ตำบลร่อนทอง อำเภอบางสะพาน จังหวัดประจวบคีรีขันธ์ 1 หลัง</v>
      </c>
      <c r="E733" s="19" t="s">
        <v>2751</v>
      </c>
      <c r="F733" s="19" t="s">
        <v>27</v>
      </c>
      <c r="G733" s="19">
        <v>2565</v>
      </c>
      <c r="H733" s="19" t="s">
        <v>1082</v>
      </c>
      <c r="I733" s="20" t="s">
        <v>71</v>
      </c>
      <c r="J733" s="19" t="s">
        <v>147</v>
      </c>
      <c r="K733" s="19" t="s">
        <v>148</v>
      </c>
      <c r="L733" s="19" t="str">
        <f>VLOOKUP(K733,[1]ws!$B$2:$C$548,2,FALSE)</f>
        <v>ตร.</v>
      </c>
      <c r="M733" s="19" t="s">
        <v>149</v>
      </c>
      <c r="N733" s="20" t="s">
        <v>5392</v>
      </c>
      <c r="O733" s="21"/>
      <c r="P733" s="19" t="s">
        <v>3167</v>
      </c>
      <c r="Q733" s="19" t="s">
        <v>1313</v>
      </c>
    </row>
    <row r="734" spans="1:17" ht="23.25">
      <c r="A734" s="77" t="s">
        <v>4840</v>
      </c>
      <c r="B734" s="78" t="s">
        <v>4844</v>
      </c>
      <c r="C734" s="78" t="s">
        <v>7377</v>
      </c>
      <c r="D734" s="18" t="str">
        <f t="shared" si="16"/>
        <v>โครงการค่าใช้จ่ายในการบำรุงรักษาและเพิ่มประสิทธิภาพระบบคอมพิวเตอร์และเครือข่าย</v>
      </c>
      <c r="E734" s="19" t="s">
        <v>2323</v>
      </c>
      <c r="F734" s="19" t="s">
        <v>27</v>
      </c>
      <c r="G734" s="19">
        <v>2565</v>
      </c>
      <c r="H734" s="19" t="s">
        <v>1082</v>
      </c>
      <c r="I734" s="20" t="s">
        <v>2167</v>
      </c>
      <c r="J734" s="19" t="s">
        <v>1542</v>
      </c>
      <c r="K734" s="19" t="s">
        <v>967</v>
      </c>
      <c r="L734" s="19" t="str">
        <f>VLOOKUP(K734,[1]ws!$B$2:$C$548,2,FALSE)</f>
        <v>ทน.</v>
      </c>
      <c r="M734" s="19" t="s">
        <v>35</v>
      </c>
      <c r="N734" s="20" t="s">
        <v>5392</v>
      </c>
      <c r="O734" s="21"/>
      <c r="P734" s="19" t="s">
        <v>3018</v>
      </c>
      <c r="Q734" s="19" t="s">
        <v>1313</v>
      </c>
    </row>
    <row r="735" spans="1:17" ht="23.25">
      <c r="A735" s="77" t="s">
        <v>4840</v>
      </c>
      <c r="B735" s="78" t="s">
        <v>4844</v>
      </c>
      <c r="C735" s="78" t="s">
        <v>7377</v>
      </c>
      <c r="D735" s="18" t="str">
        <f t="shared" si="16"/>
        <v>โครงการจัดหาระบบห้องควบคุมคอมพิวเตอร์แม่ข่าย (Data Center)</v>
      </c>
      <c r="E735" s="19" t="s">
        <v>2285</v>
      </c>
      <c r="F735" s="19" t="s">
        <v>27</v>
      </c>
      <c r="G735" s="19">
        <v>2565</v>
      </c>
      <c r="H735" s="19" t="s">
        <v>1315</v>
      </c>
      <c r="I735" s="20" t="s">
        <v>71</v>
      </c>
      <c r="J735" s="19" t="s">
        <v>98</v>
      </c>
      <c r="K735" s="19" t="s">
        <v>99</v>
      </c>
      <c r="L735" s="19" t="str">
        <f>VLOOKUP(K735,[1]ws!$B$2:$C$548,2,FALSE)</f>
        <v>จท.</v>
      </c>
      <c r="M735" s="19" t="s">
        <v>42</v>
      </c>
      <c r="N735" s="20" t="s">
        <v>5392</v>
      </c>
      <c r="O735" s="21"/>
      <c r="P735" s="19" t="s">
        <v>3008</v>
      </c>
      <c r="Q735" s="19" t="s">
        <v>1313</v>
      </c>
    </row>
    <row r="736" spans="1:17" ht="23.25">
      <c r="A736" s="77" t="s">
        <v>4840</v>
      </c>
      <c r="B736" s="78" t="s">
        <v>4844</v>
      </c>
      <c r="C736" s="78" t="s">
        <v>7377</v>
      </c>
      <c r="D736" s="18" t="str">
        <f t="shared" si="16"/>
        <v>7/65 โครงการพัฒนาศูนย์ปฏิบัติการดิจิทัลการค้าต่างประเทศ</v>
      </c>
      <c r="E736" s="19" t="s">
        <v>2186</v>
      </c>
      <c r="F736" s="19" t="s">
        <v>27</v>
      </c>
      <c r="G736" s="19">
        <v>2565</v>
      </c>
      <c r="H736" s="19" t="s">
        <v>1082</v>
      </c>
      <c r="I736" s="20" t="s">
        <v>71</v>
      </c>
      <c r="J736" s="19" t="s">
        <v>33</v>
      </c>
      <c r="K736" s="19" t="s">
        <v>494</v>
      </c>
      <c r="L736" s="19" t="str">
        <f>VLOOKUP(K736,[1]ws!$B$2:$C$548,2,FALSE)</f>
        <v>คต.</v>
      </c>
      <c r="M736" s="19" t="s">
        <v>107</v>
      </c>
      <c r="N736" s="20" t="s">
        <v>5392</v>
      </c>
      <c r="O736" s="21"/>
      <c r="P736" s="19" t="s">
        <v>2981</v>
      </c>
      <c r="Q736" s="19" t="s">
        <v>1313</v>
      </c>
    </row>
    <row r="737" spans="1:17" ht="23.25">
      <c r="A737" s="77" t="s">
        <v>4840</v>
      </c>
      <c r="B737" s="78" t="s">
        <v>4844</v>
      </c>
      <c r="C737" s="78" t="s">
        <v>7377</v>
      </c>
      <c r="D737" s="18" t="str">
        <f t="shared" si="16"/>
        <v>8/65 โครงการเพิ่มประสิทธิภาพและปรับปรุงระบบรักษาความมั่นคงปลอดภัยทางไซเบอร์เพื่อรองรับการให้บริการดิจิทัล</v>
      </c>
      <c r="E737" s="19" t="s">
        <v>2190</v>
      </c>
      <c r="F737" s="19" t="s">
        <v>27</v>
      </c>
      <c r="G737" s="19">
        <v>2565</v>
      </c>
      <c r="H737" s="19" t="s">
        <v>1082</v>
      </c>
      <c r="I737" s="20" t="s">
        <v>71</v>
      </c>
      <c r="J737" s="19" t="s">
        <v>33</v>
      </c>
      <c r="K737" s="19" t="s">
        <v>494</v>
      </c>
      <c r="L737" s="19" t="str">
        <f>VLOOKUP(K737,[1]ws!$B$2:$C$548,2,FALSE)</f>
        <v>คต.</v>
      </c>
      <c r="M737" s="19" t="s">
        <v>107</v>
      </c>
      <c r="N737" s="20" t="s">
        <v>5392</v>
      </c>
      <c r="O737" s="21"/>
      <c r="P737" s="19" t="s">
        <v>2982</v>
      </c>
      <c r="Q737" s="19" t="s">
        <v>1313</v>
      </c>
    </row>
    <row r="738" spans="1:17" ht="23.25">
      <c r="A738" s="77" t="s">
        <v>4840</v>
      </c>
      <c r="B738" s="78" t="s">
        <v>4844</v>
      </c>
      <c r="C738" s="78" t="s">
        <v>7377</v>
      </c>
      <c r="D738" s="18" t="str">
        <f t="shared" si="16"/>
        <v>การก่อสร้างอาคารสำนักงานขนส่งจังหวัดนครปฐม พร้อมสิ่งก่อสร้างประกอบ (ต่อเนื่อง ปี 63-64)</v>
      </c>
      <c r="E738" s="19" t="s">
        <v>2516</v>
      </c>
      <c r="F738" s="19" t="s">
        <v>49</v>
      </c>
      <c r="G738" s="19">
        <v>2565</v>
      </c>
      <c r="H738" s="19" t="s">
        <v>270</v>
      </c>
      <c r="I738" s="20" t="s">
        <v>2183</v>
      </c>
      <c r="J738" s="19" t="s">
        <v>202</v>
      </c>
      <c r="K738" s="19" t="s">
        <v>41</v>
      </c>
      <c r="L738" s="19" t="str">
        <f>VLOOKUP(K738,[1]ws!$B$2:$C$548,2,FALSE)</f>
        <v>ขบ.</v>
      </c>
      <c r="M738" s="19" t="s">
        <v>42</v>
      </c>
      <c r="N738" s="20" t="s">
        <v>5392</v>
      </c>
      <c r="O738" s="21"/>
      <c r="P738" s="19" t="s">
        <v>3064</v>
      </c>
      <c r="Q738" s="19" t="s">
        <v>1313</v>
      </c>
    </row>
    <row r="739" spans="1:17" ht="23.25">
      <c r="A739" s="77" t="s">
        <v>4840</v>
      </c>
      <c r="B739" s="78" t="s">
        <v>4844</v>
      </c>
      <c r="C739" s="78" t="s">
        <v>7377</v>
      </c>
      <c r="D739" s="18" t="str">
        <f t="shared" si="16"/>
        <v>การก่อสร้างอาคารสำนักงานขนส่งสาขาอำเภอพระประแดง จังหวัดสมุทรปราการ พร้อมสิ่งก่อสร้างประกอบ  (ต่อเนื่อง ปี 63-64)</v>
      </c>
      <c r="E739" s="19" t="s">
        <v>2520</v>
      </c>
      <c r="F739" s="19" t="s">
        <v>49</v>
      </c>
      <c r="G739" s="19">
        <v>2565</v>
      </c>
      <c r="H739" s="19" t="s">
        <v>270</v>
      </c>
      <c r="I739" s="20" t="s">
        <v>2183</v>
      </c>
      <c r="J739" s="19" t="s">
        <v>202</v>
      </c>
      <c r="K739" s="19" t="s">
        <v>41</v>
      </c>
      <c r="L739" s="19" t="str">
        <f>VLOOKUP(K739,[1]ws!$B$2:$C$548,2,FALSE)</f>
        <v>ขบ.</v>
      </c>
      <c r="M739" s="19" t="s">
        <v>42</v>
      </c>
      <c r="N739" s="20" t="s">
        <v>5392</v>
      </c>
      <c r="O739" s="21"/>
      <c r="P739" s="19" t="s">
        <v>3065</v>
      </c>
      <c r="Q739" s="19" t="s">
        <v>1313</v>
      </c>
    </row>
    <row r="740" spans="1:17" ht="23.25">
      <c r="A740" s="77" t="s">
        <v>4840</v>
      </c>
      <c r="B740" s="78" t="s">
        <v>4844</v>
      </c>
      <c r="C740" s="78" t="s">
        <v>7377</v>
      </c>
      <c r="D740" s="18" t="str">
        <f t="shared" si="16"/>
        <v>การก่อสร้างอาคารใบอนุญาตขับรถ พร้อมสิ่งก่อสร้างประกอบ สำนักงานขนส่งกรุงเทพมหานครพื้นที่ 1 (ต่อเนื่อง ปี 63-64)</v>
      </c>
      <c r="E740" s="19" t="s">
        <v>2524</v>
      </c>
      <c r="F740" s="19" t="s">
        <v>49</v>
      </c>
      <c r="G740" s="19">
        <v>2565</v>
      </c>
      <c r="H740" s="19" t="s">
        <v>270</v>
      </c>
      <c r="I740" s="20" t="s">
        <v>1101</v>
      </c>
      <c r="J740" s="19" t="s">
        <v>202</v>
      </c>
      <c r="K740" s="19" t="s">
        <v>41</v>
      </c>
      <c r="L740" s="19" t="str">
        <f>VLOOKUP(K740,[1]ws!$B$2:$C$548,2,FALSE)</f>
        <v>ขบ.</v>
      </c>
      <c r="M740" s="19" t="s">
        <v>42</v>
      </c>
      <c r="N740" s="20" t="s">
        <v>5392</v>
      </c>
      <c r="O740" s="21"/>
      <c r="P740" s="19" t="s">
        <v>3066</v>
      </c>
      <c r="Q740" s="19" t="s">
        <v>1313</v>
      </c>
    </row>
    <row r="741" spans="1:17" ht="23.25">
      <c r="A741" s="77" t="s">
        <v>4840</v>
      </c>
      <c r="B741" s="78" t="s">
        <v>4844</v>
      </c>
      <c r="C741" s="78" t="s">
        <v>7377</v>
      </c>
      <c r="D741" s="18" t="str">
        <f t="shared" si="16"/>
        <v>การก่อสร้างอาคารสำนักงานขนส่ง จ.นครพนม พร้อมสิ่งก่อสร้างประกอบ (ต่อเนื่องปี 64)</v>
      </c>
      <c r="E741" s="19" t="s">
        <v>2528</v>
      </c>
      <c r="F741" s="19" t="s">
        <v>49</v>
      </c>
      <c r="G741" s="19">
        <v>2565</v>
      </c>
      <c r="H741" s="19" t="s">
        <v>318</v>
      </c>
      <c r="I741" s="20" t="s">
        <v>2530</v>
      </c>
      <c r="J741" s="19" t="s">
        <v>202</v>
      </c>
      <c r="K741" s="19" t="s">
        <v>41</v>
      </c>
      <c r="L741" s="19" t="str">
        <f>VLOOKUP(K741,[1]ws!$B$2:$C$548,2,FALSE)</f>
        <v>ขบ.</v>
      </c>
      <c r="M741" s="19" t="s">
        <v>42</v>
      </c>
      <c r="N741" s="20" t="s">
        <v>5392</v>
      </c>
      <c r="O741" s="21"/>
      <c r="P741" s="19" t="s">
        <v>3067</v>
      </c>
      <c r="Q741" s="19" t="s">
        <v>1313</v>
      </c>
    </row>
    <row r="742" spans="1:17" ht="23.25">
      <c r="A742" s="77" t="s">
        <v>4840</v>
      </c>
      <c r="B742" s="78" t="s">
        <v>4844</v>
      </c>
      <c r="C742" s="78" t="s">
        <v>7377</v>
      </c>
      <c r="D742" s="18" t="str">
        <f t="shared" si="16"/>
        <v>การก่อสร้างอาคารสำนักงานขนส่ง จ.ตาก พร้อมสิ่งก่อสร้างประกอบ (ต่อเนื่อง ปี 64)</v>
      </c>
      <c r="E742" s="19" t="s">
        <v>2533</v>
      </c>
      <c r="F742" s="19" t="s">
        <v>49</v>
      </c>
      <c r="G742" s="19">
        <v>2565</v>
      </c>
      <c r="H742" s="19" t="s">
        <v>318</v>
      </c>
      <c r="I742" s="20" t="s">
        <v>271</v>
      </c>
      <c r="J742" s="19" t="s">
        <v>202</v>
      </c>
      <c r="K742" s="19" t="s">
        <v>41</v>
      </c>
      <c r="L742" s="19" t="str">
        <f>VLOOKUP(K742,[1]ws!$B$2:$C$548,2,FALSE)</f>
        <v>ขบ.</v>
      </c>
      <c r="M742" s="19" t="s">
        <v>42</v>
      </c>
      <c r="N742" s="20" t="s">
        <v>5392</v>
      </c>
      <c r="O742" s="21"/>
      <c r="P742" s="19" t="s">
        <v>3068</v>
      </c>
      <c r="Q742" s="19" t="s">
        <v>1313</v>
      </c>
    </row>
    <row r="743" spans="1:17" ht="23.25">
      <c r="A743" s="77" t="s">
        <v>4840</v>
      </c>
      <c r="B743" s="78" t="s">
        <v>4844</v>
      </c>
      <c r="C743" s="78" t="s">
        <v>7377</v>
      </c>
      <c r="D743" s="18" t="str">
        <f t="shared" si="16"/>
        <v>โครงการขยายสำนักงานขนส่งจังหวัดขอนแก่นแห่งที่ 2 (ต่อเนื่อง ปี 64)</v>
      </c>
      <c r="E743" s="19" t="s">
        <v>2537</v>
      </c>
      <c r="F743" s="19" t="s">
        <v>49</v>
      </c>
      <c r="G743" s="19">
        <v>2565</v>
      </c>
      <c r="H743" s="19" t="s">
        <v>1152</v>
      </c>
      <c r="I743" s="20" t="s">
        <v>271</v>
      </c>
      <c r="J743" s="19" t="s">
        <v>202</v>
      </c>
      <c r="K743" s="19" t="s">
        <v>41</v>
      </c>
      <c r="L743" s="19" t="str">
        <f>VLOOKUP(K743,[1]ws!$B$2:$C$548,2,FALSE)</f>
        <v>ขบ.</v>
      </c>
      <c r="M743" s="19" t="s">
        <v>42</v>
      </c>
      <c r="N743" s="20" t="s">
        <v>5392</v>
      </c>
      <c r="O743" s="21"/>
      <c r="P743" s="19" t="s">
        <v>3069</v>
      </c>
      <c r="Q743" s="19" t="s">
        <v>1313</v>
      </c>
    </row>
    <row r="744" spans="1:17" ht="23.25">
      <c r="A744" s="77" t="s">
        <v>4840</v>
      </c>
      <c r="B744" s="78" t="s">
        <v>4844</v>
      </c>
      <c r="C744" s="78" t="s">
        <v>7377</v>
      </c>
      <c r="D744" s="18" t="str">
        <f t="shared" si="16"/>
        <v>โครงการอาคารสำนักงานขนส่งจังหวัดลพบุรี แห่งที่ 2 พร้อมสิ่งก่อสร้างประกอบ</v>
      </c>
      <c r="E744" s="19" t="s">
        <v>2545</v>
      </c>
      <c r="F744" s="19" t="s">
        <v>49</v>
      </c>
      <c r="G744" s="19">
        <v>2565</v>
      </c>
      <c r="H744" s="19" t="s">
        <v>1082</v>
      </c>
      <c r="I744" s="20" t="s">
        <v>271</v>
      </c>
      <c r="J744" s="19" t="s">
        <v>202</v>
      </c>
      <c r="K744" s="19" t="s">
        <v>41</v>
      </c>
      <c r="L744" s="19" t="str">
        <f>VLOOKUP(K744,[1]ws!$B$2:$C$548,2,FALSE)</f>
        <v>ขบ.</v>
      </c>
      <c r="M744" s="19" t="s">
        <v>42</v>
      </c>
      <c r="N744" s="20" t="s">
        <v>5392</v>
      </c>
      <c r="O744" s="21"/>
      <c r="P744" s="19" t="s">
        <v>3071</v>
      </c>
      <c r="Q744" s="19" t="s">
        <v>1313</v>
      </c>
    </row>
    <row r="745" spans="1:17" ht="23.25">
      <c r="A745" s="77" t="s">
        <v>4840</v>
      </c>
      <c r="B745" s="78" t="s">
        <v>4844</v>
      </c>
      <c r="C745" s="78" t="s">
        <v>7377</v>
      </c>
      <c r="D745" s="18" t="str">
        <f t="shared" si="16"/>
        <v>การก่อสร้างอาคารที่พักอาศัยข้าราชการขนาด 12 หน่วย พร้อมสิ่งก่อสร้างประกอบ สำนักงานขนส่งสาขาอำเภอ 10 แห่ง (ต่อเนื่องปี 64)</v>
      </c>
      <c r="E745" s="19" t="s">
        <v>2541</v>
      </c>
      <c r="F745" s="19" t="s">
        <v>49</v>
      </c>
      <c r="G745" s="19">
        <v>2565</v>
      </c>
      <c r="H745" s="19" t="s">
        <v>279</v>
      </c>
      <c r="I745" s="20" t="s">
        <v>271</v>
      </c>
      <c r="J745" s="19" t="s">
        <v>202</v>
      </c>
      <c r="K745" s="19" t="s">
        <v>41</v>
      </c>
      <c r="L745" s="19" t="str">
        <f>VLOOKUP(K745,[1]ws!$B$2:$C$548,2,FALSE)</f>
        <v>ขบ.</v>
      </c>
      <c r="M745" s="19" t="s">
        <v>42</v>
      </c>
      <c r="N745" s="20" t="s">
        <v>5392</v>
      </c>
      <c r="O745" s="21"/>
      <c r="P745" s="19" t="s">
        <v>3070</v>
      </c>
      <c r="Q745" s="19" t="s">
        <v>1313</v>
      </c>
    </row>
    <row r="746" spans="1:17" ht="23.25">
      <c r="A746" s="77" t="s">
        <v>4840</v>
      </c>
      <c r="B746" s="78" t="s">
        <v>4844</v>
      </c>
      <c r="C746" s="78" t="s">
        <v>7377</v>
      </c>
      <c r="D746" s="18" t="str">
        <f t="shared" si="16"/>
        <v>โครงการสนับสนุนค่าบริการเครือข่ายสารสนเทศเพื่อการจัดการศึกษานอกระบบและการศึกาาตามอัธยาศัย</v>
      </c>
      <c r="E746" s="19" t="s">
        <v>2599</v>
      </c>
      <c r="F746" s="19" t="s">
        <v>49</v>
      </c>
      <c r="G746" s="19">
        <v>2565</v>
      </c>
      <c r="H746" s="19" t="s">
        <v>1082</v>
      </c>
      <c r="I746" s="20" t="s">
        <v>71</v>
      </c>
      <c r="J746" s="19" t="s">
        <v>2601</v>
      </c>
      <c r="K746" s="19" t="s">
        <v>2602</v>
      </c>
      <c r="L746" s="19" t="str">
        <f>VLOOKUP(K746,[1]ws!$B$2:$C$548,2,FALSE)</f>
        <v>กสร.</v>
      </c>
      <c r="M746" s="19" t="s">
        <v>466</v>
      </c>
      <c r="N746" s="20" t="s">
        <v>5392</v>
      </c>
      <c r="O746" s="21"/>
      <c r="P746" s="19" t="s">
        <v>3098</v>
      </c>
      <c r="Q746" s="19" t="s">
        <v>1313</v>
      </c>
    </row>
    <row r="747" spans="1:17" ht="23.25">
      <c r="A747" s="77" t="s">
        <v>4840</v>
      </c>
      <c r="B747" s="78" t="s">
        <v>4844</v>
      </c>
      <c r="C747" s="78" t="s">
        <v>7377</v>
      </c>
      <c r="D747" s="18" t="str">
        <f t="shared" si="16"/>
        <v>การจัดซื้อและติดตั้งครุภัณฑ์คอมพิวเตอร์ พร้อมชุดโปรแกรมระบบปฏิบัติการ และโปรแกรมจัดการสำนักงาน ปีงบประมาณ พ.ศ. 2565</v>
      </c>
      <c r="E747" s="19" t="s">
        <v>2605</v>
      </c>
      <c r="F747" s="19" t="s">
        <v>49</v>
      </c>
      <c r="G747" s="19">
        <v>2565</v>
      </c>
      <c r="H747" s="19" t="s">
        <v>1082</v>
      </c>
      <c r="I747" s="20" t="s">
        <v>71</v>
      </c>
      <c r="J747" s="19" t="s">
        <v>33</v>
      </c>
      <c r="K747" s="19" t="s">
        <v>83</v>
      </c>
      <c r="L747" s="19" t="str">
        <f>VLOOKUP(K747,[1]ws!$B$2:$C$548,2,FALSE)</f>
        <v>สป.อก.</v>
      </c>
      <c r="M747" s="19" t="s">
        <v>54</v>
      </c>
      <c r="N747" s="20" t="s">
        <v>5392</v>
      </c>
      <c r="O747" s="21"/>
      <c r="P747" s="19" t="s">
        <v>3099</v>
      </c>
      <c r="Q747" s="19" t="s">
        <v>1313</v>
      </c>
    </row>
    <row r="748" spans="1:17" ht="23.25">
      <c r="A748" s="77" t="s">
        <v>4840</v>
      </c>
      <c r="B748" s="78" t="s">
        <v>4844</v>
      </c>
      <c r="C748" s="78" t="s">
        <v>7377</v>
      </c>
      <c r="D748" s="18" t="str">
        <f t="shared" si="16"/>
        <v>โครงการเช่าระบบอินเทอร์เน็ตของสำนักงานศึกษาธิการจังหวัดสุรินทร์</v>
      </c>
      <c r="E748" s="19" t="s">
        <v>7083</v>
      </c>
      <c r="F748" s="19" t="s">
        <v>27</v>
      </c>
      <c r="G748" s="19">
        <v>2567</v>
      </c>
      <c r="H748" s="19" t="s">
        <v>1966</v>
      </c>
      <c r="I748" s="20" t="s">
        <v>1316</v>
      </c>
      <c r="J748" s="19" t="s">
        <v>7084</v>
      </c>
      <c r="K748" s="19" t="s">
        <v>465</v>
      </c>
      <c r="L748" s="19" t="str">
        <f>VLOOKUP(K748,[1]ws!$B$2:$C$548,2,FALSE)</f>
        <v>สป.ศธ.</v>
      </c>
      <c r="M748" s="19" t="s">
        <v>466</v>
      </c>
      <c r="N748" s="19" t="s">
        <v>5696</v>
      </c>
      <c r="O748" s="22"/>
      <c r="P748" s="19" t="s">
        <v>7085</v>
      </c>
      <c r="Q748" s="19" t="s">
        <v>4844</v>
      </c>
    </row>
    <row r="749" spans="1:17" ht="23.25">
      <c r="A749" s="77" t="s">
        <v>4840</v>
      </c>
      <c r="B749" s="78" t="s">
        <v>4844</v>
      </c>
      <c r="C749" s="78" t="s">
        <v>7377</v>
      </c>
      <c r="D749" s="18" t="str">
        <f t="shared" si="16"/>
        <v>โครงการปรับปรุงระบบเครือข่ายไร้สาย เพื่อสนับสนุนการปฏิบัติงานของสำนักงานขนส่งทั้งส่วนกลางและส่วนภูมิภาค (ตรวจสภาพรถ) กรมการขนส่งทางบก 1 ระบบ</v>
      </c>
      <c r="E749" s="19" t="s">
        <v>4029</v>
      </c>
      <c r="F749" s="19" t="s">
        <v>27</v>
      </c>
      <c r="G749" s="19">
        <v>2566</v>
      </c>
      <c r="H749" s="19" t="s">
        <v>1819</v>
      </c>
      <c r="I749" s="20" t="s">
        <v>271</v>
      </c>
      <c r="J749" s="19" t="s">
        <v>285</v>
      </c>
      <c r="K749" s="19" t="s">
        <v>41</v>
      </c>
      <c r="L749" s="19" t="str">
        <f>VLOOKUP(K749,[1]ws!$B$2:$C$548,2,FALSE)</f>
        <v>ขบ.</v>
      </c>
      <c r="M749" s="19" t="s">
        <v>42</v>
      </c>
      <c r="N749" s="19" t="s">
        <v>5395</v>
      </c>
      <c r="O749" s="23"/>
      <c r="P749" s="19" t="s">
        <v>7122</v>
      </c>
      <c r="Q749" s="17" t="s">
        <v>1905</v>
      </c>
    </row>
    <row r="750" spans="1:17" ht="23.25">
      <c r="A750" s="77" t="s">
        <v>4840</v>
      </c>
      <c r="B750" s="78" t="s">
        <v>4844</v>
      </c>
      <c r="C750" s="78" t="s">
        <v>7377</v>
      </c>
      <c r="D750" s="18" t="str">
        <f t="shared" si="16"/>
        <v>โครงการพัฒนาพื้นที่ส่วนขยายศูนย์ราชการเฉลิมพระเกียรติ ๘๐ พรรษา ๕ ธันวาคม ๒๕๕๐  โซน C</v>
      </c>
      <c r="E750" s="19" t="s">
        <v>4065</v>
      </c>
      <c r="F750" s="19" t="s">
        <v>49</v>
      </c>
      <c r="G750" s="19">
        <v>2566</v>
      </c>
      <c r="H750" s="19" t="s">
        <v>259</v>
      </c>
      <c r="I750" s="20" t="s">
        <v>1928</v>
      </c>
      <c r="J750" s="19" t="s">
        <v>4066</v>
      </c>
      <c r="K750" s="19" t="s">
        <v>4067</v>
      </c>
      <c r="L750" s="19" t="str">
        <f>VLOOKUP(K750,[1]ws!$B$2:$C$548,2,FALSE)</f>
        <v>ธพส.</v>
      </c>
      <c r="M750" s="19" t="s">
        <v>60</v>
      </c>
      <c r="N750" s="19" t="s">
        <v>5395</v>
      </c>
      <c r="O750" s="23"/>
      <c r="P750" s="19" t="s">
        <v>7126</v>
      </c>
      <c r="Q750" s="17" t="s">
        <v>1905</v>
      </c>
    </row>
    <row r="751" spans="1:17" ht="23.25">
      <c r="A751" s="77" t="s">
        <v>4840</v>
      </c>
      <c r="B751" s="78" t="s">
        <v>4844</v>
      </c>
      <c r="C751" s="78" t="s">
        <v>7377</v>
      </c>
      <c r="D751" s="18" t="str">
        <f t="shared" si="16"/>
        <v>โครงการพัฒนาและส่งเสริมการประเมินคุณภาพหลักสูตรตามมาตรฐานสากล (AUNQA, EdPEX)</v>
      </c>
      <c r="E751" s="19" t="s">
        <v>6392</v>
      </c>
      <c r="F751" s="19" t="s">
        <v>27</v>
      </c>
      <c r="G751" s="19">
        <v>2568</v>
      </c>
      <c r="H751" s="19" t="s">
        <v>4542</v>
      </c>
      <c r="I751" s="20" t="s">
        <v>1959</v>
      </c>
      <c r="J751" s="19" t="s">
        <v>7141</v>
      </c>
      <c r="K751" s="19" t="s">
        <v>1223</v>
      </c>
      <c r="L751" s="19" t="str">
        <f>VLOOKUP(K751,[1]ws!$B$2:$C$548,2,FALSE)</f>
        <v>มรย.</v>
      </c>
      <c r="M751" s="19" t="s">
        <v>67</v>
      </c>
      <c r="N751" s="19" t="s">
        <v>6220</v>
      </c>
      <c r="O751" s="23"/>
      <c r="P751" s="19" t="s">
        <v>7142</v>
      </c>
      <c r="Q751" s="19" t="s">
        <v>4844</v>
      </c>
    </row>
    <row r="752" spans="1:17" ht="23.25">
      <c r="A752" s="77" t="s">
        <v>4840</v>
      </c>
      <c r="B752" s="78" t="s">
        <v>4844</v>
      </c>
      <c r="C752" s="78" t="s">
        <v>7377</v>
      </c>
      <c r="D752" s="18" t="str">
        <f t="shared" si="16"/>
        <v>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</v>
      </c>
      <c r="E752" s="19" t="s">
        <v>1363</v>
      </c>
      <c r="F752" s="19" t="s">
        <v>49</v>
      </c>
      <c r="G752" s="19">
        <v>2564</v>
      </c>
      <c r="H752" s="19" t="s">
        <v>284</v>
      </c>
      <c r="I752" s="20" t="s">
        <v>1288</v>
      </c>
      <c r="J752" s="19" t="s">
        <v>1364</v>
      </c>
      <c r="K752" s="19" t="s">
        <v>1365</v>
      </c>
      <c r="L752" s="19" t="str">
        <f>VLOOKUP(K752,[1]ws!$B$2:$C$548,2,FALSE)</f>
        <v>ทล.</v>
      </c>
      <c r="M752" s="19" t="s">
        <v>42</v>
      </c>
      <c r="N752" s="20" t="s">
        <v>6773</v>
      </c>
      <c r="O752" s="23"/>
      <c r="P752" s="19" t="s">
        <v>7145</v>
      </c>
      <c r="Q752" s="19" t="s">
        <v>1313</v>
      </c>
    </row>
    <row r="753" spans="1:17" ht="23.25">
      <c r="A753" s="77" t="s">
        <v>4840</v>
      </c>
      <c r="B753" s="78" t="s">
        <v>4844</v>
      </c>
      <c r="C753" s="78" t="s">
        <v>7377</v>
      </c>
      <c r="D753" s="18" t="str">
        <f t="shared" si="16"/>
        <v>ปรับปรุงภูมิทัศน์สำนักงานเขตพื้นที่การศึกษามัธยมศึกษามหาสารคาม ประจำปีงบประมาณ พ.ศ.2565</v>
      </c>
      <c r="E753" s="19" t="s">
        <v>3092</v>
      </c>
      <c r="F753" s="19" t="s">
        <v>27</v>
      </c>
      <c r="G753" s="19">
        <v>2565</v>
      </c>
      <c r="H753" s="19" t="s">
        <v>1082</v>
      </c>
      <c r="I753" s="20" t="s">
        <v>71</v>
      </c>
      <c r="J753" s="19" t="s">
        <v>1802</v>
      </c>
      <c r="K753" s="19" t="s">
        <v>843</v>
      </c>
      <c r="L753" s="19" t="str">
        <f>VLOOKUP(K753,[1]ws!$B$2:$C$548,2,FALSE)</f>
        <v>สพฐ.</v>
      </c>
      <c r="M753" s="19" t="s">
        <v>466</v>
      </c>
      <c r="N753" s="20" t="s">
        <v>5392</v>
      </c>
      <c r="O753" s="23"/>
      <c r="P753" s="19" t="s">
        <v>3095</v>
      </c>
      <c r="Q753" s="19" t="s">
        <v>1313</v>
      </c>
    </row>
    <row r="754" spans="1:17" ht="23.25">
      <c r="A754" s="74" t="s">
        <v>4840</v>
      </c>
      <c r="B754" s="75" t="s">
        <v>4844</v>
      </c>
      <c r="C754" s="75" t="s">
        <v>7378</v>
      </c>
      <c r="D754" s="18" t="str">
        <f t="shared" si="16"/>
        <v>โครงการการเชื่อมโยงข้อมูล ASEAN Customs Declaration Document (ACDD) ผ่าน ASEAN Single Window</v>
      </c>
      <c r="E754" s="19" t="s">
        <v>7221</v>
      </c>
      <c r="F754" s="19" t="s">
        <v>27</v>
      </c>
      <c r="G754" s="19">
        <v>2564</v>
      </c>
      <c r="H754" s="19" t="s">
        <v>174</v>
      </c>
      <c r="I754" s="20" t="s">
        <v>32</v>
      </c>
      <c r="J754" s="19" t="s">
        <v>7179</v>
      </c>
      <c r="K754" s="19" t="s">
        <v>124</v>
      </c>
      <c r="L754" s="19" t="str">
        <f>VLOOKUP(K754,[1]ws!$B$2:$C$548,2,FALSE)</f>
        <v>กศก.</v>
      </c>
      <c r="M754" s="19" t="s">
        <v>60</v>
      </c>
      <c r="N754" s="20" t="s">
        <v>6773</v>
      </c>
      <c r="O754" s="24"/>
      <c r="P754" s="19" t="s">
        <v>7223</v>
      </c>
      <c r="Q754" s="19" t="s">
        <v>7222</v>
      </c>
    </row>
    <row r="755" spans="1:17" ht="23.25">
      <c r="A755" s="74" t="s">
        <v>4840</v>
      </c>
      <c r="B755" s="75" t="s">
        <v>4844</v>
      </c>
      <c r="C755" s="75" t="s">
        <v>7378</v>
      </c>
      <c r="D755" s="18" t="str">
        <f t="shared" si="16"/>
        <v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v>
      </c>
      <c r="E755" s="19" t="s">
        <v>7293</v>
      </c>
      <c r="F755" s="19" t="s">
        <v>4513</v>
      </c>
      <c r="G755" s="19">
        <v>2566</v>
      </c>
      <c r="H755" s="19" t="s">
        <v>2530</v>
      </c>
      <c r="I755" s="20" t="s">
        <v>271</v>
      </c>
      <c r="J755" s="19" t="s">
        <v>2340</v>
      </c>
      <c r="K755" s="19" t="s">
        <v>2341</v>
      </c>
      <c r="L755" s="19" t="str">
        <f>VLOOKUP(K755,[1]ws!$B$2:$C$548,2,FALSE)</f>
        <v>ยผ.</v>
      </c>
      <c r="M755" s="19" t="s">
        <v>154</v>
      </c>
      <c r="N755" s="19" t="s">
        <v>5395</v>
      </c>
      <c r="O755" s="24"/>
      <c r="P755" s="19" t="s">
        <v>7295</v>
      </c>
      <c r="Q755" s="17" t="s">
        <v>7294</v>
      </c>
    </row>
    <row r="756" spans="1:17" ht="23.25">
      <c r="A756" s="74" t="s">
        <v>4840</v>
      </c>
      <c r="B756" s="75" t="s">
        <v>4844</v>
      </c>
      <c r="C756" s="75" t="s">
        <v>7378</v>
      </c>
      <c r="D756" s="18" t="str">
        <f t="shared" si="16"/>
        <v>แผนงานส่งเสริมให้มีการปรับปรุงสภาพแวดล้อมในการทำงานให้เหมาะสม เสริมสร้างบรรยากาศที่ดีในการทำงาน และอำนวยความสะดวกให้บุคลากรทำงานอย่างมีประสิทธิภาพ</v>
      </c>
      <c r="E756" s="19" t="s">
        <v>7337</v>
      </c>
      <c r="F756" s="19" t="s">
        <v>27</v>
      </c>
      <c r="G756" s="19">
        <v>2567</v>
      </c>
      <c r="H756" s="19" t="s">
        <v>4839</v>
      </c>
      <c r="I756" s="20" t="s">
        <v>1928</v>
      </c>
      <c r="J756" s="19" t="s">
        <v>202</v>
      </c>
      <c r="K756" s="19" t="s">
        <v>76</v>
      </c>
      <c r="L756" s="19" t="str">
        <f>VLOOKUP(K756,[1]ws!$B$2:$C$548,2,FALSE)</f>
        <v>สปส.</v>
      </c>
      <c r="M756" s="19" t="s">
        <v>77</v>
      </c>
      <c r="N756" s="19" t="s">
        <v>5696</v>
      </c>
      <c r="O756" s="24"/>
      <c r="P756" s="19" t="s">
        <v>7338</v>
      </c>
      <c r="Q756" s="19" t="s">
        <v>7334</v>
      </c>
    </row>
    <row r="757" spans="1:17" ht="23.25">
      <c r="A757" s="74" t="s">
        <v>4840</v>
      </c>
      <c r="B757" s="75" t="s">
        <v>4844</v>
      </c>
      <c r="C757" s="75" t="s">
        <v>7378</v>
      </c>
      <c r="D757" s="18" t="str">
        <f t="shared" si="16"/>
        <v>บริหารจัดการงานกองคลัง</v>
      </c>
      <c r="E757" s="19" t="s">
        <v>757</v>
      </c>
      <c r="F757" s="19" t="s">
        <v>27</v>
      </c>
      <c r="G757" s="19">
        <v>2566</v>
      </c>
      <c r="H757" s="19" t="s">
        <v>1819</v>
      </c>
      <c r="I757" s="19" t="s">
        <v>271</v>
      </c>
      <c r="J757" s="19" t="s">
        <v>758</v>
      </c>
      <c r="K757" s="19" t="s">
        <v>727</v>
      </c>
      <c r="L757" s="19" t="str">
        <f>VLOOKUP(K757,[1]ws!$B$2:$C$548,2,FALSE)</f>
        <v>มจษ.</v>
      </c>
      <c r="M757" s="19" t="s">
        <v>67</v>
      </c>
      <c r="N757" s="19" t="s">
        <v>5395</v>
      </c>
      <c r="O757" s="22" t="s">
        <v>7379</v>
      </c>
      <c r="P757" s="19" t="s">
        <v>7065</v>
      </c>
      <c r="Q757" s="19" t="s">
        <v>1833</v>
      </c>
    </row>
    <row r="758" spans="1:17" ht="23.25">
      <c r="A758" s="74" t="s">
        <v>4840</v>
      </c>
      <c r="B758" s="75" t="s">
        <v>4844</v>
      </c>
      <c r="C758" s="75" t="s">
        <v>7378</v>
      </c>
      <c r="D758" s="18" t="str">
        <f t="shared" ref="D758:D759" si="17">HYPERLINK(P758,E758)</f>
        <v xml:space="preserve">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 </v>
      </c>
      <c r="E758" s="19" t="s">
        <v>7080</v>
      </c>
      <c r="F758" s="19" t="s">
        <v>27</v>
      </c>
      <c r="G758" s="19">
        <v>2567</v>
      </c>
      <c r="H758" s="19" t="s">
        <v>4839</v>
      </c>
      <c r="I758" s="19" t="s">
        <v>1316</v>
      </c>
      <c r="J758" s="19"/>
      <c r="K758" s="19" t="s">
        <v>1187</v>
      </c>
      <c r="L758" s="19" t="str">
        <f>VLOOKUP(K758,[1]ws!$B$2:$C$548,2,FALSE)</f>
        <v>ศร.</v>
      </c>
      <c r="M758" s="19" t="s">
        <v>338</v>
      </c>
      <c r="N758" s="19" t="s">
        <v>5696</v>
      </c>
      <c r="O758" s="22" t="s">
        <v>7379</v>
      </c>
      <c r="P758" s="19" t="s">
        <v>7081</v>
      </c>
      <c r="Q758" s="19" t="s">
        <v>4841</v>
      </c>
    </row>
    <row r="759" spans="1:17" ht="23.25">
      <c r="A759" s="74" t="s">
        <v>4840</v>
      </c>
      <c r="B759" s="75" t="s">
        <v>4844</v>
      </c>
      <c r="C759" s="75" t="s">
        <v>7378</v>
      </c>
      <c r="D759" s="18" t="str">
        <f t="shared" si="17"/>
        <v>โครงการพัฒนามหาวิทยาลัยสีเขียวสู่ความยั่งยืน</v>
      </c>
      <c r="E759" s="19" t="s">
        <v>3904</v>
      </c>
      <c r="F759" s="19" t="s">
        <v>27</v>
      </c>
      <c r="G759" s="19">
        <v>2568</v>
      </c>
      <c r="H759" s="19" t="s">
        <v>4542</v>
      </c>
      <c r="I759" s="19" t="s">
        <v>1959</v>
      </c>
      <c r="J759" s="19" t="s">
        <v>4836</v>
      </c>
      <c r="K759" s="19" t="s">
        <v>1223</v>
      </c>
      <c r="L759" s="19" t="str">
        <f>VLOOKUP(K759,[1]ws!$B$2:$C$548,2,FALSE)</f>
        <v>มรย.</v>
      </c>
      <c r="M759" s="19" t="s">
        <v>67</v>
      </c>
      <c r="N759" s="19" t="s">
        <v>6220</v>
      </c>
      <c r="O759" s="22" t="s">
        <v>7379</v>
      </c>
      <c r="P759" s="19" t="s">
        <v>7104</v>
      </c>
      <c r="Q759" s="19" t="s">
        <v>4805</v>
      </c>
    </row>
    <row r="760" spans="1:17" ht="23.25">
      <c r="A760" s="79" t="s">
        <v>4840</v>
      </c>
      <c r="B760" s="79" t="s">
        <v>4844</v>
      </c>
      <c r="C760" s="79" t="s">
        <v>7377</v>
      </c>
      <c r="D760" s="18" t="s">
        <v>288</v>
      </c>
      <c r="E760" s="16" t="s">
        <v>288</v>
      </c>
      <c r="F760" s="16" t="s">
        <v>27</v>
      </c>
      <c r="G760" s="25">
        <v>2560</v>
      </c>
      <c r="H760" s="16" t="s">
        <v>57</v>
      </c>
      <c r="I760" s="16" t="s">
        <v>165</v>
      </c>
      <c r="J760" s="16" t="s">
        <v>289</v>
      </c>
      <c r="K760" s="16" t="s">
        <v>290</v>
      </c>
      <c r="L760" s="16" t="str">
        <f>VLOOKUP(K760,[1]ws!$B$2:$C$548,2,FALSE)</f>
        <v>รฟม.</v>
      </c>
      <c r="M760" s="16" t="s">
        <v>42</v>
      </c>
      <c r="N760" s="16"/>
      <c r="O760" s="16"/>
      <c r="P760" s="16" t="s">
        <v>7381</v>
      </c>
      <c r="Q760" s="16" t="s">
        <v>7386</v>
      </c>
    </row>
    <row r="761" spans="1:17" ht="23.25">
      <c r="A761" s="79" t="s">
        <v>4840</v>
      </c>
      <c r="B761" s="79" t="s">
        <v>4844</v>
      </c>
      <c r="C761" s="79" t="s">
        <v>7377</v>
      </c>
      <c r="D761" s="18" t="s">
        <v>352</v>
      </c>
      <c r="E761" s="16" t="s">
        <v>352</v>
      </c>
      <c r="F761" s="16" t="s">
        <v>27</v>
      </c>
      <c r="G761" s="25">
        <v>2561</v>
      </c>
      <c r="H761" s="16" t="s">
        <v>328</v>
      </c>
      <c r="I761" s="16" t="s">
        <v>46</v>
      </c>
      <c r="J761" s="16" t="s">
        <v>285</v>
      </c>
      <c r="K761" s="16" t="s">
        <v>41</v>
      </c>
      <c r="L761" s="16" t="str">
        <f>VLOOKUP(K761,[1]ws!$B$2:$C$548,2,FALSE)</f>
        <v>ขบ.</v>
      </c>
      <c r="M761" s="16" t="s">
        <v>42</v>
      </c>
      <c r="N761" s="16"/>
      <c r="O761" s="16"/>
      <c r="P761" s="16" t="s">
        <v>7381</v>
      </c>
      <c r="Q761" s="16" t="s">
        <v>7386</v>
      </c>
    </row>
    <row r="762" spans="1:17" ht="23.25">
      <c r="A762" s="79" t="s">
        <v>4840</v>
      </c>
      <c r="B762" s="79" t="s">
        <v>4844</v>
      </c>
      <c r="C762" s="79" t="s">
        <v>7377</v>
      </c>
      <c r="D762" s="18" t="s">
        <v>354</v>
      </c>
      <c r="E762" s="16" t="s">
        <v>354</v>
      </c>
      <c r="F762" s="16" t="s">
        <v>27</v>
      </c>
      <c r="G762" s="25">
        <v>2561</v>
      </c>
      <c r="H762" s="16" t="s">
        <v>328</v>
      </c>
      <c r="I762" s="16" t="s">
        <v>120</v>
      </c>
      <c r="J762" s="16" t="s">
        <v>285</v>
      </c>
      <c r="K762" s="16" t="s">
        <v>41</v>
      </c>
      <c r="L762" s="16" t="str">
        <f>VLOOKUP(K762,[1]ws!$B$2:$C$548,2,FALSE)</f>
        <v>ขบ.</v>
      </c>
      <c r="M762" s="16" t="s">
        <v>42</v>
      </c>
      <c r="N762" s="16"/>
      <c r="O762" s="16"/>
      <c r="P762" s="16" t="s">
        <v>7381</v>
      </c>
      <c r="Q762" s="16" t="s">
        <v>7386</v>
      </c>
    </row>
    <row r="763" spans="1:17" ht="23.25">
      <c r="A763" s="79" t="s">
        <v>4840</v>
      </c>
      <c r="B763" s="79" t="s">
        <v>4844</v>
      </c>
      <c r="C763" s="79" t="s">
        <v>7377</v>
      </c>
      <c r="D763" s="18" t="s">
        <v>367</v>
      </c>
      <c r="E763" s="16" t="s">
        <v>367</v>
      </c>
      <c r="F763" s="16" t="s">
        <v>27</v>
      </c>
      <c r="G763" s="25">
        <v>2561</v>
      </c>
      <c r="H763" s="16" t="s">
        <v>199</v>
      </c>
      <c r="I763" s="16" t="s">
        <v>46</v>
      </c>
      <c r="J763" s="16" t="s">
        <v>285</v>
      </c>
      <c r="K763" s="16" t="s">
        <v>41</v>
      </c>
      <c r="L763" s="16" t="str">
        <f>VLOOKUP(K763,[1]ws!$B$2:$C$548,2,FALSE)</f>
        <v>ขบ.</v>
      </c>
      <c r="M763" s="16" t="s">
        <v>42</v>
      </c>
      <c r="N763" s="16"/>
      <c r="O763" s="16"/>
      <c r="P763" s="16" t="s">
        <v>7381</v>
      </c>
      <c r="Q763" s="16" t="s">
        <v>7386</v>
      </c>
    </row>
    <row r="764" spans="1:17" ht="23.25">
      <c r="A764" s="79" t="s">
        <v>4840</v>
      </c>
      <c r="B764" s="79" t="s">
        <v>4844</v>
      </c>
      <c r="C764" s="79" t="s">
        <v>7377</v>
      </c>
      <c r="D764" s="18" t="s">
        <v>37</v>
      </c>
      <c r="E764" s="16" t="s">
        <v>37</v>
      </c>
      <c r="F764" s="16" t="s">
        <v>27</v>
      </c>
      <c r="G764" s="25">
        <v>2561</v>
      </c>
      <c r="H764" s="16" t="s">
        <v>38</v>
      </c>
      <c r="I764" s="16" t="s">
        <v>39</v>
      </c>
      <c r="J764" s="16" t="s">
        <v>40</v>
      </c>
      <c r="K764" s="16" t="s">
        <v>41</v>
      </c>
      <c r="L764" s="16" t="str">
        <f>VLOOKUP(K764,[1]ws!$B$2:$C$548,2,FALSE)</f>
        <v>ขบ.</v>
      </c>
      <c r="M764" s="16" t="s">
        <v>42</v>
      </c>
      <c r="N764" s="16"/>
      <c r="O764" s="16"/>
      <c r="P764" s="16" t="s">
        <v>7381</v>
      </c>
      <c r="Q764" s="16" t="s">
        <v>7386</v>
      </c>
    </row>
    <row r="765" spans="1:17" ht="23.25">
      <c r="A765" s="79" t="s">
        <v>4840</v>
      </c>
      <c r="B765" s="79" t="s">
        <v>4844</v>
      </c>
      <c r="C765" s="79" t="s">
        <v>7377</v>
      </c>
      <c r="D765" s="18" t="s">
        <v>44</v>
      </c>
      <c r="E765" s="16" t="s">
        <v>44</v>
      </c>
      <c r="F765" s="16" t="s">
        <v>27</v>
      </c>
      <c r="G765" s="25">
        <v>2561</v>
      </c>
      <c r="H765" s="16" t="s">
        <v>45</v>
      </c>
      <c r="I765" s="16" t="s">
        <v>46</v>
      </c>
      <c r="J765" s="16" t="s">
        <v>40</v>
      </c>
      <c r="K765" s="16" t="s">
        <v>41</v>
      </c>
      <c r="L765" s="16" t="str">
        <f>VLOOKUP(K765,[1]ws!$B$2:$C$548,2,FALSE)</f>
        <v>ขบ.</v>
      </c>
      <c r="M765" s="16" t="s">
        <v>42</v>
      </c>
      <c r="N765" s="16"/>
      <c r="O765" s="16"/>
      <c r="P765" s="16" t="s">
        <v>7381</v>
      </c>
      <c r="Q765" s="16" t="s">
        <v>7386</v>
      </c>
    </row>
    <row r="766" spans="1:17" ht="23.25">
      <c r="A766" s="79" t="s">
        <v>4840</v>
      </c>
      <c r="B766" s="79" t="s">
        <v>4844</v>
      </c>
      <c r="C766" s="79" t="s">
        <v>7377</v>
      </c>
      <c r="D766" s="18" t="s">
        <v>163</v>
      </c>
      <c r="E766" s="16" t="s">
        <v>163</v>
      </c>
      <c r="F766" s="16" t="s">
        <v>27</v>
      </c>
      <c r="G766" s="25">
        <v>2561</v>
      </c>
      <c r="H766" s="16" t="s">
        <v>45</v>
      </c>
      <c r="I766" s="16" t="s">
        <v>165</v>
      </c>
      <c r="J766" s="16" t="s">
        <v>166</v>
      </c>
      <c r="K766" s="16" t="s">
        <v>167</v>
      </c>
      <c r="L766" s="16" t="str">
        <f>VLOOKUP(K766,[1]ws!$B$2:$C$548,2,FALSE)</f>
        <v>สำนักงาน กสทช.</v>
      </c>
      <c r="M766" s="16" t="s">
        <v>168</v>
      </c>
      <c r="N766" s="16"/>
      <c r="O766" s="16"/>
      <c r="P766" s="16" t="s">
        <v>7381</v>
      </c>
      <c r="Q766" s="16" t="s">
        <v>7386</v>
      </c>
    </row>
    <row r="767" spans="1:17" ht="23.25">
      <c r="A767" s="79" t="s">
        <v>4840</v>
      </c>
      <c r="B767" s="79" t="s">
        <v>4844</v>
      </c>
      <c r="C767" s="79" t="s">
        <v>7377</v>
      </c>
      <c r="D767" s="18" t="s">
        <v>760</v>
      </c>
      <c r="E767" s="16" t="s">
        <v>760</v>
      </c>
      <c r="F767" s="16" t="s">
        <v>27</v>
      </c>
      <c r="G767" s="25">
        <v>2562</v>
      </c>
      <c r="H767" s="16" t="s">
        <v>70</v>
      </c>
      <c r="I767" s="16" t="s">
        <v>46</v>
      </c>
      <c r="J767" s="16" t="s">
        <v>761</v>
      </c>
      <c r="K767" s="16" t="s">
        <v>704</v>
      </c>
      <c r="L767" s="16" t="str">
        <f>VLOOKUP(K767,[1]ws!$B$2:$C$548,2,FALSE)</f>
        <v>กปภ.</v>
      </c>
      <c r="M767" s="16" t="s">
        <v>154</v>
      </c>
      <c r="N767" s="16"/>
      <c r="O767" s="16"/>
      <c r="P767" s="16" t="s">
        <v>7381</v>
      </c>
      <c r="Q767" s="16" t="s">
        <v>7386</v>
      </c>
    </row>
    <row r="768" spans="1:17" ht="23.25">
      <c r="A768" s="79" t="s">
        <v>4840</v>
      </c>
      <c r="B768" s="79" t="s">
        <v>4844</v>
      </c>
      <c r="C768" s="79" t="s">
        <v>7377</v>
      </c>
      <c r="D768" s="18" t="s">
        <v>690</v>
      </c>
      <c r="E768" s="16" t="s">
        <v>690</v>
      </c>
      <c r="F768" s="16" t="s">
        <v>27</v>
      </c>
      <c r="G768" s="25">
        <v>2562</v>
      </c>
      <c r="H768" s="16" t="s">
        <v>70</v>
      </c>
      <c r="I768" s="16" t="s">
        <v>691</v>
      </c>
      <c r="J768" s="16" t="s">
        <v>692</v>
      </c>
      <c r="K768" s="16" t="s">
        <v>286</v>
      </c>
      <c r="L768" s="16" t="str">
        <f>VLOOKUP(K768,[1]ws!$B$2:$C$548,2,FALSE)</f>
        <v>ธร.</v>
      </c>
      <c r="M768" s="16" t="s">
        <v>60</v>
      </c>
      <c r="N768" s="16"/>
      <c r="O768" s="16"/>
      <c r="P768" s="16" t="s">
        <v>7381</v>
      </c>
      <c r="Q768" s="16" t="s">
        <v>7386</v>
      </c>
    </row>
    <row r="769" spans="1:17" ht="23.25">
      <c r="A769" s="79" t="s">
        <v>4840</v>
      </c>
      <c r="B769" s="79" t="s">
        <v>4844</v>
      </c>
      <c r="C769" s="79" t="s">
        <v>7377</v>
      </c>
      <c r="D769" s="18" t="s">
        <v>373</v>
      </c>
      <c r="E769" s="16" t="s">
        <v>373</v>
      </c>
      <c r="F769" s="16" t="s">
        <v>27</v>
      </c>
      <c r="G769" s="25">
        <v>2562</v>
      </c>
      <c r="H769" s="16" t="s">
        <v>70</v>
      </c>
      <c r="I769" s="16" t="s">
        <v>374</v>
      </c>
      <c r="J769" s="16" t="s">
        <v>285</v>
      </c>
      <c r="K769" s="16" t="s">
        <v>41</v>
      </c>
      <c r="L769" s="16" t="str">
        <f>VLOOKUP(K769,[1]ws!$B$2:$C$548,2,FALSE)</f>
        <v>ขบ.</v>
      </c>
      <c r="M769" s="16" t="s">
        <v>42</v>
      </c>
      <c r="N769" s="16"/>
      <c r="O769" s="16"/>
      <c r="P769" s="16" t="s">
        <v>7381</v>
      </c>
      <c r="Q769" s="16" t="s">
        <v>7386</v>
      </c>
    </row>
    <row r="770" spans="1:17" ht="23.25">
      <c r="A770" s="79" t="s">
        <v>4840</v>
      </c>
      <c r="B770" s="79" t="s">
        <v>4844</v>
      </c>
      <c r="C770" s="79" t="s">
        <v>7377</v>
      </c>
      <c r="D770" s="18" t="s">
        <v>407</v>
      </c>
      <c r="E770" s="16" t="s">
        <v>407</v>
      </c>
      <c r="F770" s="16" t="s">
        <v>27</v>
      </c>
      <c r="G770" s="25">
        <v>2562</v>
      </c>
      <c r="H770" s="16" t="s">
        <v>408</v>
      </c>
      <c r="I770" s="16" t="s">
        <v>359</v>
      </c>
      <c r="J770" s="16" t="s">
        <v>33</v>
      </c>
      <c r="K770" s="16" t="s">
        <v>83</v>
      </c>
      <c r="L770" s="16" t="str">
        <f>VLOOKUP(K770,[1]ws!$B$2:$C$548,2,FALSE)</f>
        <v>สป.อก.</v>
      </c>
      <c r="M770" s="16" t="s">
        <v>54</v>
      </c>
      <c r="N770" s="16"/>
      <c r="O770" s="16"/>
      <c r="P770" s="16" t="s">
        <v>7381</v>
      </c>
      <c r="Q770" s="16" t="s">
        <v>7386</v>
      </c>
    </row>
    <row r="771" spans="1:17" ht="23.25">
      <c r="A771" s="79" t="s">
        <v>4840</v>
      </c>
      <c r="B771" s="79" t="s">
        <v>4844</v>
      </c>
      <c r="C771" s="79" t="s">
        <v>7377</v>
      </c>
      <c r="D771" s="18" t="s">
        <v>697</v>
      </c>
      <c r="E771" s="16" t="s">
        <v>697</v>
      </c>
      <c r="F771" s="16" t="s">
        <v>27</v>
      </c>
      <c r="G771" s="25">
        <v>2562</v>
      </c>
      <c r="H771" s="16" t="s">
        <v>70</v>
      </c>
      <c r="I771" s="16" t="s">
        <v>46</v>
      </c>
      <c r="J771" s="16" t="s">
        <v>698</v>
      </c>
      <c r="K771" s="16" t="s">
        <v>521</v>
      </c>
      <c r="L771" s="16" t="str">
        <f>VLOOKUP(K771,[1]ws!$B$2:$C$548,2,FALSE)</f>
        <v>สกสค.</v>
      </c>
      <c r="M771" s="16" t="s">
        <v>466</v>
      </c>
      <c r="N771" s="16"/>
      <c r="O771" s="16"/>
      <c r="P771" s="16" t="s">
        <v>7381</v>
      </c>
      <c r="Q771" s="16" t="s">
        <v>7386</v>
      </c>
    </row>
    <row r="772" spans="1:17" ht="23.25">
      <c r="A772" s="79" t="s">
        <v>4840</v>
      </c>
      <c r="B772" s="79" t="s">
        <v>4844</v>
      </c>
      <c r="C772" s="79" t="s">
        <v>7377</v>
      </c>
      <c r="D772" s="18" t="s">
        <v>97</v>
      </c>
      <c r="E772" s="16" t="s">
        <v>97</v>
      </c>
      <c r="F772" s="16" t="s">
        <v>49</v>
      </c>
      <c r="G772" s="25">
        <v>2562</v>
      </c>
      <c r="H772" s="16" t="s">
        <v>70</v>
      </c>
      <c r="I772" s="16" t="s">
        <v>46</v>
      </c>
      <c r="J772" s="16" t="s">
        <v>98</v>
      </c>
      <c r="K772" s="16" t="s">
        <v>99</v>
      </c>
      <c r="L772" s="16" t="str">
        <f>VLOOKUP(K772,[1]ws!$B$2:$C$548,2,FALSE)</f>
        <v>จท.</v>
      </c>
      <c r="M772" s="16" t="s">
        <v>42</v>
      </c>
      <c r="N772" s="16"/>
      <c r="O772" s="16"/>
      <c r="P772" s="16" t="s">
        <v>7381</v>
      </c>
      <c r="Q772" s="16" t="s">
        <v>7386</v>
      </c>
    </row>
    <row r="773" spans="1:17" ht="23.25">
      <c r="A773" s="79" t="s">
        <v>4840</v>
      </c>
      <c r="B773" s="79" t="s">
        <v>4844</v>
      </c>
      <c r="C773" s="79" t="s">
        <v>7377</v>
      </c>
      <c r="D773" s="18" t="s">
        <v>763</v>
      </c>
      <c r="E773" s="16" t="s">
        <v>763</v>
      </c>
      <c r="F773" s="16" t="s">
        <v>27</v>
      </c>
      <c r="G773" s="25">
        <v>2562</v>
      </c>
      <c r="H773" s="16" t="s">
        <v>70</v>
      </c>
      <c r="I773" s="16" t="s">
        <v>46</v>
      </c>
      <c r="J773" s="16" t="s">
        <v>764</v>
      </c>
      <c r="K773" s="16" t="s">
        <v>765</v>
      </c>
      <c r="L773" s="16" t="str">
        <f>VLOOKUP(K773,[1]ws!$B$2:$C$548,2,FALSE)</f>
        <v>มรภ.กพ.</v>
      </c>
      <c r="M773" s="16" t="s">
        <v>67</v>
      </c>
      <c r="N773" s="16"/>
      <c r="O773" s="16"/>
      <c r="P773" s="16" t="s">
        <v>7381</v>
      </c>
      <c r="Q773" s="16" t="s">
        <v>7386</v>
      </c>
    </row>
    <row r="774" spans="1:17" ht="23.25">
      <c r="A774" s="79" t="s">
        <v>4840</v>
      </c>
      <c r="B774" s="79" t="s">
        <v>4844</v>
      </c>
      <c r="C774" s="79" t="s">
        <v>7377</v>
      </c>
      <c r="D774" s="18" t="s">
        <v>767</v>
      </c>
      <c r="E774" s="16" t="s">
        <v>767</v>
      </c>
      <c r="F774" s="16" t="s">
        <v>27</v>
      </c>
      <c r="G774" s="25">
        <v>2562</v>
      </c>
      <c r="H774" s="16" t="s">
        <v>70</v>
      </c>
      <c r="I774" s="16" t="s">
        <v>46</v>
      </c>
      <c r="J774" s="16" t="s">
        <v>764</v>
      </c>
      <c r="K774" s="16" t="s">
        <v>765</v>
      </c>
      <c r="L774" s="16" t="str">
        <f>VLOOKUP(K774,[1]ws!$B$2:$C$548,2,FALSE)</f>
        <v>มรภ.กพ.</v>
      </c>
      <c r="M774" s="16" t="s">
        <v>67</v>
      </c>
      <c r="N774" s="16"/>
      <c r="O774" s="16"/>
      <c r="P774" s="16" t="s">
        <v>7381</v>
      </c>
      <c r="Q774" s="16" t="s">
        <v>7386</v>
      </c>
    </row>
    <row r="775" spans="1:17" ht="23.25">
      <c r="A775" s="79" t="s">
        <v>4840</v>
      </c>
      <c r="B775" s="79" t="s">
        <v>4844</v>
      </c>
      <c r="C775" s="79" t="s">
        <v>7377</v>
      </c>
      <c r="D775" s="18" t="s">
        <v>395</v>
      </c>
      <c r="E775" s="16" t="s">
        <v>395</v>
      </c>
      <c r="F775" s="16" t="s">
        <v>27</v>
      </c>
      <c r="G775" s="25">
        <v>2562</v>
      </c>
      <c r="H775" s="16" t="s">
        <v>70</v>
      </c>
      <c r="I775" s="16" t="s">
        <v>46</v>
      </c>
      <c r="J775" s="16" t="s">
        <v>40</v>
      </c>
      <c r="K775" s="16" t="s">
        <v>41</v>
      </c>
      <c r="L775" s="16" t="str">
        <f>VLOOKUP(K775,[1]ws!$B$2:$C$548,2,FALSE)</f>
        <v>ขบ.</v>
      </c>
      <c r="M775" s="16" t="s">
        <v>42</v>
      </c>
      <c r="N775" s="16"/>
      <c r="O775" s="16"/>
      <c r="P775" s="16" t="s">
        <v>7381</v>
      </c>
      <c r="Q775" s="16" t="s">
        <v>7386</v>
      </c>
    </row>
    <row r="776" spans="1:17" ht="23.25">
      <c r="A776" s="79" t="s">
        <v>4840</v>
      </c>
      <c r="B776" s="79" t="s">
        <v>4844</v>
      </c>
      <c r="C776" s="79" t="s">
        <v>7377</v>
      </c>
      <c r="D776" s="18" t="s">
        <v>983</v>
      </c>
      <c r="E776" s="16" t="s">
        <v>983</v>
      </c>
      <c r="F776" s="16" t="s">
        <v>27</v>
      </c>
      <c r="G776" s="25">
        <v>2562</v>
      </c>
      <c r="H776" s="16" t="s">
        <v>70</v>
      </c>
      <c r="I776" s="16" t="s">
        <v>46</v>
      </c>
      <c r="J776" s="16" t="s">
        <v>984</v>
      </c>
      <c r="K776" s="16" t="s">
        <v>765</v>
      </c>
      <c r="L776" s="16" t="str">
        <f>VLOOKUP(K776,[1]ws!$B$2:$C$548,2,FALSE)</f>
        <v>มรภ.กพ.</v>
      </c>
      <c r="M776" s="16" t="s">
        <v>67</v>
      </c>
      <c r="N776" s="16"/>
      <c r="O776" s="16"/>
      <c r="P776" s="16" t="s">
        <v>7381</v>
      </c>
      <c r="Q776" s="16" t="s">
        <v>7386</v>
      </c>
    </row>
    <row r="777" spans="1:17" ht="23.25">
      <c r="A777" s="79" t="s">
        <v>4840</v>
      </c>
      <c r="B777" s="79" t="s">
        <v>4844</v>
      </c>
      <c r="C777" s="79" t="s">
        <v>7377</v>
      </c>
      <c r="D777" s="18" t="s">
        <v>983</v>
      </c>
      <c r="E777" s="16" t="s">
        <v>983</v>
      </c>
      <c r="F777" s="16" t="s">
        <v>27</v>
      </c>
      <c r="G777" s="25">
        <v>2562</v>
      </c>
      <c r="H777" s="16" t="s">
        <v>70</v>
      </c>
      <c r="I777" s="16" t="s">
        <v>46</v>
      </c>
      <c r="J777" s="16" t="s">
        <v>984</v>
      </c>
      <c r="K777" s="16" t="s">
        <v>765</v>
      </c>
      <c r="L777" s="16" t="str">
        <f>VLOOKUP(K777,[1]ws!$B$2:$C$548,2,FALSE)</f>
        <v>มรภ.กพ.</v>
      </c>
      <c r="M777" s="16" t="s">
        <v>67</v>
      </c>
      <c r="N777" s="16"/>
      <c r="O777" s="16"/>
      <c r="P777" s="16" t="s">
        <v>7381</v>
      </c>
      <c r="Q777" s="16" t="s">
        <v>7386</v>
      </c>
    </row>
    <row r="778" spans="1:17" ht="23.25">
      <c r="A778" s="79" t="s">
        <v>4840</v>
      </c>
      <c r="B778" s="79" t="s">
        <v>4844</v>
      </c>
      <c r="C778" s="79" t="s">
        <v>7377</v>
      </c>
      <c r="D778" s="18" t="s">
        <v>1198</v>
      </c>
      <c r="E778" s="16" t="s">
        <v>1198</v>
      </c>
      <c r="F778" s="16" t="s">
        <v>27</v>
      </c>
      <c r="G778" s="25">
        <v>2563</v>
      </c>
      <c r="H778" s="16" t="s">
        <v>270</v>
      </c>
      <c r="I778" s="16" t="s">
        <v>165</v>
      </c>
      <c r="J778" s="16" t="s">
        <v>1199</v>
      </c>
      <c r="K778" s="16" t="s">
        <v>1200</v>
      </c>
      <c r="L778" s="16" t="str">
        <f>VLOOKUP(K778,[1]ws!$B$2:$C$548,2,FALSE)</f>
        <v>สพร.</v>
      </c>
      <c r="M778" s="16" t="s">
        <v>245</v>
      </c>
      <c r="N778" s="16" t="s">
        <v>1201</v>
      </c>
      <c r="O778" s="16"/>
      <c r="P778" s="16" t="s">
        <v>7381</v>
      </c>
      <c r="Q778" s="16" t="s">
        <v>7386</v>
      </c>
    </row>
    <row r="779" spans="1:17" ht="23.25">
      <c r="A779" s="79" t="s">
        <v>4840</v>
      </c>
      <c r="B779" s="79" t="s">
        <v>4844</v>
      </c>
      <c r="C779" s="79" t="s">
        <v>7377</v>
      </c>
      <c r="D779" s="18" t="s">
        <v>1210</v>
      </c>
      <c r="E779" s="16" t="s">
        <v>1210</v>
      </c>
      <c r="F779" s="16" t="s">
        <v>27</v>
      </c>
      <c r="G779" s="25">
        <v>2563</v>
      </c>
      <c r="H779" s="16" t="s">
        <v>270</v>
      </c>
      <c r="I779" s="16" t="s">
        <v>165</v>
      </c>
      <c r="J779" s="16" t="s">
        <v>1206</v>
      </c>
      <c r="K779" s="16" t="s">
        <v>960</v>
      </c>
      <c r="L779" s="16" t="str">
        <f>VLOOKUP(K779,[1]ws!$B$2:$C$548,2,FALSE)</f>
        <v>สทศ.</v>
      </c>
      <c r="M779" s="16" t="s">
        <v>466</v>
      </c>
      <c r="N779" s="16"/>
      <c r="O779" s="16"/>
      <c r="P779" s="16" t="s">
        <v>7381</v>
      </c>
      <c r="Q779" s="16" t="s">
        <v>7386</v>
      </c>
    </row>
    <row r="780" spans="1:17" ht="23.25">
      <c r="A780" s="79" t="s">
        <v>4840</v>
      </c>
      <c r="B780" s="79" t="s">
        <v>4844</v>
      </c>
      <c r="C780" s="79" t="s">
        <v>7377</v>
      </c>
      <c r="D780" s="18" t="s">
        <v>2921</v>
      </c>
      <c r="E780" s="16" t="s">
        <v>1212</v>
      </c>
      <c r="F780" s="16" t="s">
        <v>27</v>
      </c>
      <c r="G780" s="25">
        <v>2563</v>
      </c>
      <c r="H780" s="16" t="s">
        <v>270</v>
      </c>
      <c r="I780" s="16" t="s">
        <v>165</v>
      </c>
      <c r="J780" s="16" t="s">
        <v>1206</v>
      </c>
      <c r="K780" s="16" t="s">
        <v>960</v>
      </c>
      <c r="L780" s="16" t="str">
        <f>VLOOKUP(K780,[1]ws!$B$2:$C$548,2,FALSE)</f>
        <v>สทศ.</v>
      </c>
      <c r="M780" s="16" t="s">
        <v>466</v>
      </c>
      <c r="N780" s="16"/>
      <c r="O780" s="16"/>
      <c r="P780" s="16" t="s">
        <v>7381</v>
      </c>
      <c r="Q780" s="16" t="s">
        <v>7386</v>
      </c>
    </row>
    <row r="781" spans="1:17" ht="23.25">
      <c r="A781" s="79" t="s">
        <v>4840</v>
      </c>
      <c r="B781" s="79" t="s">
        <v>4844</v>
      </c>
      <c r="C781" s="79" t="s">
        <v>7377</v>
      </c>
      <c r="D781" s="18" t="s">
        <v>1147</v>
      </c>
      <c r="E781" s="16" t="s">
        <v>1147</v>
      </c>
      <c r="F781" s="16" t="s">
        <v>27</v>
      </c>
      <c r="G781" s="25">
        <v>2563</v>
      </c>
      <c r="H781" s="16" t="s">
        <v>270</v>
      </c>
      <c r="I781" s="16" t="s">
        <v>165</v>
      </c>
      <c r="J781" s="16" t="s">
        <v>761</v>
      </c>
      <c r="K781" s="16" t="s">
        <v>704</v>
      </c>
      <c r="L781" s="16" t="str">
        <f>VLOOKUP(K781,[1]ws!$B$2:$C$548,2,FALSE)</f>
        <v>กปภ.</v>
      </c>
      <c r="M781" s="16" t="s">
        <v>154</v>
      </c>
      <c r="N781" s="16"/>
      <c r="O781" s="16"/>
      <c r="P781" s="16" t="s">
        <v>7381</v>
      </c>
      <c r="Q781" s="16" t="s">
        <v>7386</v>
      </c>
    </row>
    <row r="782" spans="1:17" ht="23.25">
      <c r="A782" s="79" t="s">
        <v>4840</v>
      </c>
      <c r="B782" s="79" t="s">
        <v>4844</v>
      </c>
      <c r="C782" s="79" t="s">
        <v>7377</v>
      </c>
      <c r="D782" s="18" t="s">
        <v>1049</v>
      </c>
      <c r="E782" s="16" t="s">
        <v>1049</v>
      </c>
      <c r="F782" s="16" t="s">
        <v>27</v>
      </c>
      <c r="G782" s="25">
        <v>2563</v>
      </c>
      <c r="H782" s="16" t="s">
        <v>270</v>
      </c>
      <c r="I782" s="16" t="s">
        <v>71</v>
      </c>
      <c r="J782" s="16" t="s">
        <v>147</v>
      </c>
      <c r="K782" s="16" t="s">
        <v>148</v>
      </c>
      <c r="L782" s="16" t="str">
        <f>VLOOKUP(K782,[1]ws!$B$2:$C$548,2,FALSE)</f>
        <v>ตร.</v>
      </c>
      <c r="M782" s="16" t="s">
        <v>149</v>
      </c>
      <c r="N782" s="16"/>
      <c r="O782" s="16"/>
      <c r="P782" s="16" t="s">
        <v>7381</v>
      </c>
      <c r="Q782" s="16" t="s">
        <v>7386</v>
      </c>
    </row>
    <row r="783" spans="1:17" ht="23.25">
      <c r="A783" s="79" t="s">
        <v>4840</v>
      </c>
      <c r="B783" s="79" t="s">
        <v>4844</v>
      </c>
      <c r="C783" s="79" t="s">
        <v>7377</v>
      </c>
      <c r="D783" s="18" t="s">
        <v>1051</v>
      </c>
      <c r="E783" s="16" t="s">
        <v>1051</v>
      </c>
      <c r="F783" s="16" t="s">
        <v>27</v>
      </c>
      <c r="G783" s="25">
        <v>2563</v>
      </c>
      <c r="H783" s="16" t="s">
        <v>270</v>
      </c>
      <c r="I783" s="16" t="s">
        <v>1052</v>
      </c>
      <c r="J783" s="16" t="s">
        <v>147</v>
      </c>
      <c r="K783" s="16" t="s">
        <v>148</v>
      </c>
      <c r="L783" s="16" t="str">
        <f>VLOOKUP(K783,[1]ws!$B$2:$C$548,2,FALSE)</f>
        <v>ตร.</v>
      </c>
      <c r="M783" s="16" t="s">
        <v>149</v>
      </c>
      <c r="N783" s="16"/>
      <c r="O783" s="16"/>
      <c r="P783" s="16" t="s">
        <v>7381</v>
      </c>
      <c r="Q783" s="16" t="s">
        <v>7386</v>
      </c>
    </row>
    <row r="784" spans="1:17" ht="23.25">
      <c r="A784" s="79" t="s">
        <v>4840</v>
      </c>
      <c r="B784" s="79" t="s">
        <v>4844</v>
      </c>
      <c r="C784" s="79" t="s">
        <v>7377</v>
      </c>
      <c r="D784" s="18" t="s">
        <v>1062</v>
      </c>
      <c r="E784" s="16" t="s">
        <v>1062</v>
      </c>
      <c r="F784" s="16" t="s">
        <v>27</v>
      </c>
      <c r="G784" s="25">
        <v>2563</v>
      </c>
      <c r="H784" s="16" t="s">
        <v>270</v>
      </c>
      <c r="I784" s="16" t="s">
        <v>32</v>
      </c>
      <c r="J784" s="16" t="s">
        <v>147</v>
      </c>
      <c r="K784" s="16" t="s">
        <v>148</v>
      </c>
      <c r="L784" s="16" t="str">
        <f>VLOOKUP(K784,[1]ws!$B$2:$C$548,2,FALSE)</f>
        <v>ตร.</v>
      </c>
      <c r="M784" s="16" t="s">
        <v>149</v>
      </c>
      <c r="N784" s="16"/>
      <c r="O784" s="16"/>
      <c r="P784" s="16" t="s">
        <v>7381</v>
      </c>
      <c r="Q784" s="16" t="s">
        <v>7386</v>
      </c>
    </row>
    <row r="785" spans="1:17" ht="23.25">
      <c r="A785" s="79" t="s">
        <v>4840</v>
      </c>
      <c r="B785" s="79" t="s">
        <v>4844</v>
      </c>
      <c r="C785" s="79" t="s">
        <v>7377</v>
      </c>
      <c r="D785" s="18" t="s">
        <v>1064</v>
      </c>
      <c r="E785" s="16" t="s">
        <v>1064</v>
      </c>
      <c r="F785" s="16" t="s">
        <v>27</v>
      </c>
      <c r="G785" s="25">
        <v>2563</v>
      </c>
      <c r="H785" s="16" t="s">
        <v>270</v>
      </c>
      <c r="I785" s="16" t="s">
        <v>32</v>
      </c>
      <c r="J785" s="16" t="s">
        <v>147</v>
      </c>
      <c r="K785" s="16" t="s">
        <v>148</v>
      </c>
      <c r="L785" s="16" t="str">
        <f>VLOOKUP(K785,[1]ws!$B$2:$C$548,2,FALSE)</f>
        <v>ตร.</v>
      </c>
      <c r="M785" s="16" t="s">
        <v>149</v>
      </c>
      <c r="N785" s="16"/>
      <c r="O785" s="16"/>
      <c r="P785" s="16" t="s">
        <v>7381</v>
      </c>
      <c r="Q785" s="16" t="s">
        <v>7386</v>
      </c>
    </row>
    <row r="786" spans="1:17" ht="23.25">
      <c r="A786" s="79" t="s">
        <v>4840</v>
      </c>
      <c r="B786" s="79" t="s">
        <v>4844</v>
      </c>
      <c r="C786" s="79" t="s">
        <v>7377</v>
      </c>
      <c r="D786" s="18" t="s">
        <v>1066</v>
      </c>
      <c r="E786" s="16" t="s">
        <v>1066</v>
      </c>
      <c r="F786" s="16" t="s">
        <v>27</v>
      </c>
      <c r="G786" s="25">
        <v>2563</v>
      </c>
      <c r="H786" s="16" t="s">
        <v>270</v>
      </c>
      <c r="I786" s="16" t="s">
        <v>323</v>
      </c>
      <c r="J786" s="16" t="s">
        <v>147</v>
      </c>
      <c r="K786" s="16" t="s">
        <v>148</v>
      </c>
      <c r="L786" s="16" t="str">
        <f>VLOOKUP(K786,[1]ws!$B$2:$C$548,2,FALSE)</f>
        <v>ตร.</v>
      </c>
      <c r="M786" s="16" t="s">
        <v>149</v>
      </c>
      <c r="N786" s="16"/>
      <c r="O786" s="16"/>
      <c r="P786" s="16" t="s">
        <v>7381</v>
      </c>
      <c r="Q786" s="16" t="s">
        <v>7386</v>
      </c>
    </row>
    <row r="787" spans="1:17" ht="23.25">
      <c r="A787" s="79" t="s">
        <v>4840</v>
      </c>
      <c r="B787" s="79" t="s">
        <v>4844</v>
      </c>
      <c r="C787" s="79" t="s">
        <v>7377</v>
      </c>
      <c r="D787" s="18" t="s">
        <v>1068</v>
      </c>
      <c r="E787" s="16" t="s">
        <v>1068</v>
      </c>
      <c r="F787" s="16" t="s">
        <v>27</v>
      </c>
      <c r="G787" s="25">
        <v>2563</v>
      </c>
      <c r="H787" s="16" t="s">
        <v>270</v>
      </c>
      <c r="I787" s="16" t="s">
        <v>32</v>
      </c>
      <c r="J787" s="16" t="s">
        <v>147</v>
      </c>
      <c r="K787" s="16" t="s">
        <v>148</v>
      </c>
      <c r="L787" s="16" t="str">
        <f>VLOOKUP(K787,[1]ws!$B$2:$C$548,2,FALSE)</f>
        <v>ตร.</v>
      </c>
      <c r="M787" s="16" t="s">
        <v>149</v>
      </c>
      <c r="N787" s="16"/>
      <c r="O787" s="16"/>
      <c r="P787" s="16" t="s">
        <v>7381</v>
      </c>
      <c r="Q787" s="16" t="s">
        <v>7386</v>
      </c>
    </row>
    <row r="788" spans="1:17" ht="23.25">
      <c r="A788" s="79" t="s">
        <v>4840</v>
      </c>
      <c r="B788" s="79" t="s">
        <v>4844</v>
      </c>
      <c r="C788" s="79" t="s">
        <v>7377</v>
      </c>
      <c r="D788" s="18" t="s">
        <v>1070</v>
      </c>
      <c r="E788" s="16" t="s">
        <v>1070</v>
      </c>
      <c r="F788" s="16" t="s">
        <v>27</v>
      </c>
      <c r="G788" s="25">
        <v>2563</v>
      </c>
      <c r="H788" s="16" t="s">
        <v>270</v>
      </c>
      <c r="I788" s="16" t="s">
        <v>32</v>
      </c>
      <c r="J788" s="16" t="s">
        <v>147</v>
      </c>
      <c r="K788" s="16" t="s">
        <v>148</v>
      </c>
      <c r="L788" s="16" t="str">
        <f>VLOOKUP(K788,[1]ws!$B$2:$C$548,2,FALSE)</f>
        <v>ตร.</v>
      </c>
      <c r="M788" s="16" t="s">
        <v>149</v>
      </c>
      <c r="N788" s="16"/>
      <c r="O788" s="16"/>
      <c r="P788" s="16" t="s">
        <v>7381</v>
      </c>
      <c r="Q788" s="16" t="s">
        <v>7386</v>
      </c>
    </row>
    <row r="789" spans="1:17" ht="23.25">
      <c r="A789" s="79" t="s">
        <v>4840</v>
      </c>
      <c r="B789" s="79" t="s">
        <v>4844</v>
      </c>
      <c r="C789" s="79" t="s">
        <v>7377</v>
      </c>
      <c r="D789" s="18" t="s">
        <v>1073</v>
      </c>
      <c r="E789" s="16" t="s">
        <v>1073</v>
      </c>
      <c r="F789" s="16" t="s">
        <v>27</v>
      </c>
      <c r="G789" s="25">
        <v>2563</v>
      </c>
      <c r="H789" s="16" t="s">
        <v>270</v>
      </c>
      <c r="I789" s="16" t="s">
        <v>32</v>
      </c>
      <c r="J789" s="16" t="s">
        <v>147</v>
      </c>
      <c r="K789" s="16" t="s">
        <v>148</v>
      </c>
      <c r="L789" s="16" t="str">
        <f>VLOOKUP(K789,[1]ws!$B$2:$C$548,2,FALSE)</f>
        <v>ตร.</v>
      </c>
      <c r="M789" s="16" t="s">
        <v>149</v>
      </c>
      <c r="N789" s="16"/>
      <c r="O789" s="16"/>
      <c r="P789" s="16" t="s">
        <v>7381</v>
      </c>
      <c r="Q789" s="16" t="s">
        <v>7386</v>
      </c>
    </row>
    <row r="790" spans="1:17" ht="23.25">
      <c r="A790" s="79" t="s">
        <v>4840</v>
      </c>
      <c r="B790" s="79" t="s">
        <v>4844</v>
      </c>
      <c r="C790" s="79" t="s">
        <v>7377</v>
      </c>
      <c r="D790" s="18" t="s">
        <v>1075</v>
      </c>
      <c r="E790" s="16" t="s">
        <v>1075</v>
      </c>
      <c r="F790" s="16" t="s">
        <v>27</v>
      </c>
      <c r="G790" s="25">
        <v>2563</v>
      </c>
      <c r="H790" s="16" t="s">
        <v>270</v>
      </c>
      <c r="I790" s="16" t="s">
        <v>32</v>
      </c>
      <c r="J790" s="16" t="s">
        <v>147</v>
      </c>
      <c r="K790" s="16" t="s">
        <v>148</v>
      </c>
      <c r="L790" s="16" t="str">
        <f>VLOOKUP(K790,[1]ws!$B$2:$C$548,2,FALSE)</f>
        <v>ตร.</v>
      </c>
      <c r="M790" s="16" t="s">
        <v>149</v>
      </c>
      <c r="N790" s="16"/>
      <c r="O790" s="16"/>
      <c r="P790" s="16" t="s">
        <v>7381</v>
      </c>
      <c r="Q790" s="16" t="s">
        <v>7386</v>
      </c>
    </row>
    <row r="791" spans="1:17" ht="23.25">
      <c r="A791" s="79" t="s">
        <v>4840</v>
      </c>
      <c r="B791" s="79" t="s">
        <v>4844</v>
      </c>
      <c r="C791" s="79" t="s">
        <v>7377</v>
      </c>
      <c r="D791" s="18" t="s">
        <v>1077</v>
      </c>
      <c r="E791" s="16" t="s">
        <v>1077</v>
      </c>
      <c r="F791" s="16" t="s">
        <v>27</v>
      </c>
      <c r="G791" s="25">
        <v>2563</v>
      </c>
      <c r="H791" s="16" t="s">
        <v>270</v>
      </c>
      <c r="I791" s="16" t="s">
        <v>1052</v>
      </c>
      <c r="J791" s="16" t="s">
        <v>147</v>
      </c>
      <c r="K791" s="16" t="s">
        <v>148</v>
      </c>
      <c r="L791" s="16" t="str">
        <f>VLOOKUP(K791,[1]ws!$B$2:$C$548,2,FALSE)</f>
        <v>ตร.</v>
      </c>
      <c r="M791" s="16" t="s">
        <v>149</v>
      </c>
      <c r="N791" s="16"/>
      <c r="O791" s="16"/>
      <c r="P791" s="16" t="s">
        <v>7381</v>
      </c>
      <c r="Q791" s="16" t="s">
        <v>7386</v>
      </c>
    </row>
    <row r="792" spans="1:17" ht="23.25">
      <c r="A792" s="79" t="s">
        <v>4840</v>
      </c>
      <c r="B792" s="79" t="s">
        <v>4844</v>
      </c>
      <c r="C792" s="79" t="s">
        <v>7377</v>
      </c>
      <c r="D792" s="18" t="s">
        <v>1079</v>
      </c>
      <c r="E792" s="16" t="s">
        <v>1079</v>
      </c>
      <c r="F792" s="16" t="s">
        <v>27</v>
      </c>
      <c r="G792" s="25">
        <v>2563</v>
      </c>
      <c r="H792" s="16" t="s">
        <v>270</v>
      </c>
      <c r="I792" s="16" t="s">
        <v>32</v>
      </c>
      <c r="J792" s="16" t="s">
        <v>147</v>
      </c>
      <c r="K792" s="16" t="s">
        <v>148</v>
      </c>
      <c r="L792" s="16" t="str">
        <f>VLOOKUP(K792,[1]ws!$B$2:$C$548,2,FALSE)</f>
        <v>ตร.</v>
      </c>
      <c r="M792" s="16" t="s">
        <v>149</v>
      </c>
      <c r="N792" s="16"/>
      <c r="O792" s="16"/>
      <c r="P792" s="16" t="s">
        <v>7381</v>
      </c>
      <c r="Q792" s="16" t="s">
        <v>7386</v>
      </c>
    </row>
    <row r="793" spans="1:17" ht="23.25">
      <c r="A793" s="79" t="s">
        <v>4840</v>
      </c>
      <c r="B793" s="79" t="s">
        <v>4844</v>
      </c>
      <c r="C793" s="79" t="s">
        <v>7377</v>
      </c>
      <c r="D793" s="18" t="s">
        <v>1081</v>
      </c>
      <c r="E793" s="16" t="s">
        <v>1081</v>
      </c>
      <c r="F793" s="16" t="s">
        <v>27</v>
      </c>
      <c r="G793" s="25">
        <v>2563</v>
      </c>
      <c r="H793" s="16" t="s">
        <v>270</v>
      </c>
      <c r="I793" s="16" t="s">
        <v>1082</v>
      </c>
      <c r="J793" s="16" t="s">
        <v>147</v>
      </c>
      <c r="K793" s="16" t="s">
        <v>148</v>
      </c>
      <c r="L793" s="16" t="str">
        <f>VLOOKUP(K793,[1]ws!$B$2:$C$548,2,FALSE)</f>
        <v>ตร.</v>
      </c>
      <c r="M793" s="16" t="s">
        <v>149</v>
      </c>
      <c r="N793" s="16"/>
      <c r="O793" s="16"/>
      <c r="P793" s="16" t="s">
        <v>7381</v>
      </c>
      <c r="Q793" s="16" t="s">
        <v>7386</v>
      </c>
    </row>
    <row r="794" spans="1:17" ht="23.25">
      <c r="A794" s="79" t="s">
        <v>4840</v>
      </c>
      <c r="B794" s="79" t="s">
        <v>4844</v>
      </c>
      <c r="C794" s="79" t="s">
        <v>7377</v>
      </c>
      <c r="D794" s="18" t="s">
        <v>1084</v>
      </c>
      <c r="E794" s="16" t="s">
        <v>1084</v>
      </c>
      <c r="F794" s="16" t="s">
        <v>27</v>
      </c>
      <c r="G794" s="25">
        <v>2563</v>
      </c>
      <c r="H794" s="16" t="s">
        <v>270</v>
      </c>
      <c r="I794" s="16" t="s">
        <v>32</v>
      </c>
      <c r="J794" s="16" t="s">
        <v>147</v>
      </c>
      <c r="K794" s="16" t="s">
        <v>148</v>
      </c>
      <c r="L794" s="16" t="str">
        <f>VLOOKUP(K794,[1]ws!$B$2:$C$548,2,FALSE)</f>
        <v>ตร.</v>
      </c>
      <c r="M794" s="16" t="s">
        <v>149</v>
      </c>
      <c r="N794" s="16"/>
      <c r="O794" s="16"/>
      <c r="P794" s="16" t="s">
        <v>7381</v>
      </c>
      <c r="Q794" s="16" t="s">
        <v>7386</v>
      </c>
    </row>
    <row r="795" spans="1:17" ht="23.25">
      <c r="A795" s="79" t="s">
        <v>4840</v>
      </c>
      <c r="B795" s="79" t="s">
        <v>4844</v>
      </c>
      <c r="C795" s="79" t="s">
        <v>7377</v>
      </c>
      <c r="D795" s="18" t="s">
        <v>1086</v>
      </c>
      <c r="E795" s="16" t="s">
        <v>1086</v>
      </c>
      <c r="F795" s="16" t="s">
        <v>27</v>
      </c>
      <c r="G795" s="25">
        <v>2563</v>
      </c>
      <c r="H795" s="16" t="s">
        <v>270</v>
      </c>
      <c r="I795" s="16" t="s">
        <v>32</v>
      </c>
      <c r="J795" s="16" t="s">
        <v>147</v>
      </c>
      <c r="K795" s="16" t="s">
        <v>148</v>
      </c>
      <c r="L795" s="16" t="str">
        <f>VLOOKUP(K795,[1]ws!$B$2:$C$548,2,FALSE)</f>
        <v>ตร.</v>
      </c>
      <c r="M795" s="16" t="s">
        <v>149</v>
      </c>
      <c r="N795" s="16"/>
      <c r="O795" s="16"/>
      <c r="P795" s="16" t="s">
        <v>7381</v>
      </c>
      <c r="Q795" s="16" t="s">
        <v>7386</v>
      </c>
    </row>
    <row r="796" spans="1:17" ht="23.25">
      <c r="A796" s="79" t="s">
        <v>4840</v>
      </c>
      <c r="B796" s="79" t="s">
        <v>4844</v>
      </c>
      <c r="C796" s="79" t="s">
        <v>7377</v>
      </c>
      <c r="D796" s="18" t="s">
        <v>1088</v>
      </c>
      <c r="E796" s="16" t="s">
        <v>1088</v>
      </c>
      <c r="F796" s="16" t="s">
        <v>27</v>
      </c>
      <c r="G796" s="25">
        <v>2563</v>
      </c>
      <c r="H796" s="16" t="s">
        <v>270</v>
      </c>
      <c r="I796" s="16" t="s">
        <v>32</v>
      </c>
      <c r="J796" s="16" t="s">
        <v>147</v>
      </c>
      <c r="K796" s="16" t="s">
        <v>148</v>
      </c>
      <c r="L796" s="16" t="str">
        <f>VLOOKUP(K796,[1]ws!$B$2:$C$548,2,FALSE)</f>
        <v>ตร.</v>
      </c>
      <c r="M796" s="16" t="s">
        <v>149</v>
      </c>
      <c r="N796" s="16"/>
      <c r="O796" s="16"/>
      <c r="P796" s="16" t="s">
        <v>7381</v>
      </c>
      <c r="Q796" s="16" t="s">
        <v>7386</v>
      </c>
    </row>
    <row r="797" spans="1:17" ht="23.25">
      <c r="A797" s="79" t="s">
        <v>4840</v>
      </c>
      <c r="B797" s="79" t="s">
        <v>4844</v>
      </c>
      <c r="C797" s="79" t="s">
        <v>7377</v>
      </c>
      <c r="D797" s="18" t="s">
        <v>1090</v>
      </c>
      <c r="E797" s="16" t="s">
        <v>1090</v>
      </c>
      <c r="F797" s="16" t="s">
        <v>27</v>
      </c>
      <c r="G797" s="25">
        <v>2563</v>
      </c>
      <c r="H797" s="16" t="s">
        <v>270</v>
      </c>
      <c r="I797" s="16" t="s">
        <v>32</v>
      </c>
      <c r="J797" s="16" t="s">
        <v>147</v>
      </c>
      <c r="K797" s="16" t="s">
        <v>148</v>
      </c>
      <c r="L797" s="16" t="str">
        <f>VLOOKUP(K797,[1]ws!$B$2:$C$548,2,FALSE)</f>
        <v>ตร.</v>
      </c>
      <c r="M797" s="16" t="s">
        <v>149</v>
      </c>
      <c r="N797" s="16"/>
      <c r="O797" s="16"/>
      <c r="P797" s="16" t="s">
        <v>7381</v>
      </c>
      <c r="Q797" s="16" t="s">
        <v>7386</v>
      </c>
    </row>
    <row r="798" spans="1:17" ht="23.25">
      <c r="A798" s="79" t="s">
        <v>4840</v>
      </c>
      <c r="B798" s="79" t="s">
        <v>4844</v>
      </c>
      <c r="C798" s="79" t="s">
        <v>7377</v>
      </c>
      <c r="D798" s="18" t="s">
        <v>1092</v>
      </c>
      <c r="E798" s="16" t="s">
        <v>1092</v>
      </c>
      <c r="F798" s="16" t="s">
        <v>27</v>
      </c>
      <c r="G798" s="25">
        <v>2563</v>
      </c>
      <c r="H798" s="16" t="s">
        <v>270</v>
      </c>
      <c r="I798" s="16" t="s">
        <v>32</v>
      </c>
      <c r="J798" s="16" t="s">
        <v>147</v>
      </c>
      <c r="K798" s="16" t="s">
        <v>148</v>
      </c>
      <c r="L798" s="16" t="str">
        <f>VLOOKUP(K798,[1]ws!$B$2:$C$548,2,FALSE)</f>
        <v>ตร.</v>
      </c>
      <c r="M798" s="16" t="s">
        <v>149</v>
      </c>
      <c r="N798" s="16"/>
      <c r="O798" s="16"/>
      <c r="P798" s="16" t="s">
        <v>7381</v>
      </c>
      <c r="Q798" s="16" t="s">
        <v>7386</v>
      </c>
    </row>
    <row r="799" spans="1:17" ht="23.25">
      <c r="A799" s="79" t="s">
        <v>4840</v>
      </c>
      <c r="B799" s="79" t="s">
        <v>4844</v>
      </c>
      <c r="C799" s="79" t="s">
        <v>7377</v>
      </c>
      <c r="D799" s="18" t="s">
        <v>1094</v>
      </c>
      <c r="E799" s="16" t="s">
        <v>1094</v>
      </c>
      <c r="F799" s="16" t="s">
        <v>27</v>
      </c>
      <c r="G799" s="25">
        <v>2563</v>
      </c>
      <c r="H799" s="16" t="s">
        <v>270</v>
      </c>
      <c r="I799" s="16" t="s">
        <v>32</v>
      </c>
      <c r="J799" s="16" t="s">
        <v>147</v>
      </c>
      <c r="K799" s="16" t="s">
        <v>148</v>
      </c>
      <c r="L799" s="16" t="str">
        <f>VLOOKUP(K799,[1]ws!$B$2:$C$548,2,FALSE)</f>
        <v>ตร.</v>
      </c>
      <c r="M799" s="16" t="s">
        <v>149</v>
      </c>
      <c r="N799" s="16"/>
      <c r="O799" s="16"/>
      <c r="P799" s="16" t="s">
        <v>7381</v>
      </c>
      <c r="Q799" s="16" t="s">
        <v>7386</v>
      </c>
    </row>
    <row r="800" spans="1:17" ht="23.25">
      <c r="A800" s="79" t="s">
        <v>4840</v>
      </c>
      <c r="B800" s="79" t="s">
        <v>4844</v>
      </c>
      <c r="C800" s="79" t="s">
        <v>7377</v>
      </c>
      <c r="D800" s="18" t="s">
        <v>1096</v>
      </c>
      <c r="E800" s="16" t="s">
        <v>1096</v>
      </c>
      <c r="F800" s="16" t="s">
        <v>27</v>
      </c>
      <c r="G800" s="25">
        <v>2563</v>
      </c>
      <c r="H800" s="16" t="s">
        <v>270</v>
      </c>
      <c r="I800" s="16" t="s">
        <v>1082</v>
      </c>
      <c r="J800" s="16" t="s">
        <v>147</v>
      </c>
      <c r="K800" s="16" t="s">
        <v>148</v>
      </c>
      <c r="L800" s="16" t="str">
        <f>VLOOKUP(K800,[1]ws!$B$2:$C$548,2,FALSE)</f>
        <v>ตร.</v>
      </c>
      <c r="M800" s="16" t="s">
        <v>149</v>
      </c>
      <c r="N800" s="16"/>
      <c r="O800" s="16"/>
      <c r="P800" s="16" t="s">
        <v>7381</v>
      </c>
      <c r="Q800" s="16" t="s">
        <v>7386</v>
      </c>
    </row>
    <row r="801" spans="1:17" ht="23.25">
      <c r="A801" s="79" t="s">
        <v>4840</v>
      </c>
      <c r="B801" s="79" t="s">
        <v>4844</v>
      </c>
      <c r="C801" s="79" t="s">
        <v>7377</v>
      </c>
      <c r="D801" s="18" t="s">
        <v>1098</v>
      </c>
      <c r="E801" s="16" t="s">
        <v>1098</v>
      </c>
      <c r="F801" s="16" t="s">
        <v>27</v>
      </c>
      <c r="G801" s="25">
        <v>2563</v>
      </c>
      <c r="H801" s="16" t="s">
        <v>270</v>
      </c>
      <c r="I801" s="16" t="s">
        <v>318</v>
      </c>
      <c r="J801" s="16" t="s">
        <v>147</v>
      </c>
      <c r="K801" s="16" t="s">
        <v>148</v>
      </c>
      <c r="L801" s="16" t="str">
        <f>VLOOKUP(K801,[1]ws!$B$2:$C$548,2,FALSE)</f>
        <v>ตร.</v>
      </c>
      <c r="M801" s="16" t="s">
        <v>149</v>
      </c>
      <c r="N801" s="16"/>
      <c r="O801" s="16"/>
      <c r="P801" s="16" t="s">
        <v>7381</v>
      </c>
      <c r="Q801" s="16" t="s">
        <v>7386</v>
      </c>
    </row>
    <row r="802" spans="1:17" ht="23.25">
      <c r="A802" s="79" t="s">
        <v>4840</v>
      </c>
      <c r="B802" s="79" t="s">
        <v>4844</v>
      </c>
      <c r="C802" s="79" t="s">
        <v>7377</v>
      </c>
      <c r="D802" s="18" t="s">
        <v>1100</v>
      </c>
      <c r="E802" s="16" t="s">
        <v>1100</v>
      </c>
      <c r="F802" s="16" t="s">
        <v>27</v>
      </c>
      <c r="G802" s="25">
        <v>2563</v>
      </c>
      <c r="H802" s="16" t="s">
        <v>270</v>
      </c>
      <c r="I802" s="16" t="s">
        <v>1101</v>
      </c>
      <c r="J802" s="16" t="s">
        <v>147</v>
      </c>
      <c r="K802" s="16" t="s">
        <v>148</v>
      </c>
      <c r="L802" s="16" t="str">
        <f>VLOOKUP(K802,[1]ws!$B$2:$C$548,2,FALSE)</f>
        <v>ตร.</v>
      </c>
      <c r="M802" s="16" t="s">
        <v>149</v>
      </c>
      <c r="N802" s="16"/>
      <c r="O802" s="16"/>
      <c r="P802" s="16" t="s">
        <v>7381</v>
      </c>
      <c r="Q802" s="16" t="s">
        <v>7386</v>
      </c>
    </row>
    <row r="803" spans="1:17" ht="23.25">
      <c r="A803" s="79" t="s">
        <v>4840</v>
      </c>
      <c r="B803" s="79" t="s">
        <v>4844</v>
      </c>
      <c r="C803" s="79" t="s">
        <v>7377</v>
      </c>
      <c r="D803" s="18" t="s">
        <v>1103</v>
      </c>
      <c r="E803" s="16" t="s">
        <v>1103</v>
      </c>
      <c r="F803" s="16" t="s">
        <v>27</v>
      </c>
      <c r="G803" s="25">
        <v>2563</v>
      </c>
      <c r="H803" s="16" t="s">
        <v>270</v>
      </c>
      <c r="I803" s="16" t="s">
        <v>32</v>
      </c>
      <c r="J803" s="16" t="s">
        <v>147</v>
      </c>
      <c r="K803" s="16" t="s">
        <v>148</v>
      </c>
      <c r="L803" s="16" t="str">
        <f>VLOOKUP(K803,[1]ws!$B$2:$C$548,2,FALSE)</f>
        <v>ตร.</v>
      </c>
      <c r="M803" s="16" t="s">
        <v>149</v>
      </c>
      <c r="N803" s="16"/>
      <c r="O803" s="16"/>
      <c r="P803" s="16" t="s">
        <v>7381</v>
      </c>
      <c r="Q803" s="16" t="s">
        <v>7386</v>
      </c>
    </row>
    <row r="804" spans="1:17" ht="23.25">
      <c r="A804" s="79" t="s">
        <v>4840</v>
      </c>
      <c r="B804" s="79" t="s">
        <v>4844</v>
      </c>
      <c r="C804" s="79" t="s">
        <v>7377</v>
      </c>
      <c r="D804" s="18" t="s">
        <v>1105</v>
      </c>
      <c r="E804" s="16" t="s">
        <v>1105</v>
      </c>
      <c r="F804" s="16" t="s">
        <v>27</v>
      </c>
      <c r="G804" s="25">
        <v>2563</v>
      </c>
      <c r="H804" s="16" t="s">
        <v>270</v>
      </c>
      <c r="I804" s="16" t="s">
        <v>32</v>
      </c>
      <c r="J804" s="16" t="s">
        <v>147</v>
      </c>
      <c r="K804" s="16" t="s">
        <v>148</v>
      </c>
      <c r="L804" s="16" t="str">
        <f>VLOOKUP(K804,[1]ws!$B$2:$C$548,2,FALSE)</f>
        <v>ตร.</v>
      </c>
      <c r="M804" s="16" t="s">
        <v>149</v>
      </c>
      <c r="N804" s="16"/>
      <c r="O804" s="16"/>
      <c r="P804" s="16" t="s">
        <v>7381</v>
      </c>
      <c r="Q804" s="16" t="s">
        <v>7386</v>
      </c>
    </row>
    <row r="805" spans="1:17" ht="23.25">
      <c r="A805" s="79" t="s">
        <v>4840</v>
      </c>
      <c r="B805" s="79" t="s">
        <v>4844</v>
      </c>
      <c r="C805" s="79" t="s">
        <v>7377</v>
      </c>
      <c r="D805" s="18" t="s">
        <v>1107</v>
      </c>
      <c r="E805" s="16" t="s">
        <v>1107</v>
      </c>
      <c r="F805" s="16" t="s">
        <v>27</v>
      </c>
      <c r="G805" s="25">
        <v>2563</v>
      </c>
      <c r="H805" s="16" t="s">
        <v>270</v>
      </c>
      <c r="I805" s="16" t="s">
        <v>32</v>
      </c>
      <c r="J805" s="16" t="s">
        <v>147</v>
      </c>
      <c r="K805" s="16" t="s">
        <v>148</v>
      </c>
      <c r="L805" s="16" t="str">
        <f>VLOOKUP(K805,[1]ws!$B$2:$C$548,2,FALSE)</f>
        <v>ตร.</v>
      </c>
      <c r="M805" s="16" t="s">
        <v>149</v>
      </c>
      <c r="N805" s="16"/>
      <c r="O805" s="16"/>
      <c r="P805" s="16" t="s">
        <v>7381</v>
      </c>
      <c r="Q805" s="16" t="s">
        <v>7386</v>
      </c>
    </row>
    <row r="806" spans="1:17" ht="23.25">
      <c r="A806" s="79" t="s">
        <v>4840</v>
      </c>
      <c r="B806" s="79" t="s">
        <v>4844</v>
      </c>
      <c r="C806" s="79" t="s">
        <v>7377</v>
      </c>
      <c r="D806" s="18" t="s">
        <v>1109</v>
      </c>
      <c r="E806" s="16" t="s">
        <v>1109</v>
      </c>
      <c r="F806" s="16" t="s">
        <v>27</v>
      </c>
      <c r="G806" s="25">
        <v>2563</v>
      </c>
      <c r="H806" s="16" t="s">
        <v>270</v>
      </c>
      <c r="I806" s="16" t="s">
        <v>32</v>
      </c>
      <c r="J806" s="16" t="s">
        <v>147</v>
      </c>
      <c r="K806" s="16" t="s">
        <v>148</v>
      </c>
      <c r="L806" s="16" t="str">
        <f>VLOOKUP(K806,[1]ws!$B$2:$C$548,2,FALSE)</f>
        <v>ตร.</v>
      </c>
      <c r="M806" s="16" t="s">
        <v>149</v>
      </c>
      <c r="N806" s="16"/>
      <c r="O806" s="16"/>
      <c r="P806" s="16" t="s">
        <v>7381</v>
      </c>
      <c r="Q806" s="16" t="s">
        <v>7386</v>
      </c>
    </row>
    <row r="807" spans="1:17" ht="23.25">
      <c r="A807" s="79" t="s">
        <v>4840</v>
      </c>
      <c r="B807" s="79" t="s">
        <v>4844</v>
      </c>
      <c r="C807" s="79" t="s">
        <v>7377</v>
      </c>
      <c r="D807" s="18" t="s">
        <v>1111</v>
      </c>
      <c r="E807" s="16" t="s">
        <v>1111</v>
      </c>
      <c r="F807" s="16" t="s">
        <v>27</v>
      </c>
      <c r="G807" s="25">
        <v>2563</v>
      </c>
      <c r="H807" s="16" t="s">
        <v>270</v>
      </c>
      <c r="I807" s="16" t="s">
        <v>71</v>
      </c>
      <c r="J807" s="16" t="s">
        <v>147</v>
      </c>
      <c r="K807" s="16" t="s">
        <v>148</v>
      </c>
      <c r="L807" s="16" t="str">
        <f>VLOOKUP(K807,[1]ws!$B$2:$C$548,2,FALSE)</f>
        <v>ตร.</v>
      </c>
      <c r="M807" s="16" t="s">
        <v>149</v>
      </c>
      <c r="N807" s="16"/>
      <c r="O807" s="16"/>
      <c r="P807" s="16" t="s">
        <v>7381</v>
      </c>
      <c r="Q807" s="16" t="s">
        <v>7386</v>
      </c>
    </row>
    <row r="808" spans="1:17" ht="23.25">
      <c r="A808" s="79" t="s">
        <v>4840</v>
      </c>
      <c r="B808" s="79" t="s">
        <v>4844</v>
      </c>
      <c r="C808" s="79" t="s">
        <v>7377</v>
      </c>
      <c r="D808" s="18" t="s">
        <v>1113</v>
      </c>
      <c r="E808" s="16" t="s">
        <v>1113</v>
      </c>
      <c r="F808" s="16" t="s">
        <v>27</v>
      </c>
      <c r="G808" s="25">
        <v>2563</v>
      </c>
      <c r="H808" s="16" t="s">
        <v>270</v>
      </c>
      <c r="I808" s="16" t="s">
        <v>32</v>
      </c>
      <c r="J808" s="16" t="s">
        <v>147</v>
      </c>
      <c r="K808" s="16" t="s">
        <v>148</v>
      </c>
      <c r="L808" s="16" t="str">
        <f>VLOOKUP(K808,[1]ws!$B$2:$C$548,2,FALSE)</f>
        <v>ตร.</v>
      </c>
      <c r="M808" s="16" t="s">
        <v>149</v>
      </c>
      <c r="N808" s="16"/>
      <c r="O808" s="16"/>
      <c r="P808" s="16" t="s">
        <v>7381</v>
      </c>
      <c r="Q808" s="16" t="s">
        <v>7386</v>
      </c>
    </row>
    <row r="809" spans="1:17" ht="23.25">
      <c r="A809" s="79" t="s">
        <v>4840</v>
      </c>
      <c r="B809" s="79" t="s">
        <v>4844</v>
      </c>
      <c r="C809" s="79" t="s">
        <v>7377</v>
      </c>
      <c r="D809" s="18" t="s">
        <v>1115</v>
      </c>
      <c r="E809" s="16" t="s">
        <v>1115</v>
      </c>
      <c r="F809" s="16" t="s">
        <v>27</v>
      </c>
      <c r="G809" s="25">
        <v>2563</v>
      </c>
      <c r="H809" s="16" t="s">
        <v>270</v>
      </c>
      <c r="I809" s="16" t="s">
        <v>442</v>
      </c>
      <c r="J809" s="16" t="s">
        <v>147</v>
      </c>
      <c r="K809" s="16" t="s">
        <v>148</v>
      </c>
      <c r="L809" s="16" t="str">
        <f>VLOOKUP(K809,[1]ws!$B$2:$C$548,2,FALSE)</f>
        <v>ตร.</v>
      </c>
      <c r="M809" s="16" t="s">
        <v>149</v>
      </c>
      <c r="N809" s="16"/>
      <c r="O809" s="16"/>
      <c r="P809" s="16" t="s">
        <v>7381</v>
      </c>
      <c r="Q809" s="16" t="s">
        <v>7386</v>
      </c>
    </row>
    <row r="810" spans="1:17" ht="23.25">
      <c r="A810" s="79" t="s">
        <v>4840</v>
      </c>
      <c r="B810" s="79" t="s">
        <v>4844</v>
      </c>
      <c r="C810" s="79" t="s">
        <v>7377</v>
      </c>
      <c r="D810" s="18" t="s">
        <v>1117</v>
      </c>
      <c r="E810" s="16" t="s">
        <v>1117</v>
      </c>
      <c r="F810" s="16" t="s">
        <v>27</v>
      </c>
      <c r="G810" s="25">
        <v>2563</v>
      </c>
      <c r="H810" s="16" t="s">
        <v>270</v>
      </c>
      <c r="I810" s="16" t="s">
        <v>323</v>
      </c>
      <c r="J810" s="16" t="s">
        <v>147</v>
      </c>
      <c r="K810" s="16" t="s">
        <v>148</v>
      </c>
      <c r="L810" s="16" t="str">
        <f>VLOOKUP(K810,[1]ws!$B$2:$C$548,2,FALSE)</f>
        <v>ตร.</v>
      </c>
      <c r="M810" s="16" t="s">
        <v>149</v>
      </c>
      <c r="N810" s="16"/>
      <c r="O810" s="16"/>
      <c r="P810" s="16" t="s">
        <v>7381</v>
      </c>
      <c r="Q810" s="16" t="s">
        <v>7386</v>
      </c>
    </row>
    <row r="811" spans="1:17" ht="23.25">
      <c r="A811" s="79" t="s">
        <v>4840</v>
      </c>
      <c r="B811" s="79" t="s">
        <v>4844</v>
      </c>
      <c r="C811" s="79" t="s">
        <v>7377</v>
      </c>
      <c r="D811" s="18" t="s">
        <v>1119</v>
      </c>
      <c r="E811" s="16" t="s">
        <v>1119</v>
      </c>
      <c r="F811" s="16" t="s">
        <v>27</v>
      </c>
      <c r="G811" s="25">
        <v>2563</v>
      </c>
      <c r="H811" s="16" t="s">
        <v>270</v>
      </c>
      <c r="I811" s="16" t="s">
        <v>32</v>
      </c>
      <c r="J811" s="16" t="s">
        <v>147</v>
      </c>
      <c r="K811" s="16" t="s">
        <v>148</v>
      </c>
      <c r="L811" s="16" t="str">
        <f>VLOOKUP(K811,[1]ws!$B$2:$C$548,2,FALSE)</f>
        <v>ตร.</v>
      </c>
      <c r="M811" s="16" t="s">
        <v>149</v>
      </c>
      <c r="N811" s="16"/>
      <c r="O811" s="16"/>
      <c r="P811" s="16" t="s">
        <v>7381</v>
      </c>
      <c r="Q811" s="16" t="s">
        <v>7386</v>
      </c>
    </row>
    <row r="812" spans="1:17" ht="23.25">
      <c r="A812" s="79" t="s">
        <v>4840</v>
      </c>
      <c r="B812" s="79" t="s">
        <v>4844</v>
      </c>
      <c r="C812" s="79" t="s">
        <v>7377</v>
      </c>
      <c r="D812" s="18" t="s">
        <v>1287</v>
      </c>
      <c r="E812" s="16" t="s">
        <v>1287</v>
      </c>
      <c r="F812" s="16" t="s">
        <v>27</v>
      </c>
      <c r="G812" s="25">
        <v>2563</v>
      </c>
      <c r="H812" s="16" t="s">
        <v>1262</v>
      </c>
      <c r="I812" s="16" t="s">
        <v>1288</v>
      </c>
      <c r="J812" s="16" t="s">
        <v>147</v>
      </c>
      <c r="K812" s="16" t="s">
        <v>148</v>
      </c>
      <c r="L812" s="16" t="str">
        <f>VLOOKUP(K812,[1]ws!$B$2:$C$548,2,FALSE)</f>
        <v>ตร.</v>
      </c>
      <c r="M812" s="16" t="s">
        <v>149</v>
      </c>
      <c r="N812" s="16"/>
      <c r="O812" s="16"/>
      <c r="P812" s="16" t="s">
        <v>7381</v>
      </c>
      <c r="Q812" s="16" t="s">
        <v>7386</v>
      </c>
    </row>
    <row r="813" spans="1:17" ht="23.25">
      <c r="A813" s="79" t="s">
        <v>4840</v>
      </c>
      <c r="B813" s="79" t="s">
        <v>4844</v>
      </c>
      <c r="C813" s="79" t="s">
        <v>7377</v>
      </c>
      <c r="D813" s="18" t="s">
        <v>1167</v>
      </c>
      <c r="E813" s="16" t="s">
        <v>1167</v>
      </c>
      <c r="F813" s="16" t="s">
        <v>27</v>
      </c>
      <c r="G813" s="25">
        <v>2563</v>
      </c>
      <c r="H813" s="16" t="s">
        <v>644</v>
      </c>
      <c r="I813" s="16" t="s">
        <v>1155</v>
      </c>
      <c r="J813" s="16" t="s">
        <v>1168</v>
      </c>
      <c r="K813" s="16" t="s">
        <v>1169</v>
      </c>
      <c r="L813" s="16" t="str">
        <f>VLOOKUP(K813,[1]ws!$B$2:$C$548,2,FALSE)</f>
        <v>มช.</v>
      </c>
      <c r="M813" s="16" t="s">
        <v>67</v>
      </c>
      <c r="N813" s="16"/>
      <c r="O813" s="16"/>
      <c r="P813" s="16" t="s">
        <v>7381</v>
      </c>
      <c r="Q813" s="16" t="s">
        <v>7386</v>
      </c>
    </row>
    <row r="814" spans="1:17" ht="23.25">
      <c r="A814" s="79" t="s">
        <v>4840</v>
      </c>
      <c r="B814" s="79" t="s">
        <v>4844</v>
      </c>
      <c r="C814" s="79" t="s">
        <v>7377</v>
      </c>
      <c r="D814" s="18" t="s">
        <v>832</v>
      </c>
      <c r="E814" s="16" t="s">
        <v>832</v>
      </c>
      <c r="F814" s="16" t="s">
        <v>27</v>
      </c>
      <c r="G814" s="25">
        <v>2563</v>
      </c>
      <c r="H814" s="16" t="s">
        <v>270</v>
      </c>
      <c r="I814" s="16" t="s">
        <v>165</v>
      </c>
      <c r="J814" s="16" t="s">
        <v>285</v>
      </c>
      <c r="K814" s="16" t="s">
        <v>41</v>
      </c>
      <c r="L814" s="16" t="str">
        <f>VLOOKUP(K814,[1]ws!$B$2:$C$548,2,FALSE)</f>
        <v>ขบ.</v>
      </c>
      <c r="M814" s="16" t="s">
        <v>42</v>
      </c>
      <c r="N814" s="16"/>
      <c r="O814" s="16"/>
      <c r="P814" s="16" t="s">
        <v>7381</v>
      </c>
      <c r="Q814" s="16" t="s">
        <v>7386</v>
      </c>
    </row>
    <row r="815" spans="1:17" ht="23.25">
      <c r="A815" s="79" t="s">
        <v>4840</v>
      </c>
      <c r="B815" s="79" t="s">
        <v>4844</v>
      </c>
      <c r="C815" s="79" t="s">
        <v>7377</v>
      </c>
      <c r="D815" s="18" t="s">
        <v>2910</v>
      </c>
      <c r="E815" s="16" t="s">
        <v>791</v>
      </c>
      <c r="F815" s="16" t="s">
        <v>27</v>
      </c>
      <c r="G815" s="25">
        <v>2563</v>
      </c>
      <c r="H815" s="16" t="s">
        <v>270</v>
      </c>
      <c r="I815" s="16" t="s">
        <v>343</v>
      </c>
      <c r="J815" s="16" t="s">
        <v>33</v>
      </c>
      <c r="K815" s="16" t="s">
        <v>83</v>
      </c>
      <c r="L815" s="16" t="str">
        <f>VLOOKUP(K815,[1]ws!$B$2:$C$548,2,FALSE)</f>
        <v>สป.อก.</v>
      </c>
      <c r="M815" s="16" t="s">
        <v>54</v>
      </c>
      <c r="N815" s="16"/>
      <c r="O815" s="16"/>
      <c r="P815" s="16" t="s">
        <v>7381</v>
      </c>
      <c r="Q815" s="16" t="s">
        <v>7386</v>
      </c>
    </row>
    <row r="816" spans="1:17" ht="23.25">
      <c r="A816" s="79" t="s">
        <v>4840</v>
      </c>
      <c r="B816" s="79" t="s">
        <v>4844</v>
      </c>
      <c r="C816" s="79" t="s">
        <v>7377</v>
      </c>
      <c r="D816" s="18" t="s">
        <v>910</v>
      </c>
      <c r="E816" s="16" t="s">
        <v>910</v>
      </c>
      <c r="F816" s="16" t="s">
        <v>49</v>
      </c>
      <c r="G816" s="25">
        <v>2563</v>
      </c>
      <c r="H816" s="16" t="s">
        <v>270</v>
      </c>
      <c r="I816" s="16" t="s">
        <v>165</v>
      </c>
      <c r="J816" s="16" t="s">
        <v>123</v>
      </c>
      <c r="K816" s="16" t="s">
        <v>124</v>
      </c>
      <c r="L816" s="16" t="str">
        <f>VLOOKUP(K816,[1]ws!$B$2:$C$548,2,FALSE)</f>
        <v>กศก.</v>
      </c>
      <c r="M816" s="16" t="s">
        <v>60</v>
      </c>
      <c r="N816" s="16"/>
      <c r="O816" s="16"/>
      <c r="P816" s="16" t="s">
        <v>7381</v>
      </c>
      <c r="Q816" s="16" t="s">
        <v>7386</v>
      </c>
    </row>
    <row r="817" spans="1:17" ht="23.25">
      <c r="A817" s="79" t="s">
        <v>4840</v>
      </c>
      <c r="B817" s="79" t="s">
        <v>4844</v>
      </c>
      <c r="C817" s="79" t="s">
        <v>7377</v>
      </c>
      <c r="D817" s="18" t="s">
        <v>1277</v>
      </c>
      <c r="E817" s="16" t="s">
        <v>1277</v>
      </c>
      <c r="F817" s="16" t="s">
        <v>27</v>
      </c>
      <c r="G817" s="25">
        <v>2563</v>
      </c>
      <c r="H817" s="16" t="s">
        <v>270</v>
      </c>
      <c r="I817" s="16" t="s">
        <v>165</v>
      </c>
      <c r="J817" s="16" t="s">
        <v>1266</v>
      </c>
      <c r="K817" s="16" t="s">
        <v>1223</v>
      </c>
      <c r="L817" s="16" t="str">
        <f>VLOOKUP(K817,[1]ws!$B$2:$C$548,2,FALSE)</f>
        <v>มรย.</v>
      </c>
      <c r="M817" s="16" t="s">
        <v>67</v>
      </c>
      <c r="N817" s="16"/>
      <c r="O817" s="16"/>
      <c r="P817" s="16" t="s">
        <v>7381</v>
      </c>
      <c r="Q817" s="16" t="s">
        <v>7386</v>
      </c>
    </row>
    <row r="818" spans="1:17" ht="23.25">
      <c r="A818" s="79" t="s">
        <v>4840</v>
      </c>
      <c r="B818" s="79" t="s">
        <v>4844</v>
      </c>
      <c r="C818" s="79" t="s">
        <v>7377</v>
      </c>
      <c r="D818" s="18" t="s">
        <v>763</v>
      </c>
      <c r="E818" s="16" t="s">
        <v>763</v>
      </c>
      <c r="F818" s="16" t="s">
        <v>27</v>
      </c>
      <c r="G818" s="25">
        <v>2563</v>
      </c>
      <c r="H818" s="16" t="s">
        <v>270</v>
      </c>
      <c r="I818" s="16" t="s">
        <v>165</v>
      </c>
      <c r="J818" s="16" t="s">
        <v>764</v>
      </c>
      <c r="K818" s="16" t="s">
        <v>765</v>
      </c>
      <c r="L818" s="16" t="str">
        <f>VLOOKUP(K818,[1]ws!$B$2:$C$548,2,FALSE)</f>
        <v>มรภ.กพ.</v>
      </c>
      <c r="M818" s="16" t="s">
        <v>67</v>
      </c>
      <c r="N818" s="16"/>
      <c r="O818" s="16"/>
      <c r="P818" s="16" t="s">
        <v>7381</v>
      </c>
      <c r="Q818" s="16" t="s">
        <v>7386</v>
      </c>
    </row>
    <row r="819" spans="1:17" ht="23.25">
      <c r="A819" s="79" t="s">
        <v>4840</v>
      </c>
      <c r="B819" s="79" t="s">
        <v>4844</v>
      </c>
      <c r="C819" s="79" t="s">
        <v>7377</v>
      </c>
      <c r="D819" s="18" t="s">
        <v>983</v>
      </c>
      <c r="E819" s="16" t="s">
        <v>983</v>
      </c>
      <c r="F819" s="16" t="s">
        <v>27</v>
      </c>
      <c r="G819" s="25">
        <v>2563</v>
      </c>
      <c r="H819" s="16" t="s">
        <v>270</v>
      </c>
      <c r="I819" s="16" t="s">
        <v>165</v>
      </c>
      <c r="J819" s="16" t="s">
        <v>984</v>
      </c>
      <c r="K819" s="16" t="s">
        <v>765</v>
      </c>
      <c r="L819" s="16" t="str">
        <f>VLOOKUP(K819,[1]ws!$B$2:$C$548,2,FALSE)</f>
        <v>มรภ.กพ.</v>
      </c>
      <c r="M819" s="16" t="s">
        <v>67</v>
      </c>
      <c r="N819" s="16"/>
      <c r="O819" s="16"/>
      <c r="P819" s="16" t="s">
        <v>7381</v>
      </c>
      <c r="Q819" s="16" t="s">
        <v>7386</v>
      </c>
    </row>
    <row r="820" spans="1:17" ht="23.25">
      <c r="A820" s="80" t="s">
        <v>4780</v>
      </c>
      <c r="B820" s="81" t="s">
        <v>4826</v>
      </c>
      <c r="C820" s="81" t="s">
        <v>7377</v>
      </c>
      <c r="D820" s="18" t="str">
        <f t="shared" ref="D820:D851" si="18">HYPERLINK(P820,E820)</f>
        <v>02 แผนการขยายสาขาฯ ภายใต้โครงการที่สำคัญแผนที่ 13</v>
      </c>
      <c r="E820" s="19" t="s">
        <v>2768</v>
      </c>
      <c r="F820" s="19" t="s">
        <v>49</v>
      </c>
      <c r="G820" s="19">
        <v>2565</v>
      </c>
      <c r="H820" s="19" t="s">
        <v>1082</v>
      </c>
      <c r="I820" s="20" t="s">
        <v>71</v>
      </c>
      <c r="J820" s="19" t="s">
        <v>507</v>
      </c>
      <c r="K820" s="19" t="s">
        <v>508</v>
      </c>
      <c r="L820" s="19" t="str">
        <f>VLOOKUP(K820,[1]ws!$B$2:$C$548,2,FALSE)</f>
        <v>สธค.</v>
      </c>
      <c r="M820" s="19" t="s">
        <v>509</v>
      </c>
      <c r="N820" s="20" t="s">
        <v>5392</v>
      </c>
      <c r="O820" s="21"/>
      <c r="P820" s="19" t="s">
        <v>3193</v>
      </c>
      <c r="Q820" s="19" t="s">
        <v>1863</v>
      </c>
    </row>
    <row r="821" spans="1:17" ht="23.25">
      <c r="A821" s="80" t="s">
        <v>4780</v>
      </c>
      <c r="B821" s="81" t="s">
        <v>4826</v>
      </c>
      <c r="C821" s="81" t="s">
        <v>7377</v>
      </c>
      <c r="D821" s="18" t="str">
        <f t="shared" si="18"/>
        <v>โครงการพัฒนาเครือข่ายประชาสัมพันธ์ของกรมศุลกากรเพื่อบริการข้อมูลข่าวสารของกรมศุลกากรไปสู่ประชาชน</v>
      </c>
      <c r="E821" s="19" t="s">
        <v>3819</v>
      </c>
      <c r="F821" s="19" t="s">
        <v>27</v>
      </c>
      <c r="G821" s="19">
        <v>2566</v>
      </c>
      <c r="H821" s="19" t="s">
        <v>1819</v>
      </c>
      <c r="I821" s="20" t="s">
        <v>271</v>
      </c>
      <c r="J821" s="19" t="s">
        <v>202</v>
      </c>
      <c r="K821" s="19" t="s">
        <v>124</v>
      </c>
      <c r="L821" s="19" t="str">
        <f>VLOOKUP(K821,[1]ws!$B$2:$C$548,2,FALSE)</f>
        <v>กศก.</v>
      </c>
      <c r="M821" s="19" t="s">
        <v>60</v>
      </c>
      <c r="N821" s="19" t="s">
        <v>5395</v>
      </c>
      <c r="O821" s="21"/>
      <c r="P821" s="19" t="s">
        <v>5404</v>
      </c>
      <c r="Q821" s="17" t="s">
        <v>1863</v>
      </c>
    </row>
    <row r="822" spans="1:17" ht="23.25">
      <c r="A822" s="80" t="s">
        <v>4780</v>
      </c>
      <c r="B822" s="81" t="s">
        <v>4826</v>
      </c>
      <c r="C822" s="81" t="s">
        <v>7377</v>
      </c>
      <c r="D822" s="18" t="str">
        <f t="shared" si="18"/>
        <v>โครงการประชาสัมพันธ์ผ่านสื่อออนไลน์ของกรมศุลกากร</v>
      </c>
      <c r="E822" s="19" t="s">
        <v>3828</v>
      </c>
      <c r="F822" s="19" t="s">
        <v>27</v>
      </c>
      <c r="G822" s="19">
        <v>2566</v>
      </c>
      <c r="H822" s="19" t="s">
        <v>1819</v>
      </c>
      <c r="I822" s="20" t="s">
        <v>271</v>
      </c>
      <c r="J822" s="19" t="s">
        <v>202</v>
      </c>
      <c r="K822" s="19" t="s">
        <v>124</v>
      </c>
      <c r="L822" s="19" t="str">
        <f>VLOOKUP(K822,[1]ws!$B$2:$C$548,2,FALSE)</f>
        <v>กศก.</v>
      </c>
      <c r="M822" s="19" t="s">
        <v>60</v>
      </c>
      <c r="N822" s="19" t="s">
        <v>5395</v>
      </c>
      <c r="O822" s="21"/>
      <c r="P822" s="19" t="s">
        <v>5421</v>
      </c>
      <c r="Q822" s="17" t="s">
        <v>1863</v>
      </c>
    </row>
    <row r="823" spans="1:17" ht="23.25">
      <c r="A823" s="80" t="s">
        <v>4780</v>
      </c>
      <c r="B823" s="81" t="s">
        <v>4826</v>
      </c>
      <c r="C823" s="81" t="s">
        <v>7377</v>
      </c>
      <c r="D823" s="18" t="str">
        <f t="shared" si="18"/>
        <v>โครงการเสริมสร้างความรู้ในการจัดทำประเด็นประกอบการสนทนา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</v>
      </c>
      <c r="E823" s="19" t="s">
        <v>3849</v>
      </c>
      <c r="F823" s="19" t="s">
        <v>27</v>
      </c>
      <c r="G823" s="19">
        <v>2566</v>
      </c>
      <c r="H823" s="19" t="s">
        <v>1819</v>
      </c>
      <c r="I823" s="20" t="s">
        <v>271</v>
      </c>
      <c r="J823" s="19" t="s">
        <v>401</v>
      </c>
      <c r="K823" s="19" t="s">
        <v>402</v>
      </c>
      <c r="L823" s="19" t="str">
        <f>VLOOKUP(K823,[1]ws!$B$2:$C$548,2,FALSE)</f>
        <v>สผ.</v>
      </c>
      <c r="M823" s="19" t="s">
        <v>403</v>
      </c>
      <c r="N823" s="19" t="s">
        <v>5395</v>
      </c>
      <c r="O823" s="21"/>
      <c r="P823" s="19" t="s">
        <v>5428</v>
      </c>
      <c r="Q823" s="17" t="s">
        <v>1863</v>
      </c>
    </row>
    <row r="824" spans="1:17" ht="23.25">
      <c r="A824" s="80" t="s">
        <v>4780</v>
      </c>
      <c r="B824" s="81" t="s">
        <v>4826</v>
      </c>
      <c r="C824" s="81" t="s">
        <v>7377</v>
      </c>
      <c r="D824" s="18" t="str">
        <f t="shared" si="18"/>
        <v>66_1.3.3_GP โครงการจัดทำข้อตกลงระดับการให้บริการ (Service Level Agreement : SLA) ด้านการให้บริการรักษาความปลอดภัย</v>
      </c>
      <c r="E824" s="19" t="s">
        <v>3879</v>
      </c>
      <c r="F824" s="19" t="s">
        <v>27</v>
      </c>
      <c r="G824" s="19">
        <v>2566</v>
      </c>
      <c r="H824" s="19" t="s">
        <v>1819</v>
      </c>
      <c r="I824" s="20" t="s">
        <v>271</v>
      </c>
      <c r="J824" s="19" t="s">
        <v>3880</v>
      </c>
      <c r="K824" s="19" t="s">
        <v>290</v>
      </c>
      <c r="L824" s="19" t="str">
        <f>VLOOKUP(K824,[1]ws!$B$2:$C$548,2,FALSE)</f>
        <v>รฟม.</v>
      </c>
      <c r="M824" s="19" t="s">
        <v>42</v>
      </c>
      <c r="N824" s="19" t="s">
        <v>5395</v>
      </c>
      <c r="O824" s="21"/>
      <c r="P824" s="19" t="s">
        <v>5432</v>
      </c>
      <c r="Q824" s="17" t="s">
        <v>1863</v>
      </c>
    </row>
    <row r="825" spans="1:17" ht="23.25">
      <c r="A825" s="80" t="s">
        <v>4780</v>
      </c>
      <c r="B825" s="81" t="s">
        <v>4826</v>
      </c>
      <c r="C825" s="81" t="s">
        <v>7377</v>
      </c>
      <c r="D825" s="18" t="str">
        <f t="shared" si="18"/>
        <v>โครงการจัดแสดงนิทรรศการทางวิชาการ</v>
      </c>
      <c r="E825" s="19" t="s">
        <v>4038</v>
      </c>
      <c r="F825" s="19" t="s">
        <v>27</v>
      </c>
      <c r="G825" s="19">
        <v>2566</v>
      </c>
      <c r="H825" s="19" t="s">
        <v>1819</v>
      </c>
      <c r="I825" s="20" t="s">
        <v>271</v>
      </c>
      <c r="J825" s="19" t="s">
        <v>401</v>
      </c>
      <c r="K825" s="19" t="s">
        <v>402</v>
      </c>
      <c r="L825" s="19" t="str">
        <f>VLOOKUP(K825,[1]ws!$B$2:$C$548,2,FALSE)</f>
        <v>สผ.</v>
      </c>
      <c r="M825" s="19" t="s">
        <v>403</v>
      </c>
      <c r="N825" s="19" t="s">
        <v>5395</v>
      </c>
      <c r="O825" s="21"/>
      <c r="P825" s="19" t="s">
        <v>5479</v>
      </c>
      <c r="Q825" s="17" t="s">
        <v>1863</v>
      </c>
    </row>
    <row r="826" spans="1:17" ht="23.25">
      <c r="A826" s="80" t="s">
        <v>4780</v>
      </c>
      <c r="B826" s="81" t="s">
        <v>4826</v>
      </c>
      <c r="C826" s="81" t="s">
        <v>7377</v>
      </c>
      <c r="D826" s="18" t="str">
        <f t="shared" si="18"/>
        <v>โครงการ/การดำเนินการ: ค่าใช้จ่ายในการบริหารงานจังหวัดแบบบูรณาการ</v>
      </c>
      <c r="E826" s="19" t="s">
        <v>4045</v>
      </c>
      <c r="F826" s="19" t="s">
        <v>27</v>
      </c>
      <c r="G826" s="19">
        <v>2566</v>
      </c>
      <c r="H826" s="19" t="s">
        <v>1819</v>
      </c>
      <c r="I826" s="20" t="s">
        <v>271</v>
      </c>
      <c r="J826" s="19"/>
      <c r="K826" s="19" t="s">
        <v>4046</v>
      </c>
      <c r="L826" s="19" t="str">
        <f>VLOOKUP(K826,[1]ws!$B$2:$C$548,2,FALSE)</f>
        <v>เลย</v>
      </c>
      <c r="M826" s="19" t="s">
        <v>826</v>
      </c>
      <c r="N826" s="19" t="s">
        <v>5395</v>
      </c>
      <c r="O826" s="21"/>
      <c r="P826" s="19" t="s">
        <v>5480</v>
      </c>
      <c r="Q826" s="17" t="s">
        <v>1863</v>
      </c>
    </row>
    <row r="827" spans="1:17" ht="23.25">
      <c r="A827" s="80" t="s">
        <v>4780</v>
      </c>
      <c r="B827" s="81" t="s">
        <v>4826</v>
      </c>
      <c r="C827" s="81" t="s">
        <v>7377</v>
      </c>
      <c r="D827" s="18" t="str">
        <f t="shared" si="18"/>
        <v>ค่าใช้จ่ายในการบริหารงานจังหวัดแบบบูรณาการ</v>
      </c>
      <c r="E827" s="19" t="s">
        <v>4013</v>
      </c>
      <c r="F827" s="19" t="s">
        <v>27</v>
      </c>
      <c r="G827" s="19">
        <v>2566</v>
      </c>
      <c r="H827" s="19" t="s">
        <v>1819</v>
      </c>
      <c r="I827" s="20" t="s">
        <v>271</v>
      </c>
      <c r="J827" s="19"/>
      <c r="K827" s="19" t="s">
        <v>4055</v>
      </c>
      <c r="L827" s="19" t="str">
        <f>VLOOKUP(K827,[1]ws!$B$2:$C$548,2,FALSE)</f>
        <v>อุตรดิตถ์</v>
      </c>
      <c r="M827" s="19" t="s">
        <v>826</v>
      </c>
      <c r="N827" s="19" t="s">
        <v>5395</v>
      </c>
      <c r="O827" s="21"/>
      <c r="P827" s="19" t="s">
        <v>5482</v>
      </c>
      <c r="Q827" s="17" t="s">
        <v>1863</v>
      </c>
    </row>
    <row r="828" spans="1:17" ht="23.25">
      <c r="A828" s="80" t="s">
        <v>4780</v>
      </c>
      <c r="B828" s="81" t="s">
        <v>4826</v>
      </c>
      <c r="C828" s="81" t="s">
        <v>7377</v>
      </c>
      <c r="D828" s="18" t="str">
        <f t="shared" si="18"/>
        <v>โครงการถอดรหัสพันธุกรรมมนุษย์ทั้งจีโนมและโปรแกรมการป้องกันโรคความดันโลหิตสูงแบบบูรณาการสำหรับผู้สูงอายุในชนบท เขตสุขภาพที่ 7 ภาคตะวันออกเฉียงเหนือ</v>
      </c>
      <c r="E828" s="19" t="s">
        <v>4612</v>
      </c>
      <c r="F828" s="19" t="s">
        <v>27</v>
      </c>
      <c r="G828" s="19">
        <v>2566</v>
      </c>
      <c r="H828" s="19" t="s">
        <v>3784</v>
      </c>
      <c r="I828" s="20" t="s">
        <v>4613</v>
      </c>
      <c r="J828" s="19" t="s">
        <v>2090</v>
      </c>
      <c r="K828" s="19" t="s">
        <v>1742</v>
      </c>
      <c r="L828" s="19" t="str">
        <f>VLOOKUP(K828,[1]ws!$B$2:$C$548,2,FALSE)</f>
        <v>มมส.</v>
      </c>
      <c r="M828" s="19" t="s">
        <v>67</v>
      </c>
      <c r="N828" s="19" t="s">
        <v>5395</v>
      </c>
      <c r="O828" s="21"/>
      <c r="P828" s="19" t="s">
        <v>5488</v>
      </c>
      <c r="Q828" s="17" t="s">
        <v>1863</v>
      </c>
    </row>
    <row r="829" spans="1:17" ht="23.25">
      <c r="A829" s="80" t="s">
        <v>4780</v>
      </c>
      <c r="B829" s="81" t="s">
        <v>4826</v>
      </c>
      <c r="C829" s="81" t="s">
        <v>7377</v>
      </c>
      <c r="D829" s="18" t="str">
        <f t="shared" si="18"/>
        <v xml:space="preserve">โครงการเพิ่มประสิทธิภาพการบริหารจัดการสำนักงานเขตพื้นที่การศึกษาประถมศึกษานครพนม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2566	 </v>
      </c>
      <c r="E829" s="19" t="s">
        <v>5492</v>
      </c>
      <c r="F829" s="19" t="s">
        <v>27</v>
      </c>
      <c r="G829" s="19">
        <v>2566</v>
      </c>
      <c r="H829" s="19" t="s">
        <v>1819</v>
      </c>
      <c r="I829" s="20" t="s">
        <v>271</v>
      </c>
      <c r="J829" s="19" t="s">
        <v>2093</v>
      </c>
      <c r="K829" s="19" t="s">
        <v>843</v>
      </c>
      <c r="L829" s="19" t="str">
        <f>VLOOKUP(K829,[1]ws!$B$2:$C$548,2,FALSE)</f>
        <v>สพฐ.</v>
      </c>
      <c r="M829" s="19" t="s">
        <v>466</v>
      </c>
      <c r="N829" s="19" t="s">
        <v>5395</v>
      </c>
      <c r="O829" s="21"/>
      <c r="P829" s="19" t="s">
        <v>5493</v>
      </c>
      <c r="Q829" s="17" t="s">
        <v>1863</v>
      </c>
    </row>
    <row r="830" spans="1:17" ht="23.25">
      <c r="A830" s="80" t="s">
        <v>4780</v>
      </c>
      <c r="B830" s="81" t="s">
        <v>4826</v>
      </c>
      <c r="C830" s="81" t="s">
        <v>7377</v>
      </c>
      <c r="D830" s="18" t="str">
        <f t="shared" si="18"/>
        <v>ค่าจ้างชั่วคราวและค่าประกันสังคมลูกจ้างชั่วคราว (5 อัตรา)</v>
      </c>
      <c r="E830" s="19" t="s">
        <v>4241</v>
      </c>
      <c r="F830" s="19" t="s">
        <v>27</v>
      </c>
      <c r="G830" s="19">
        <v>2566</v>
      </c>
      <c r="H830" s="19" t="s">
        <v>1819</v>
      </c>
      <c r="I830" s="20" t="s">
        <v>271</v>
      </c>
      <c r="J830" s="19" t="s">
        <v>1222</v>
      </c>
      <c r="K830" s="19" t="s">
        <v>772</v>
      </c>
      <c r="L830" s="19" t="str">
        <f>VLOOKUP(K830,[1]ws!$B$2:$C$548,2,FALSE)</f>
        <v>มร.พช.</v>
      </c>
      <c r="M830" s="19" t="s">
        <v>67</v>
      </c>
      <c r="N830" s="19" t="s">
        <v>5395</v>
      </c>
      <c r="O830" s="21"/>
      <c r="P830" s="19" t="s">
        <v>5513</v>
      </c>
      <c r="Q830" s="17" t="s">
        <v>1863</v>
      </c>
    </row>
    <row r="831" spans="1:17" ht="23.25">
      <c r="A831" s="80" t="s">
        <v>4780</v>
      </c>
      <c r="B831" s="81" t="s">
        <v>4826</v>
      </c>
      <c r="C831" s="81" t="s">
        <v>7377</v>
      </c>
      <c r="D831" s="18" t="str">
        <f t="shared" si="18"/>
        <v>โครงการพัฒนาศักยภาพผู้บริหารโรงเรียนเอกชนในระบบและนอกระบบ</v>
      </c>
      <c r="E831" s="19" t="s">
        <v>4351</v>
      </c>
      <c r="F831" s="19" t="s">
        <v>27</v>
      </c>
      <c r="G831" s="19">
        <v>2566</v>
      </c>
      <c r="H831" s="19" t="s">
        <v>385</v>
      </c>
      <c r="I831" s="20" t="s">
        <v>271</v>
      </c>
      <c r="J831" s="19" t="s">
        <v>4352</v>
      </c>
      <c r="K831" s="19" t="s">
        <v>465</v>
      </c>
      <c r="L831" s="19" t="str">
        <f>VLOOKUP(K831,[1]ws!$B$2:$C$548,2,FALSE)</f>
        <v>สป.ศธ.</v>
      </c>
      <c r="M831" s="19" t="s">
        <v>466</v>
      </c>
      <c r="N831" s="19" t="s">
        <v>5395</v>
      </c>
      <c r="O831" s="21"/>
      <c r="P831" s="19" t="s">
        <v>5518</v>
      </c>
      <c r="Q831" s="17" t="s">
        <v>1863</v>
      </c>
    </row>
    <row r="832" spans="1:17" ht="23.25">
      <c r="A832" s="80" t="s">
        <v>4780</v>
      </c>
      <c r="B832" s="81" t="s">
        <v>4826</v>
      </c>
      <c r="C832" s="81" t="s">
        <v>7377</v>
      </c>
      <c r="D832" s="18" t="str">
        <f t="shared" si="18"/>
        <v>ประชุมเชิงปฏิบัติการจัดทำระบบสารสนเทศเพื่อการบริหาร ปีการศึกษา 2566</v>
      </c>
      <c r="E832" s="19" t="s">
        <v>4299</v>
      </c>
      <c r="F832" s="19" t="s">
        <v>27</v>
      </c>
      <c r="G832" s="19">
        <v>2566</v>
      </c>
      <c r="H832" s="19" t="s">
        <v>385</v>
      </c>
      <c r="I832" s="20" t="s">
        <v>3988</v>
      </c>
      <c r="J832" s="19" t="s">
        <v>4300</v>
      </c>
      <c r="K832" s="19" t="s">
        <v>843</v>
      </c>
      <c r="L832" s="19" t="str">
        <f>VLOOKUP(K832,[1]ws!$B$2:$C$548,2,FALSE)</f>
        <v>สพฐ.</v>
      </c>
      <c r="M832" s="19" t="s">
        <v>466</v>
      </c>
      <c r="N832" s="19" t="s">
        <v>5395</v>
      </c>
      <c r="O832" s="21"/>
      <c r="P832" s="19" t="s">
        <v>5602</v>
      </c>
      <c r="Q832" s="17" t="s">
        <v>1863</v>
      </c>
    </row>
    <row r="833" spans="1:17" ht="23.25">
      <c r="A833" s="80" t="s">
        <v>4780</v>
      </c>
      <c r="B833" s="81" t="s">
        <v>4826</v>
      </c>
      <c r="C833" s="81" t="s">
        <v>7377</v>
      </c>
      <c r="D833" s="18" t="str">
        <f t="shared" si="18"/>
        <v>การพัฒนาระบบวิเคราะห์ข้อมูลการผลิตและการนำเข้าผลิตภัณฑ์ที่มีพระราชกฤษฎีกาหรือกฎกระทรวงกำหนดให้ต้องเป็นไปตามมาตรฐาน</v>
      </c>
      <c r="E833" s="19" t="s">
        <v>5072</v>
      </c>
      <c r="F833" s="19" t="s">
        <v>27</v>
      </c>
      <c r="G833" s="19">
        <v>2567</v>
      </c>
      <c r="H833" s="19" t="s">
        <v>1966</v>
      </c>
      <c r="I833" s="20" t="s">
        <v>1316</v>
      </c>
      <c r="J833" s="19" t="s">
        <v>33</v>
      </c>
      <c r="K833" s="19" t="s">
        <v>416</v>
      </c>
      <c r="L833" s="19" t="str">
        <f>VLOOKUP(K833,[1]ws!$B$2:$C$548,2,FALSE)</f>
        <v>สมอ.</v>
      </c>
      <c r="M833" s="19" t="s">
        <v>54</v>
      </c>
      <c r="N833" s="19" t="s">
        <v>5696</v>
      </c>
      <c r="O833" s="21"/>
      <c r="P833" s="19" t="s">
        <v>5704</v>
      </c>
      <c r="Q833" s="19" t="s">
        <v>4826</v>
      </c>
    </row>
    <row r="834" spans="1:17" ht="23.25">
      <c r="A834" s="80" t="s">
        <v>4780</v>
      </c>
      <c r="B834" s="81" t="s">
        <v>4826</v>
      </c>
      <c r="C834" s="81" t="s">
        <v>7377</v>
      </c>
      <c r="D834" s="18" t="str">
        <f t="shared" si="18"/>
        <v xml:space="preserve">โครงการอบรมการช่วยฟื้นคืนชีพขั้นพื้นฐาน และการใช้เครื่องกระตุกไฟฟ้าหัวใจแบบอัตโนมัติ (CPR &amp; AED) </v>
      </c>
      <c r="E834" s="19" t="s">
        <v>5753</v>
      </c>
      <c r="F834" s="19" t="s">
        <v>27</v>
      </c>
      <c r="G834" s="19">
        <v>2567</v>
      </c>
      <c r="H834" s="19" t="s">
        <v>1966</v>
      </c>
      <c r="I834" s="20" t="s">
        <v>1316</v>
      </c>
      <c r="J834" s="19" t="s">
        <v>401</v>
      </c>
      <c r="K834" s="19" t="s">
        <v>402</v>
      </c>
      <c r="L834" s="19" t="str">
        <f>VLOOKUP(K834,[1]ws!$B$2:$C$548,2,FALSE)</f>
        <v>สผ.</v>
      </c>
      <c r="M834" s="19" t="s">
        <v>403</v>
      </c>
      <c r="N834" s="19" t="s">
        <v>5696</v>
      </c>
      <c r="O834" s="21"/>
      <c r="P834" s="19" t="s">
        <v>5754</v>
      </c>
      <c r="Q834" s="19" t="s">
        <v>4826</v>
      </c>
    </row>
    <row r="835" spans="1:17" ht="23.25">
      <c r="A835" s="80" t="s">
        <v>4780</v>
      </c>
      <c r="B835" s="81" t="s">
        <v>4826</v>
      </c>
      <c r="C835" s="81" t="s">
        <v>7377</v>
      </c>
      <c r="D835" s="18" t="str">
        <f t="shared" si="18"/>
        <v>โครงการฝึกอบรมหลักสูตรผู้ตรวจราชการกระทรวงศึกษาธิการ ประจำปีงบประมาณ พ.ศ. 2567</v>
      </c>
      <c r="E835" s="19" t="s">
        <v>4996</v>
      </c>
      <c r="F835" s="19" t="s">
        <v>27</v>
      </c>
      <c r="G835" s="19">
        <v>2567</v>
      </c>
      <c r="H835" s="19" t="s">
        <v>1966</v>
      </c>
      <c r="I835" s="20" t="s">
        <v>1316</v>
      </c>
      <c r="J835" s="19" t="s">
        <v>4997</v>
      </c>
      <c r="K835" s="19" t="s">
        <v>465</v>
      </c>
      <c r="L835" s="19" t="str">
        <f>VLOOKUP(K835,[1]ws!$B$2:$C$548,2,FALSE)</f>
        <v>สป.ศธ.</v>
      </c>
      <c r="M835" s="19" t="s">
        <v>466</v>
      </c>
      <c r="N835" s="19" t="s">
        <v>5696</v>
      </c>
      <c r="O835" s="21"/>
      <c r="P835" s="19" t="s">
        <v>5795</v>
      </c>
      <c r="Q835" s="19" t="s">
        <v>4826</v>
      </c>
    </row>
    <row r="836" spans="1:17" ht="23.25">
      <c r="A836" s="80" t="s">
        <v>4780</v>
      </c>
      <c r="B836" s="81" t="s">
        <v>4826</v>
      </c>
      <c r="C836" s="81" t="s">
        <v>7377</v>
      </c>
      <c r="D836" s="18" t="str">
        <f t="shared" si="18"/>
        <v>โครงการสืบสานวัฒนธรรมองค์กร</v>
      </c>
      <c r="E836" s="19" t="s">
        <v>5917</v>
      </c>
      <c r="F836" s="19" t="s">
        <v>27</v>
      </c>
      <c r="G836" s="19">
        <v>2567</v>
      </c>
      <c r="H836" s="19" t="s">
        <v>4613</v>
      </c>
      <c r="I836" s="20" t="s">
        <v>4737</v>
      </c>
      <c r="J836" s="19" t="s">
        <v>4639</v>
      </c>
      <c r="K836" s="19" t="s">
        <v>843</v>
      </c>
      <c r="L836" s="19" t="str">
        <f>VLOOKUP(K836,[1]ws!$B$2:$C$548,2,FALSE)</f>
        <v>สพฐ.</v>
      </c>
      <c r="M836" s="19" t="s">
        <v>466</v>
      </c>
      <c r="N836" s="19" t="s">
        <v>5696</v>
      </c>
      <c r="O836" s="21"/>
      <c r="P836" s="19" t="s">
        <v>5918</v>
      </c>
      <c r="Q836" s="19" t="s">
        <v>4826</v>
      </c>
    </row>
    <row r="837" spans="1:17" ht="23.25">
      <c r="A837" s="80" t="s">
        <v>4780</v>
      </c>
      <c r="B837" s="81" t="s">
        <v>4826</v>
      </c>
      <c r="C837" s="81" t="s">
        <v>7377</v>
      </c>
      <c r="D837" s="18" t="str">
        <f t="shared" si="18"/>
        <v>โครงการปรับปรุงส่วนบริการประชาชน ชั้น 3 กรมทรัพย์สินทางปัญญา</v>
      </c>
      <c r="E837" s="19" t="s">
        <v>6086</v>
      </c>
      <c r="F837" s="19" t="s">
        <v>27</v>
      </c>
      <c r="G837" s="19">
        <v>2567</v>
      </c>
      <c r="H837" s="19" t="s">
        <v>3999</v>
      </c>
      <c r="I837" s="20" t="s">
        <v>6028</v>
      </c>
      <c r="J837" s="19" t="s">
        <v>645</v>
      </c>
      <c r="K837" s="19" t="s">
        <v>254</v>
      </c>
      <c r="L837" s="19" t="str">
        <f>VLOOKUP(K837,[1]ws!$B$2:$C$548,2,FALSE)</f>
        <v>ทป.</v>
      </c>
      <c r="M837" s="19" t="s">
        <v>107</v>
      </c>
      <c r="N837" s="19" t="s">
        <v>5696</v>
      </c>
      <c r="O837" s="21"/>
      <c r="P837" s="19" t="s">
        <v>6087</v>
      </c>
      <c r="Q837" s="19" t="s">
        <v>4826</v>
      </c>
    </row>
    <row r="838" spans="1:17" ht="23.25">
      <c r="A838" s="80" t="s">
        <v>4780</v>
      </c>
      <c r="B838" s="81" t="s">
        <v>4826</v>
      </c>
      <c r="C838" s="81" t="s">
        <v>7377</v>
      </c>
      <c r="D838" s="18" t="str">
        <f t="shared" si="18"/>
        <v>โครงการพัฒนากลไกการบริหารงานบุคคลและการบริหารจัดการบุคลากรเพื่อรองรับการเปลี่ยนแปลงในอนาคต</v>
      </c>
      <c r="E838" s="19" t="s">
        <v>4910</v>
      </c>
      <c r="F838" s="19" t="s">
        <v>27</v>
      </c>
      <c r="G838" s="19">
        <v>2567</v>
      </c>
      <c r="H838" s="19" t="s">
        <v>1966</v>
      </c>
      <c r="I838" s="20" t="s">
        <v>1316</v>
      </c>
      <c r="J838" s="19" t="s">
        <v>1653</v>
      </c>
      <c r="K838" s="19" t="s">
        <v>244</v>
      </c>
      <c r="L838" s="19" t="str">
        <f>VLOOKUP(K838,[1]ws!$B$2:$C$548,2,FALSE)</f>
        <v>สปน.</v>
      </c>
      <c r="M838" s="19" t="s">
        <v>245</v>
      </c>
      <c r="N838" s="19" t="s">
        <v>5696</v>
      </c>
      <c r="O838" s="21"/>
      <c r="P838" s="19" t="s">
        <v>6107</v>
      </c>
      <c r="Q838" s="19" t="s">
        <v>4826</v>
      </c>
    </row>
    <row r="839" spans="1:17" ht="23.25">
      <c r="A839" s="80" t="s">
        <v>4780</v>
      </c>
      <c r="B839" s="81" t="s">
        <v>4826</v>
      </c>
      <c r="C839" s="81" t="s">
        <v>7377</v>
      </c>
      <c r="D839" s="18" t="str">
        <f t="shared" si="18"/>
        <v xml:space="preserve"> โครงการประชาสัมพันธ์ผ่านสื่อออนไลน์ของกรมศุลกากร </v>
      </c>
      <c r="E839" s="19" t="s">
        <v>6182</v>
      </c>
      <c r="F839" s="19" t="s">
        <v>27</v>
      </c>
      <c r="G839" s="19">
        <v>2567</v>
      </c>
      <c r="H839" s="19" t="s">
        <v>1966</v>
      </c>
      <c r="I839" s="20" t="s">
        <v>1316</v>
      </c>
      <c r="J839" s="19" t="s">
        <v>202</v>
      </c>
      <c r="K839" s="19" t="s">
        <v>124</v>
      </c>
      <c r="L839" s="19" t="str">
        <f>VLOOKUP(K839,[1]ws!$B$2:$C$548,2,FALSE)</f>
        <v>กศก.</v>
      </c>
      <c r="M839" s="19" t="s">
        <v>60</v>
      </c>
      <c r="N839" s="19" t="s">
        <v>5696</v>
      </c>
      <c r="O839" s="21"/>
      <c r="P839" s="19" t="s">
        <v>6183</v>
      </c>
      <c r="Q839" s="19" t="s">
        <v>4826</v>
      </c>
    </row>
    <row r="840" spans="1:17" ht="23.25">
      <c r="A840" s="80" t="s">
        <v>4780</v>
      </c>
      <c r="B840" s="81" t="s">
        <v>4826</v>
      </c>
      <c r="C840" s="81" t="s">
        <v>7377</v>
      </c>
      <c r="D840" s="18" t="str">
        <f t="shared" si="18"/>
        <v>โครงการพัฒนาเครือข่ายประชาสัมพันธ์ของกรมศุลกากรเพื่อบริการข้อมูลข่าวสาร ของกรมศุลกากรไปสู่ประชาชน</v>
      </c>
      <c r="E840" s="19" t="s">
        <v>4825</v>
      </c>
      <c r="F840" s="19" t="s">
        <v>27</v>
      </c>
      <c r="G840" s="19">
        <v>2567</v>
      </c>
      <c r="H840" s="19" t="s">
        <v>1966</v>
      </c>
      <c r="I840" s="20" t="s">
        <v>1316</v>
      </c>
      <c r="J840" s="19" t="s">
        <v>202</v>
      </c>
      <c r="K840" s="19" t="s">
        <v>124</v>
      </c>
      <c r="L840" s="19" t="str">
        <f>VLOOKUP(K840,[1]ws!$B$2:$C$548,2,FALSE)</f>
        <v>กศก.</v>
      </c>
      <c r="M840" s="19" t="s">
        <v>60</v>
      </c>
      <c r="N840" s="19" t="s">
        <v>5696</v>
      </c>
      <c r="O840" s="21"/>
      <c r="P840" s="19" t="s">
        <v>6184</v>
      </c>
      <c r="Q840" s="19" t="s">
        <v>4826</v>
      </c>
    </row>
    <row r="841" spans="1:17" ht="23.25">
      <c r="A841" s="80" t="s">
        <v>4780</v>
      </c>
      <c r="B841" s="81" t="s">
        <v>4826</v>
      </c>
      <c r="C841" s="81" t="s">
        <v>7377</v>
      </c>
      <c r="D841" s="18" t="str">
        <f t="shared" si="18"/>
        <v>พัฒนาและส่งเสริมการประเมินคุณภาพหลักสูตรตามมาตรฐานสากล (AUNQA, EdPEX)</v>
      </c>
      <c r="E841" s="19" t="s">
        <v>6405</v>
      </c>
      <c r="F841" s="19" t="s">
        <v>27</v>
      </c>
      <c r="G841" s="19">
        <v>2568</v>
      </c>
      <c r="H841" s="19" t="s">
        <v>4542</v>
      </c>
      <c r="I841" s="20" t="s">
        <v>1959</v>
      </c>
      <c r="J841" s="19" t="s">
        <v>3770</v>
      </c>
      <c r="K841" s="19" t="s">
        <v>1223</v>
      </c>
      <c r="L841" s="19" t="str">
        <f>VLOOKUP(K841,[1]ws!$B$2:$C$548,2,FALSE)</f>
        <v>มรย.</v>
      </c>
      <c r="M841" s="19" t="s">
        <v>67</v>
      </c>
      <c r="N841" s="19" t="s">
        <v>6220</v>
      </c>
      <c r="O841" s="21"/>
      <c r="P841" s="19" t="s">
        <v>6406</v>
      </c>
      <c r="Q841" s="19" t="s">
        <v>4826</v>
      </c>
    </row>
    <row r="842" spans="1:17" ht="23.25">
      <c r="A842" s="80" t="s">
        <v>4780</v>
      </c>
      <c r="B842" s="81" t="s">
        <v>4826</v>
      </c>
      <c r="C842" s="81" t="s">
        <v>7377</v>
      </c>
      <c r="D842" s="18" t="str">
        <f t="shared" si="18"/>
        <v>ค่าใช้จ่ายในการบริหารงานจังหวัดแบบบูรณาการ</v>
      </c>
      <c r="E842" s="19" t="s">
        <v>4013</v>
      </c>
      <c r="F842" s="19" t="s">
        <v>27</v>
      </c>
      <c r="G842" s="19">
        <v>2568</v>
      </c>
      <c r="H842" s="19" t="s">
        <v>4542</v>
      </c>
      <c r="I842" s="20" t="s">
        <v>1959</v>
      </c>
      <c r="J842" s="19"/>
      <c r="K842" s="19" t="s">
        <v>4905</v>
      </c>
      <c r="L842" s="19" t="str">
        <f>VLOOKUP(K842,[1]ws!$B$2:$C$548,2,FALSE)</f>
        <v>พะเยา</v>
      </c>
      <c r="M842" s="19" t="s">
        <v>826</v>
      </c>
      <c r="N842" s="19" t="s">
        <v>6220</v>
      </c>
      <c r="O842" s="21"/>
      <c r="P842" s="19" t="s">
        <v>6533</v>
      </c>
      <c r="Q842" s="19" t="s">
        <v>4826</v>
      </c>
    </row>
    <row r="843" spans="1:17" ht="23.25">
      <c r="A843" s="80" t="s">
        <v>4780</v>
      </c>
      <c r="B843" s="81" t="s">
        <v>4826</v>
      </c>
      <c r="C843" s="81" t="s">
        <v>7377</v>
      </c>
      <c r="D843" s="18" t="str">
        <f t="shared" si="18"/>
        <v>โครงการจัดซื้อครุภัณฑ์คอมพิวเตอร์</v>
      </c>
      <c r="E843" s="19" t="s">
        <v>6594</v>
      </c>
      <c r="F843" s="19" t="s">
        <v>49</v>
      </c>
      <c r="G843" s="19">
        <v>2568</v>
      </c>
      <c r="H843" s="19" t="s">
        <v>4542</v>
      </c>
      <c r="I843" s="20" t="s">
        <v>1959</v>
      </c>
      <c r="J843" s="19" t="s">
        <v>33</v>
      </c>
      <c r="K843" s="19" t="s">
        <v>254</v>
      </c>
      <c r="L843" s="19" t="str">
        <f>VLOOKUP(K843,[1]ws!$B$2:$C$548,2,FALSE)</f>
        <v>ทป.</v>
      </c>
      <c r="M843" s="19" t="s">
        <v>107</v>
      </c>
      <c r="N843" s="19" t="s">
        <v>6220</v>
      </c>
      <c r="O843" s="21"/>
      <c r="P843" s="19" t="s">
        <v>6595</v>
      </c>
      <c r="Q843" s="19" t="s">
        <v>4826</v>
      </c>
    </row>
    <row r="844" spans="1:17" ht="23.25">
      <c r="A844" s="80" t="s">
        <v>4780</v>
      </c>
      <c r="B844" s="81" t="s">
        <v>4826</v>
      </c>
      <c r="C844" s="81" t="s">
        <v>7377</v>
      </c>
      <c r="D844" s="18" t="str">
        <f t="shared" si="18"/>
        <v>โครงการจัดหาฐานข้อมูลวารสารวิทยาศาสตร์และเทคโนโลยีอิเล็กทรอนิกส์ เพื่อการตรวจสอบคำขอรับสิทธิบัตร</v>
      </c>
      <c r="E844" s="19" t="s">
        <v>6601</v>
      </c>
      <c r="F844" s="19" t="s">
        <v>27</v>
      </c>
      <c r="G844" s="19">
        <v>2568</v>
      </c>
      <c r="H844" s="19" t="s">
        <v>4542</v>
      </c>
      <c r="I844" s="20" t="s">
        <v>1959</v>
      </c>
      <c r="J844" s="19" t="s">
        <v>645</v>
      </c>
      <c r="K844" s="19" t="s">
        <v>254</v>
      </c>
      <c r="L844" s="19" t="str">
        <f>VLOOKUP(K844,[1]ws!$B$2:$C$548,2,FALSE)</f>
        <v>ทป.</v>
      </c>
      <c r="M844" s="19" t="s">
        <v>107</v>
      </c>
      <c r="N844" s="19" t="s">
        <v>6220</v>
      </c>
      <c r="O844" s="21"/>
      <c r="P844" s="19" t="s">
        <v>6602</v>
      </c>
      <c r="Q844" s="19" t="s">
        <v>4826</v>
      </c>
    </row>
    <row r="845" spans="1:17" ht="23.25">
      <c r="A845" s="80" t="s">
        <v>4780</v>
      </c>
      <c r="B845" s="81" t="s">
        <v>4826</v>
      </c>
      <c r="C845" s="81" t="s">
        <v>7377</v>
      </c>
      <c r="D845" s="18" t="str">
        <f t="shared" si="18"/>
        <v>โครงการประชาสัมพันธ์ผ่านสื่อออนไลน์ของกรมศุลกากร</v>
      </c>
      <c r="E845" s="19" t="s">
        <v>3828</v>
      </c>
      <c r="F845" s="19" t="s">
        <v>27</v>
      </c>
      <c r="G845" s="19">
        <v>2568</v>
      </c>
      <c r="H845" s="19" t="s">
        <v>4542</v>
      </c>
      <c r="I845" s="20" t="s">
        <v>1959</v>
      </c>
      <c r="J845" s="19" t="s">
        <v>202</v>
      </c>
      <c r="K845" s="19" t="s">
        <v>124</v>
      </c>
      <c r="L845" s="19" t="str">
        <f>VLOOKUP(K845,[1]ws!$B$2:$C$548,2,FALSE)</f>
        <v>กศก.</v>
      </c>
      <c r="M845" s="19" t="s">
        <v>60</v>
      </c>
      <c r="N845" s="19" t="s">
        <v>6220</v>
      </c>
      <c r="O845" s="21"/>
      <c r="P845" s="19" t="s">
        <v>6693</v>
      </c>
      <c r="Q845" s="19" t="s">
        <v>4826</v>
      </c>
    </row>
    <row r="846" spans="1:17" ht="23.25">
      <c r="A846" s="80" t="s">
        <v>4780</v>
      </c>
      <c r="B846" s="81" t="s">
        <v>4826</v>
      </c>
      <c r="C846" s="81" t="s">
        <v>7377</v>
      </c>
      <c r="D846" s="18" t="str">
        <f t="shared" si="18"/>
        <v>โครงการส่งเสริมและสร้างความเข้าใจเพื่อการขับเคลื่อนการพัฒนารัฐบาลดิจิทัลระดับประเทศ</v>
      </c>
      <c r="E846" s="19" t="s">
        <v>6720</v>
      </c>
      <c r="F846" s="19" t="s">
        <v>27</v>
      </c>
      <c r="G846" s="19">
        <v>2568</v>
      </c>
      <c r="H846" s="19" t="s">
        <v>4542</v>
      </c>
      <c r="I846" s="20" t="s">
        <v>1959</v>
      </c>
      <c r="J846" s="19" t="s">
        <v>1199</v>
      </c>
      <c r="K846" s="19" t="s">
        <v>3120</v>
      </c>
      <c r="L846" s="19" t="str">
        <f>VLOOKUP(K846,[1]ws!$B$2:$C$548,2,FALSE)</f>
        <v>สพร.</v>
      </c>
      <c r="M846" s="19" t="s">
        <v>245</v>
      </c>
      <c r="N846" s="19" t="s">
        <v>6220</v>
      </c>
      <c r="O846" s="21"/>
      <c r="P846" s="19" t="s">
        <v>6721</v>
      </c>
      <c r="Q846" s="19" t="s">
        <v>4826</v>
      </c>
    </row>
    <row r="847" spans="1:17" ht="23.25">
      <c r="A847" s="80" t="s">
        <v>4780</v>
      </c>
      <c r="B847" s="81" t="s">
        <v>4826</v>
      </c>
      <c r="C847" s="81" t="s">
        <v>7377</v>
      </c>
      <c r="D847" s="18" t="str">
        <f t="shared" si="18"/>
        <v>โครงการพัฒนาศักยภาพบุคลากรด้านระบบคุณภาพ ประจำปีงบประมาณ พ.ศ.2564</v>
      </c>
      <c r="E847" s="19" t="s">
        <v>1625</v>
      </c>
      <c r="F847" s="19" t="s">
        <v>27</v>
      </c>
      <c r="G847" s="19">
        <v>2564</v>
      </c>
      <c r="H847" s="19" t="s">
        <v>284</v>
      </c>
      <c r="I847" s="20" t="s">
        <v>926</v>
      </c>
      <c r="J847" s="19" t="s">
        <v>1328</v>
      </c>
      <c r="K847" s="19" t="s">
        <v>1035</v>
      </c>
      <c r="L847" s="19" t="str">
        <f>VLOOKUP(K847,[1]ws!$B$2:$C$548,2,FALSE)</f>
        <v>อย.</v>
      </c>
      <c r="M847" s="19" t="s">
        <v>923</v>
      </c>
      <c r="N847" s="20" t="s">
        <v>6773</v>
      </c>
      <c r="O847" s="21"/>
      <c r="P847" s="19" t="s">
        <v>6793</v>
      </c>
      <c r="Q847" s="19" t="s">
        <v>1308</v>
      </c>
    </row>
    <row r="848" spans="1:17" ht="23.25">
      <c r="A848" s="80" t="s">
        <v>4780</v>
      </c>
      <c r="B848" s="81" t="s">
        <v>4826</v>
      </c>
      <c r="C848" s="81" t="s">
        <v>7377</v>
      </c>
      <c r="D848" s="18" t="str">
        <f t="shared" si="18"/>
        <v>โครงการพัฒนาศักยภาพบุคลากรของสำนักงานศึกษาธิการภาค 17 ประจำปีงบประมาณ พ.ศ. 2564</v>
      </c>
      <c r="E848" s="19" t="s">
        <v>1668</v>
      </c>
      <c r="F848" s="19" t="s">
        <v>27</v>
      </c>
      <c r="G848" s="19">
        <v>2564</v>
      </c>
      <c r="H848" s="19" t="s">
        <v>104</v>
      </c>
      <c r="I848" s="20" t="s">
        <v>32</v>
      </c>
      <c r="J848" s="19" t="s">
        <v>1669</v>
      </c>
      <c r="K848" s="19" t="s">
        <v>465</v>
      </c>
      <c r="L848" s="19" t="str">
        <f>VLOOKUP(K848,[1]ws!$B$2:$C$548,2,FALSE)</f>
        <v>สป.ศธ.</v>
      </c>
      <c r="M848" s="19" t="s">
        <v>466</v>
      </c>
      <c r="N848" s="20" t="s">
        <v>6773</v>
      </c>
      <c r="O848" s="21"/>
      <c r="P848" s="19" t="s">
        <v>6812</v>
      </c>
      <c r="Q848" s="19" t="s">
        <v>1308</v>
      </c>
    </row>
    <row r="849" spans="1:17" ht="23.25">
      <c r="A849" s="80" t="s">
        <v>4780</v>
      </c>
      <c r="B849" s="81" t="s">
        <v>4826</v>
      </c>
      <c r="C849" s="81" t="s">
        <v>7377</v>
      </c>
      <c r="D849" s="18" t="str">
        <f t="shared" si="18"/>
        <v>เสริมสร้างศักยภาพบุคลากรในสำนักงานศึกษาธิการจังหวัด ปีงบประมาณ พ.ศ. 2564</v>
      </c>
      <c r="E849" s="19" t="s">
        <v>1728</v>
      </c>
      <c r="F849" s="19" t="s">
        <v>27</v>
      </c>
      <c r="G849" s="19">
        <v>2564</v>
      </c>
      <c r="H849" s="19" t="s">
        <v>926</v>
      </c>
      <c r="I849" s="20" t="s">
        <v>32</v>
      </c>
      <c r="J849" s="19" t="s">
        <v>1729</v>
      </c>
      <c r="K849" s="19" t="s">
        <v>465</v>
      </c>
      <c r="L849" s="19" t="str">
        <f>VLOOKUP(K849,[1]ws!$B$2:$C$548,2,FALSE)</f>
        <v>สป.ศธ.</v>
      </c>
      <c r="M849" s="19" t="s">
        <v>466</v>
      </c>
      <c r="N849" s="20" t="s">
        <v>6773</v>
      </c>
      <c r="O849" s="21"/>
      <c r="P849" s="19" t="s">
        <v>6814</v>
      </c>
      <c r="Q849" s="19" t="s">
        <v>1308</v>
      </c>
    </row>
    <row r="850" spans="1:17" ht="23.25">
      <c r="A850" s="80" t="s">
        <v>4780</v>
      </c>
      <c r="B850" s="81" t="s">
        <v>4826</v>
      </c>
      <c r="C850" s="81" t="s">
        <v>7377</v>
      </c>
      <c r="D850" s="18" t="str">
        <f t="shared" si="18"/>
        <v>โครงการเพิ่มประสิทธิภาพการบริหารจัดการคณะ/สถาบัน/สำนัก (งานประจำ) ด้านสังคมศาสตร์</v>
      </c>
      <c r="E850" s="19" t="s">
        <v>1372</v>
      </c>
      <c r="F850" s="19" t="s">
        <v>27</v>
      </c>
      <c r="G850" s="19">
        <v>2564</v>
      </c>
      <c r="H850" s="19" t="s">
        <v>174</v>
      </c>
      <c r="I850" s="20" t="s">
        <v>32</v>
      </c>
      <c r="J850" s="19" t="s">
        <v>1613</v>
      </c>
      <c r="K850" s="19" t="s">
        <v>1223</v>
      </c>
      <c r="L850" s="19" t="str">
        <f>VLOOKUP(K850,[1]ws!$B$2:$C$548,2,FALSE)</f>
        <v>มรย.</v>
      </c>
      <c r="M850" s="19" t="s">
        <v>67</v>
      </c>
      <c r="N850" s="20" t="s">
        <v>6773</v>
      </c>
      <c r="O850" s="21"/>
      <c r="P850" s="19" t="s">
        <v>6830</v>
      </c>
      <c r="Q850" s="19" t="s">
        <v>1308</v>
      </c>
    </row>
    <row r="851" spans="1:17" ht="23.25">
      <c r="A851" s="80" t="s">
        <v>4780</v>
      </c>
      <c r="B851" s="81" t="s">
        <v>4826</v>
      </c>
      <c r="C851" s="81" t="s">
        <v>7377</v>
      </c>
      <c r="D851" s="18" t="str">
        <f t="shared" si="18"/>
        <v>โครงการสำรวจพื้นที่เพื่อทำแผนที่ชุมชน</v>
      </c>
      <c r="E851" s="19" t="s">
        <v>1806</v>
      </c>
      <c r="F851" s="19" t="s">
        <v>27</v>
      </c>
      <c r="G851" s="19">
        <v>2564</v>
      </c>
      <c r="H851" s="19" t="s">
        <v>174</v>
      </c>
      <c r="I851" s="20" t="s">
        <v>104</v>
      </c>
      <c r="J851" s="19" t="s">
        <v>1807</v>
      </c>
      <c r="K851" s="19" t="s">
        <v>1742</v>
      </c>
      <c r="L851" s="19" t="str">
        <f>VLOOKUP(K851,[1]ws!$B$2:$C$548,2,FALSE)</f>
        <v>มมส.</v>
      </c>
      <c r="M851" s="19" t="s">
        <v>67</v>
      </c>
      <c r="N851" s="20" t="s">
        <v>6773</v>
      </c>
      <c r="O851" s="21"/>
      <c r="P851" s="19" t="s">
        <v>6840</v>
      </c>
      <c r="Q851" s="19" t="s">
        <v>1308</v>
      </c>
    </row>
    <row r="852" spans="1:17" ht="23.25">
      <c r="A852" s="80" t="s">
        <v>4780</v>
      </c>
      <c r="B852" s="81" t="s">
        <v>4826</v>
      </c>
      <c r="C852" s="81" t="s">
        <v>7377</v>
      </c>
      <c r="D852" s="18" t="str">
        <f t="shared" ref="D852:D883" si="19">HYPERLINK(P852,E852)</f>
        <v>โครงการพัฒนาศักยภาพศูนย์บริการร่วมกระทรวงแรงงาน</v>
      </c>
      <c r="E852" s="19" t="s">
        <v>1459</v>
      </c>
      <c r="F852" s="19" t="s">
        <v>27</v>
      </c>
      <c r="G852" s="19">
        <v>2564</v>
      </c>
      <c r="H852" s="19" t="s">
        <v>104</v>
      </c>
      <c r="I852" s="20" t="s">
        <v>104</v>
      </c>
      <c r="J852" s="19" t="s">
        <v>516</v>
      </c>
      <c r="K852" s="19" t="s">
        <v>517</v>
      </c>
      <c r="L852" s="19" t="str">
        <f>VLOOKUP(K852,[1]ws!$B$2:$C$548,2,FALSE)</f>
        <v>สป.รง.</v>
      </c>
      <c r="M852" s="19" t="s">
        <v>77</v>
      </c>
      <c r="N852" s="20" t="s">
        <v>6773</v>
      </c>
      <c r="O852" s="21"/>
      <c r="P852" s="19" t="s">
        <v>6884</v>
      </c>
      <c r="Q852" s="19" t="s">
        <v>1308</v>
      </c>
    </row>
    <row r="853" spans="1:17" ht="23.25">
      <c r="A853" s="80" t="s">
        <v>4780</v>
      </c>
      <c r="B853" s="81" t="s">
        <v>4826</v>
      </c>
      <c r="C853" s="81" t="s">
        <v>7377</v>
      </c>
      <c r="D853" s="18" t="str">
        <f t="shared" si="19"/>
        <v>โครงการพัฒนาและเพิ่มประสิทธิภาพการบริหารงานจังหวัดแบบบูรณาการจังหวัดยะลา ปีงบประมาณ 2564</v>
      </c>
      <c r="E853" s="19" t="s">
        <v>1517</v>
      </c>
      <c r="F853" s="19" t="s">
        <v>49</v>
      </c>
      <c r="G853" s="19">
        <v>2564</v>
      </c>
      <c r="H853" s="19" t="s">
        <v>174</v>
      </c>
      <c r="I853" s="20" t="s">
        <v>32</v>
      </c>
      <c r="J853" s="19"/>
      <c r="K853" s="19" t="s">
        <v>1518</v>
      </c>
      <c r="L853" s="19" t="str">
        <f>VLOOKUP(K853,[1]ws!$B$2:$C$548,2,FALSE)</f>
        <v>ยะลา</v>
      </c>
      <c r="M853" s="19" t="s">
        <v>826</v>
      </c>
      <c r="N853" s="20" t="s">
        <v>6773</v>
      </c>
      <c r="O853" s="21"/>
      <c r="P853" s="19" t="s">
        <v>6887</v>
      </c>
      <c r="Q853" s="19" t="s">
        <v>1308</v>
      </c>
    </row>
    <row r="854" spans="1:17" ht="23.25">
      <c r="A854" s="80" t="s">
        <v>4780</v>
      </c>
      <c r="B854" s="81" t="s">
        <v>4826</v>
      </c>
      <c r="C854" s="81" t="s">
        <v>7377</v>
      </c>
      <c r="D854" s="18" t="str">
        <f t="shared" si="19"/>
        <v>ส่งเสริมความรับรู้ความเข้าใจเกี่ยวกับภารกิจกรมศุลกากรเชิงรุก</v>
      </c>
      <c r="E854" s="19" t="s">
        <v>1370</v>
      </c>
      <c r="F854" s="19" t="s">
        <v>27</v>
      </c>
      <c r="G854" s="19">
        <v>2564</v>
      </c>
      <c r="H854" s="19" t="s">
        <v>174</v>
      </c>
      <c r="I854" s="20" t="s">
        <v>32</v>
      </c>
      <c r="J854" s="19" t="s">
        <v>202</v>
      </c>
      <c r="K854" s="19" t="s">
        <v>124</v>
      </c>
      <c r="L854" s="19" t="str">
        <f>VLOOKUP(K854,[1]ws!$B$2:$C$548,2,FALSE)</f>
        <v>กศก.</v>
      </c>
      <c r="M854" s="19" t="s">
        <v>60</v>
      </c>
      <c r="N854" s="20" t="s">
        <v>6773</v>
      </c>
      <c r="O854" s="21"/>
      <c r="P854" s="19" t="s">
        <v>6990</v>
      </c>
      <c r="Q854" s="19" t="s">
        <v>1308</v>
      </c>
    </row>
    <row r="855" spans="1:17" ht="23.25">
      <c r="A855" s="80" t="s">
        <v>4780</v>
      </c>
      <c r="B855" s="81" t="s">
        <v>4826</v>
      </c>
      <c r="C855" s="81" t="s">
        <v>7377</v>
      </c>
      <c r="D855" s="18" t="str">
        <f t="shared" si="19"/>
        <v>เสริมสร้างความเข้มแข็งในการบริหารจัดการด้านงบประมาณ และเทคโนโลยีสารสนเทศ</v>
      </c>
      <c r="E855" s="19" t="s">
        <v>3177</v>
      </c>
      <c r="F855" s="19" t="s">
        <v>27</v>
      </c>
      <c r="G855" s="19">
        <v>2565</v>
      </c>
      <c r="H855" s="19" t="s">
        <v>1082</v>
      </c>
      <c r="I855" s="20" t="s">
        <v>71</v>
      </c>
      <c r="J855" s="19" t="s">
        <v>3179</v>
      </c>
      <c r="K855" s="19" t="s">
        <v>843</v>
      </c>
      <c r="L855" s="19" t="str">
        <f>VLOOKUP(K855,[1]ws!$B$2:$C$548,2,FALSE)</f>
        <v>สพฐ.</v>
      </c>
      <c r="M855" s="19" t="s">
        <v>466</v>
      </c>
      <c r="N855" s="20" t="s">
        <v>5392</v>
      </c>
      <c r="O855" s="21"/>
      <c r="P855" s="19" t="s">
        <v>3181</v>
      </c>
      <c r="Q855" s="19" t="s">
        <v>1308</v>
      </c>
    </row>
    <row r="856" spans="1:17" ht="23.25">
      <c r="A856" s="80" t="s">
        <v>4780</v>
      </c>
      <c r="B856" s="81" t="s">
        <v>4826</v>
      </c>
      <c r="C856" s="81" t="s">
        <v>7377</v>
      </c>
      <c r="D856" s="18" t="str">
        <f t="shared" si="19"/>
        <v>บริหารงานกลุ่มอำนวยการให้มีประสิทธิภาพ</v>
      </c>
      <c r="E856" s="19" t="s">
        <v>3243</v>
      </c>
      <c r="F856" s="19" t="s">
        <v>27</v>
      </c>
      <c r="G856" s="19">
        <v>2565</v>
      </c>
      <c r="H856" s="19" t="s">
        <v>1082</v>
      </c>
      <c r="I856" s="20" t="s">
        <v>71</v>
      </c>
      <c r="J856" s="19" t="s">
        <v>3245</v>
      </c>
      <c r="K856" s="19" t="s">
        <v>843</v>
      </c>
      <c r="L856" s="19" t="str">
        <f>VLOOKUP(K856,[1]ws!$B$2:$C$548,2,FALSE)</f>
        <v>สพฐ.</v>
      </c>
      <c r="M856" s="19" t="s">
        <v>466</v>
      </c>
      <c r="N856" s="20" t="s">
        <v>5392</v>
      </c>
      <c r="O856" s="21"/>
      <c r="P856" s="19" t="s">
        <v>3247</v>
      </c>
      <c r="Q856" s="19" t="s">
        <v>1308</v>
      </c>
    </row>
    <row r="857" spans="1:17" ht="23.25">
      <c r="A857" s="80" t="s">
        <v>4780</v>
      </c>
      <c r="B857" s="81" t="s">
        <v>4826</v>
      </c>
      <c r="C857" s="81" t="s">
        <v>7377</v>
      </c>
      <c r="D857" s="18" t="str">
        <f t="shared" si="19"/>
        <v>โครงการตรวจติดตามเพื่อส่งเสิรมการจัดการศึกษาของโรงเรียนเอกชนนอกระบบในสังกัดสำนักงานศึกษาธิการจัดหวัดนครปฐม ประจำปีงบประมาณ พ.ศ.2565</v>
      </c>
      <c r="E857" s="19" t="s">
        <v>3360</v>
      </c>
      <c r="F857" s="19" t="s">
        <v>27</v>
      </c>
      <c r="G857" s="19">
        <v>2565</v>
      </c>
      <c r="H857" s="19" t="s">
        <v>442</v>
      </c>
      <c r="I857" s="20" t="s">
        <v>1325</v>
      </c>
      <c r="J857" s="19" t="s">
        <v>3362</v>
      </c>
      <c r="K857" s="19" t="s">
        <v>465</v>
      </c>
      <c r="L857" s="19" t="str">
        <f>VLOOKUP(K857,[1]ws!$B$2:$C$548,2,FALSE)</f>
        <v>สป.ศธ.</v>
      </c>
      <c r="M857" s="19" t="s">
        <v>466</v>
      </c>
      <c r="N857" s="20" t="s">
        <v>5392</v>
      </c>
      <c r="O857" s="21"/>
      <c r="P857" s="19" t="s">
        <v>3364</v>
      </c>
      <c r="Q857" s="19" t="s">
        <v>1308</v>
      </c>
    </row>
    <row r="858" spans="1:17" ht="23.25">
      <c r="A858" s="80" t="s">
        <v>4780</v>
      </c>
      <c r="B858" s="81" t="s">
        <v>4826</v>
      </c>
      <c r="C858" s="81" t="s">
        <v>7377</v>
      </c>
      <c r="D858" s="18" t="str">
        <f t="shared" si="19"/>
        <v>โครงการพัฒนาศักยภาพและขีดความสามารถของบุคลากร เพื่อการเปลี่ยนแปลง (กองบริการการศึกษา)</v>
      </c>
      <c r="E858" s="19" t="s">
        <v>2364</v>
      </c>
      <c r="F858" s="19" t="s">
        <v>27</v>
      </c>
      <c r="G858" s="19">
        <v>2565</v>
      </c>
      <c r="H858" s="19" t="s">
        <v>1082</v>
      </c>
      <c r="I858" s="20" t="s">
        <v>71</v>
      </c>
      <c r="J858" s="19" t="s">
        <v>236</v>
      </c>
      <c r="K858" s="19" t="s">
        <v>1223</v>
      </c>
      <c r="L858" s="19" t="str">
        <f>VLOOKUP(K858,[1]ws!$B$2:$C$548,2,FALSE)</f>
        <v>มรย.</v>
      </c>
      <c r="M858" s="19" t="s">
        <v>67</v>
      </c>
      <c r="N858" s="20" t="s">
        <v>5392</v>
      </c>
      <c r="O858" s="21"/>
      <c r="P858" s="19" t="s">
        <v>3026</v>
      </c>
      <c r="Q858" s="19" t="s">
        <v>1308</v>
      </c>
    </row>
    <row r="859" spans="1:17" ht="23.25">
      <c r="A859" s="80" t="s">
        <v>4780</v>
      </c>
      <c r="B859" s="81" t="s">
        <v>4826</v>
      </c>
      <c r="C859" s="81" t="s">
        <v>7377</v>
      </c>
      <c r="D859" s="18" t="str">
        <f t="shared" si="19"/>
        <v>โครงการเพิ่มประสิทธิภาพการบริหารจัดการ</v>
      </c>
      <c r="E859" s="19" t="s">
        <v>2428</v>
      </c>
      <c r="F859" s="19" t="s">
        <v>27</v>
      </c>
      <c r="G859" s="19">
        <v>2565</v>
      </c>
      <c r="H859" s="19" t="s">
        <v>1082</v>
      </c>
      <c r="I859" s="20" t="s">
        <v>71</v>
      </c>
      <c r="J859" s="19" t="s">
        <v>1613</v>
      </c>
      <c r="K859" s="19" t="s">
        <v>1223</v>
      </c>
      <c r="L859" s="19" t="str">
        <f>VLOOKUP(K859,[1]ws!$B$2:$C$548,2,FALSE)</f>
        <v>มรย.</v>
      </c>
      <c r="M859" s="19" t="s">
        <v>67</v>
      </c>
      <c r="N859" s="20" t="s">
        <v>5392</v>
      </c>
      <c r="O859" s="21"/>
      <c r="P859" s="19" t="s">
        <v>3041</v>
      </c>
      <c r="Q859" s="19" t="s">
        <v>1308</v>
      </c>
    </row>
    <row r="860" spans="1:17" ht="23.25">
      <c r="A860" s="80" t="s">
        <v>4780</v>
      </c>
      <c r="B860" s="81" t="s">
        <v>4826</v>
      </c>
      <c r="C860" s="81" t="s">
        <v>7377</v>
      </c>
      <c r="D860" s="18" t="str">
        <f t="shared" si="19"/>
        <v>โครงการศูนย์บริการข้อมูลภาครัฐเพื่อประชาชน (GCC 1111 อัจฉริยะ)</v>
      </c>
      <c r="E860" s="19" t="s">
        <v>1860</v>
      </c>
      <c r="F860" s="19" t="s">
        <v>27</v>
      </c>
      <c r="G860" s="19">
        <v>2565</v>
      </c>
      <c r="H860" s="19" t="s">
        <v>1082</v>
      </c>
      <c r="I860" s="20" t="s">
        <v>71</v>
      </c>
      <c r="J860" s="19" t="s">
        <v>272</v>
      </c>
      <c r="K860" s="19" t="s">
        <v>261</v>
      </c>
      <c r="L860" s="19" t="str">
        <f>VLOOKUP(K860,[1]ws!$B$2:$C$548,2,FALSE)</f>
        <v>สป.ดศ.</v>
      </c>
      <c r="M860" s="19" t="s">
        <v>262</v>
      </c>
      <c r="N860" s="20" t="s">
        <v>5392</v>
      </c>
      <c r="O860" s="21"/>
      <c r="P860" s="19" t="s">
        <v>3025</v>
      </c>
      <c r="Q860" s="19" t="s">
        <v>1308</v>
      </c>
    </row>
    <row r="861" spans="1:17" ht="23.25">
      <c r="A861" s="80" t="s">
        <v>4780</v>
      </c>
      <c r="B861" s="81" t="s">
        <v>4826</v>
      </c>
      <c r="C861" s="81" t="s">
        <v>7377</v>
      </c>
      <c r="D861" s="18" t="str">
        <f t="shared" si="19"/>
        <v>เสริมสร้างศักยภาพบุคลากรในสำนักงานศึกษาธิการจังหวัดพะเยา ปี 2565</v>
      </c>
      <c r="E861" s="19" t="s">
        <v>2419</v>
      </c>
      <c r="F861" s="19" t="s">
        <v>27</v>
      </c>
      <c r="G861" s="19">
        <v>2565</v>
      </c>
      <c r="H861" s="19" t="s">
        <v>1082</v>
      </c>
      <c r="I861" s="20" t="s">
        <v>71</v>
      </c>
      <c r="J861" s="19" t="s">
        <v>2421</v>
      </c>
      <c r="K861" s="19" t="s">
        <v>465</v>
      </c>
      <c r="L861" s="19" t="str">
        <f>VLOOKUP(K861,[1]ws!$B$2:$C$548,2,FALSE)</f>
        <v>สป.ศธ.</v>
      </c>
      <c r="M861" s="19" t="s">
        <v>466</v>
      </c>
      <c r="N861" s="20" t="s">
        <v>5392</v>
      </c>
      <c r="O861" s="21"/>
      <c r="P861" s="19" t="s">
        <v>3039</v>
      </c>
      <c r="Q861" s="19" t="s">
        <v>1308</v>
      </c>
    </row>
    <row r="862" spans="1:17" ht="23.25">
      <c r="A862" s="80" t="s">
        <v>4780</v>
      </c>
      <c r="B862" s="81" t="s">
        <v>4826</v>
      </c>
      <c r="C862" s="81" t="s">
        <v>7377</v>
      </c>
      <c r="D862" s="18" t="str">
        <f t="shared" si="19"/>
        <v>โครงการสร้างการรับรู้ด้านการพัฒนารัฐบาลดิจิทัล</v>
      </c>
      <c r="E862" s="19" t="s">
        <v>2661</v>
      </c>
      <c r="F862" s="19" t="s">
        <v>27</v>
      </c>
      <c r="G862" s="19">
        <v>2565</v>
      </c>
      <c r="H862" s="19" t="s">
        <v>1082</v>
      </c>
      <c r="I862" s="20" t="s">
        <v>71</v>
      </c>
      <c r="J862" s="19" t="s">
        <v>1199</v>
      </c>
      <c r="K862" s="19" t="s">
        <v>3120</v>
      </c>
      <c r="L862" s="19" t="str">
        <f>VLOOKUP(K862,[1]ws!$B$2:$C$548,2,FALSE)</f>
        <v>สพร.</v>
      </c>
      <c r="M862" s="19" t="s">
        <v>245</v>
      </c>
      <c r="N862" s="20" t="s">
        <v>5392</v>
      </c>
      <c r="O862" s="21"/>
      <c r="P862" s="19" t="s">
        <v>3121</v>
      </c>
      <c r="Q862" s="19" t="s">
        <v>1308</v>
      </c>
    </row>
    <row r="863" spans="1:17" ht="23.25">
      <c r="A863" s="80" t="s">
        <v>4780</v>
      </c>
      <c r="B863" s="81" t="s">
        <v>4826</v>
      </c>
      <c r="C863" s="81" t="s">
        <v>7377</v>
      </c>
      <c r="D863" s="18" t="str">
        <f t="shared" si="19"/>
        <v>กำกับ ติดตามและประเมินผลการดำเนินงานของสำนักงานศึกษาธิการจังหวัดในพื้นที่ รับผิดชอบของสำนักงานศึกษาธิการภาค 3 ประจำปีงบประมาณ พ.ศ.2565</v>
      </c>
      <c r="E863" s="19" t="s">
        <v>2732</v>
      </c>
      <c r="F863" s="19" t="s">
        <v>27</v>
      </c>
      <c r="G863" s="19">
        <v>2565</v>
      </c>
      <c r="H863" s="19" t="s">
        <v>1082</v>
      </c>
      <c r="I863" s="20" t="s">
        <v>71</v>
      </c>
      <c r="J863" s="19" t="s">
        <v>2734</v>
      </c>
      <c r="K863" s="19" t="s">
        <v>465</v>
      </c>
      <c r="L863" s="19" t="str">
        <f>VLOOKUP(K863,[1]ws!$B$2:$C$548,2,FALSE)</f>
        <v>สป.ศธ.</v>
      </c>
      <c r="M863" s="19" t="s">
        <v>466</v>
      </c>
      <c r="N863" s="20" t="s">
        <v>5392</v>
      </c>
      <c r="O863" s="21"/>
      <c r="P863" s="19" t="s">
        <v>3155</v>
      </c>
      <c r="Q863" s="19" t="s">
        <v>1308</v>
      </c>
    </row>
    <row r="864" spans="1:17" ht="23.25">
      <c r="A864" s="80" t="s">
        <v>4780</v>
      </c>
      <c r="B864" s="81" t="s">
        <v>4826</v>
      </c>
      <c r="C864" s="81" t="s">
        <v>7377</v>
      </c>
      <c r="D864" s="18" t="str">
        <f t="shared" si="19"/>
        <v>บ้านพักระดับ สว.-รอง ผกก. (แบบแฝด) กก.3 บก.กฝ.บช.ตชด. ต.แจระแม อ.เมืองอุบลราชธานี จ.อุบลราชธานี 1 หลัง</v>
      </c>
      <c r="E864" s="19" t="s">
        <v>2737</v>
      </c>
      <c r="F864" s="19" t="s">
        <v>27</v>
      </c>
      <c r="G864" s="19">
        <v>2565</v>
      </c>
      <c r="H864" s="19" t="s">
        <v>1082</v>
      </c>
      <c r="I864" s="20" t="s">
        <v>71</v>
      </c>
      <c r="J864" s="19" t="s">
        <v>147</v>
      </c>
      <c r="K864" s="19" t="s">
        <v>148</v>
      </c>
      <c r="L864" s="19" t="str">
        <f>VLOOKUP(K864,[1]ws!$B$2:$C$548,2,FALSE)</f>
        <v>ตร.</v>
      </c>
      <c r="M864" s="19" t="s">
        <v>149</v>
      </c>
      <c r="N864" s="20" t="s">
        <v>5392</v>
      </c>
      <c r="O864" s="21"/>
      <c r="P864" s="19" t="s">
        <v>3163</v>
      </c>
      <c r="Q864" s="19" t="s">
        <v>1308</v>
      </c>
    </row>
    <row r="865" spans="1:17" ht="23.25">
      <c r="A865" s="80" t="s">
        <v>4780</v>
      </c>
      <c r="B865" s="81" t="s">
        <v>4826</v>
      </c>
      <c r="C865" s="81" t="s">
        <v>7377</v>
      </c>
      <c r="D865" s="18" t="str">
        <f t="shared" si="19"/>
        <v>โครงการขับเคลื่อนการบริหารจัดการการศึกษาในระดับภาคและกลุ่มจังหวัด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11</v>
      </c>
      <c r="E865" s="19" t="s">
        <v>3586</v>
      </c>
      <c r="F865" s="19" t="s">
        <v>27</v>
      </c>
      <c r="G865" s="19">
        <v>2565</v>
      </c>
      <c r="H865" s="19" t="s">
        <v>1082</v>
      </c>
      <c r="I865" s="20" t="s">
        <v>71</v>
      </c>
      <c r="J865" s="19" t="s">
        <v>3588</v>
      </c>
      <c r="K865" s="19" t="s">
        <v>465</v>
      </c>
      <c r="L865" s="19" t="str">
        <f>VLOOKUP(K865,[1]ws!$B$2:$C$548,2,FALSE)</f>
        <v>สป.ศธ.</v>
      </c>
      <c r="M865" s="19" t="s">
        <v>466</v>
      </c>
      <c r="N865" s="20" t="s">
        <v>5392</v>
      </c>
      <c r="O865" s="21"/>
      <c r="P865" s="19" t="s">
        <v>3590</v>
      </c>
      <c r="Q865" s="19" t="s">
        <v>1308</v>
      </c>
    </row>
    <row r="866" spans="1:17" ht="23.25">
      <c r="A866" s="80" t="s">
        <v>4780</v>
      </c>
      <c r="B866" s="81" t="s">
        <v>4826</v>
      </c>
      <c r="C866" s="81" t="s">
        <v>7377</v>
      </c>
      <c r="D866" s="18" t="str">
        <f t="shared" si="19"/>
        <v>ค่าใช้จ่ายพัฒนาทักษะดิจิทัลของบุคลากรภาครัฐเพื่อการขับเคลื่อนรัฐบาลดิจิทัลระยะที่ 1 ปีงบประมาณ 2565 ของสำนักงานคณะกรรมการคุ้มครองผู้บริโภค</v>
      </c>
      <c r="E866" s="19" t="s">
        <v>2111</v>
      </c>
      <c r="F866" s="19" t="s">
        <v>27</v>
      </c>
      <c r="G866" s="19">
        <v>2565</v>
      </c>
      <c r="H866" s="19" t="s">
        <v>1082</v>
      </c>
      <c r="I866" s="20" t="s">
        <v>323</v>
      </c>
      <c r="J866" s="19" t="s">
        <v>753</v>
      </c>
      <c r="K866" s="19" t="s">
        <v>754</v>
      </c>
      <c r="L866" s="19" t="str">
        <f>VLOOKUP(K866,[1]ws!$B$2:$C$548,2,FALSE)</f>
        <v>สคบ.</v>
      </c>
      <c r="M866" s="19" t="s">
        <v>245</v>
      </c>
      <c r="N866" s="20" t="s">
        <v>5392</v>
      </c>
      <c r="O866" s="21"/>
      <c r="P866" s="19" t="s">
        <v>2959</v>
      </c>
      <c r="Q866" s="19" t="s">
        <v>1308</v>
      </c>
    </row>
    <row r="867" spans="1:17" ht="23.25">
      <c r="A867" s="80" t="s">
        <v>4780</v>
      </c>
      <c r="B867" s="81" t="s">
        <v>4826</v>
      </c>
      <c r="C867" s="81" t="s">
        <v>7377</v>
      </c>
      <c r="D867" s="18" t="str">
        <f t="shared" si="19"/>
        <v>พัฒนาหลักสูตรอบรมให้บริการวิชาการแบบสร้างรายได้</v>
      </c>
      <c r="E867" s="19" t="s">
        <v>2610</v>
      </c>
      <c r="F867" s="19" t="s">
        <v>49</v>
      </c>
      <c r="G867" s="19">
        <v>2565</v>
      </c>
      <c r="H867" s="19" t="s">
        <v>1082</v>
      </c>
      <c r="I867" s="20" t="s">
        <v>71</v>
      </c>
      <c r="J867" s="19" t="s">
        <v>236</v>
      </c>
      <c r="K867" s="19" t="s">
        <v>2612</v>
      </c>
      <c r="L867" s="19" t="str">
        <f>VLOOKUP(K867,[1]ws!$B$2:$C$548,2,FALSE)</f>
        <v>มนพ.</v>
      </c>
      <c r="M867" s="19" t="s">
        <v>67</v>
      </c>
      <c r="N867" s="20" t="s">
        <v>5392</v>
      </c>
      <c r="O867" s="21"/>
      <c r="P867" s="19" t="s">
        <v>3100</v>
      </c>
      <c r="Q867" s="19" t="s">
        <v>1308</v>
      </c>
    </row>
    <row r="868" spans="1:17" ht="23.25">
      <c r="A868" s="80" t="s">
        <v>4780</v>
      </c>
      <c r="B868" s="81" t="s">
        <v>4826</v>
      </c>
      <c r="C868" s="81" t="s">
        <v>7377</v>
      </c>
      <c r="D868" s="18" t="str">
        <f t="shared" si="19"/>
        <v>โครงการ "ราชภัฎโพลล์"  (งน.)</v>
      </c>
      <c r="E868" s="19" t="s">
        <v>2704</v>
      </c>
      <c r="F868" s="19" t="s">
        <v>49</v>
      </c>
      <c r="G868" s="19">
        <v>2565</v>
      </c>
      <c r="H868" s="19" t="s">
        <v>1082</v>
      </c>
      <c r="I868" s="20" t="s">
        <v>71</v>
      </c>
      <c r="J868" s="19" t="s">
        <v>2706</v>
      </c>
      <c r="K868" s="19" t="s">
        <v>2707</v>
      </c>
      <c r="L868" s="19" t="str">
        <f>VLOOKUP(K868,[1]ws!$B$2:$C$548,2,FALSE)</f>
        <v>มรภ.นศ.</v>
      </c>
      <c r="M868" s="19" t="s">
        <v>67</v>
      </c>
      <c r="N868" s="20" t="s">
        <v>5392</v>
      </c>
      <c r="O868" s="21"/>
      <c r="P868" s="19" t="s">
        <v>3141</v>
      </c>
      <c r="Q868" s="19" t="s">
        <v>1308</v>
      </c>
    </row>
    <row r="869" spans="1:17" ht="23.25">
      <c r="A869" s="80" t="s">
        <v>4780</v>
      </c>
      <c r="B869" s="81" t="s">
        <v>4826</v>
      </c>
      <c r="C869" s="81" t="s">
        <v>7377</v>
      </c>
      <c r="D869" s="18" t="str">
        <f t="shared" si="19"/>
        <v>โครงการอบรมการเทียบเคียงกระบวนการทำงาน (Benchmarking) ของหน่วยงาน ประจำปีงบประมาณ พ.ศ. 2565</v>
      </c>
      <c r="E869" s="19" t="s">
        <v>2873</v>
      </c>
      <c r="F869" s="19" t="s">
        <v>49</v>
      </c>
      <c r="G869" s="19">
        <v>2565</v>
      </c>
      <c r="H869" s="19" t="s">
        <v>1315</v>
      </c>
      <c r="I869" s="20" t="s">
        <v>1325</v>
      </c>
      <c r="J869" s="19" t="s">
        <v>52</v>
      </c>
      <c r="K869" s="19" t="s">
        <v>1035</v>
      </c>
      <c r="L869" s="19" t="str">
        <f>VLOOKUP(K869,[1]ws!$B$2:$C$548,2,FALSE)</f>
        <v>อย.</v>
      </c>
      <c r="M869" s="19" t="s">
        <v>923</v>
      </c>
      <c r="N869" s="20" t="s">
        <v>5392</v>
      </c>
      <c r="O869" s="21"/>
      <c r="P869" s="19" t="s">
        <v>3235</v>
      </c>
      <c r="Q869" s="19" t="s">
        <v>1308</v>
      </c>
    </row>
    <row r="870" spans="1:17" ht="23.25">
      <c r="A870" s="80" t="s">
        <v>4780</v>
      </c>
      <c r="B870" s="81" t="s">
        <v>4826</v>
      </c>
      <c r="C870" s="81" t="s">
        <v>7377</v>
      </c>
      <c r="D870" s="18" t="str">
        <f t="shared" si="19"/>
        <v>โครงการฝึกอบรมการยื่นขอรับบำเหน็จบำนาญด้วยตนเองทางอิเลคทรอนิกส์ (Pensions Electronic Filing)</v>
      </c>
      <c r="E870" s="19" t="s">
        <v>3273</v>
      </c>
      <c r="F870" s="19" t="s">
        <v>49</v>
      </c>
      <c r="G870" s="19">
        <v>2565</v>
      </c>
      <c r="H870" s="19" t="s">
        <v>1082</v>
      </c>
      <c r="I870" s="20" t="s">
        <v>71</v>
      </c>
      <c r="J870" s="19" t="s">
        <v>3275</v>
      </c>
      <c r="K870" s="19" t="s">
        <v>843</v>
      </c>
      <c r="L870" s="19" t="str">
        <f>VLOOKUP(K870,[1]ws!$B$2:$C$548,2,FALSE)</f>
        <v>สพฐ.</v>
      </c>
      <c r="M870" s="19" t="s">
        <v>466</v>
      </c>
      <c r="N870" s="20" t="s">
        <v>5392</v>
      </c>
      <c r="O870" s="21"/>
      <c r="P870" s="19" t="s">
        <v>3277</v>
      </c>
      <c r="Q870" s="19" t="s">
        <v>1308</v>
      </c>
    </row>
    <row r="871" spans="1:17" ht="23.25">
      <c r="A871" s="80" t="s">
        <v>4780</v>
      </c>
      <c r="B871" s="81" t="s">
        <v>4826</v>
      </c>
      <c r="C871" s="81" t="s">
        <v>7377</v>
      </c>
      <c r="D871" s="18" t="str">
        <f t="shared" si="19"/>
        <v>พัฒนาบุคลากรของสำนักงานศึกษาธิการจังหวัดอุดรธานี ประจำปีงบประมาณ พ.ศ. 2565</v>
      </c>
      <c r="E871" s="19" t="s">
        <v>3649</v>
      </c>
      <c r="F871" s="19" t="s">
        <v>27</v>
      </c>
      <c r="G871" s="19">
        <v>2565</v>
      </c>
      <c r="H871" s="19" t="s">
        <v>1082</v>
      </c>
      <c r="I871" s="20" t="s">
        <v>71</v>
      </c>
      <c r="J871" s="19" t="s">
        <v>3651</v>
      </c>
      <c r="K871" s="19" t="s">
        <v>465</v>
      </c>
      <c r="L871" s="19" t="str">
        <f>VLOOKUP(K871,[1]ws!$B$2:$C$548,2,FALSE)</f>
        <v>สป.ศธ.</v>
      </c>
      <c r="M871" s="19" t="s">
        <v>466</v>
      </c>
      <c r="N871" s="19" t="s">
        <v>5395</v>
      </c>
      <c r="O871" s="21"/>
      <c r="P871" s="19" t="s">
        <v>3653</v>
      </c>
      <c r="Q871" s="17" t="s">
        <v>1308</v>
      </c>
    </row>
    <row r="872" spans="1:17" ht="23.25">
      <c r="A872" s="80" t="s">
        <v>4780</v>
      </c>
      <c r="B872" s="81" t="s">
        <v>4826</v>
      </c>
      <c r="C872" s="81" t="s">
        <v>7377</v>
      </c>
      <c r="D872" s="18" t="str">
        <f t="shared" si="19"/>
        <v>โครงการฝึกอบรมการยื่นขอรับบำเหน็จบำนาญด้วยตนเองทางอิเลกทรอนิกส์ (Pensions Electronic Filing)</v>
      </c>
      <c r="E872" s="19" t="s">
        <v>4238</v>
      </c>
      <c r="F872" s="19" t="s">
        <v>49</v>
      </c>
      <c r="G872" s="19">
        <v>2566</v>
      </c>
      <c r="H872" s="19" t="s">
        <v>1819</v>
      </c>
      <c r="I872" s="20" t="s">
        <v>271</v>
      </c>
      <c r="J872" s="19" t="s">
        <v>3275</v>
      </c>
      <c r="K872" s="19" t="s">
        <v>843</v>
      </c>
      <c r="L872" s="19" t="str">
        <f>VLOOKUP(K872,[1]ws!$B$2:$C$548,2,FALSE)</f>
        <v>สพฐ.</v>
      </c>
      <c r="M872" s="19" t="s">
        <v>466</v>
      </c>
      <c r="N872" s="19" t="s">
        <v>5395</v>
      </c>
      <c r="O872" s="22"/>
      <c r="P872" s="19" t="s">
        <v>7074</v>
      </c>
      <c r="Q872" s="17" t="s">
        <v>1863</v>
      </c>
    </row>
    <row r="873" spans="1:17" ht="23.25">
      <c r="A873" s="80" t="s">
        <v>4780</v>
      </c>
      <c r="B873" s="81" t="s">
        <v>4826</v>
      </c>
      <c r="C873" s="81" t="s">
        <v>7377</v>
      </c>
      <c r="D873" s="18" t="str">
        <f t="shared" si="19"/>
        <v>เสริมสร้างศักยภาพบุคลากรในสำนักงานศึกษาธิการจังหวัดนครราชสีมา My office</v>
      </c>
      <c r="E873" s="19" t="s">
        <v>1713</v>
      </c>
      <c r="F873" s="19" t="s">
        <v>27</v>
      </c>
      <c r="G873" s="19">
        <v>2564</v>
      </c>
      <c r="H873" s="19" t="s">
        <v>1714</v>
      </c>
      <c r="I873" s="20" t="s">
        <v>32</v>
      </c>
      <c r="J873" s="19" t="s">
        <v>1193</v>
      </c>
      <c r="K873" s="19" t="s">
        <v>465</v>
      </c>
      <c r="L873" s="19" t="str">
        <f>VLOOKUP(K873,[1]ws!$B$2:$C$548,2,FALSE)</f>
        <v>สป.ศธ.</v>
      </c>
      <c r="M873" s="19" t="s">
        <v>466</v>
      </c>
      <c r="N873" s="20" t="s">
        <v>6773</v>
      </c>
      <c r="O873" s="22"/>
      <c r="P873" s="19" t="s">
        <v>7048</v>
      </c>
      <c r="Q873" s="19" t="s">
        <v>1308</v>
      </c>
    </row>
    <row r="874" spans="1:17" ht="23.25">
      <c r="A874" s="80" t="s">
        <v>4780</v>
      </c>
      <c r="B874" s="81" t="s">
        <v>4826</v>
      </c>
      <c r="C874" s="81" t="s">
        <v>7377</v>
      </c>
      <c r="D874" s="18" t="str">
        <f t="shared" si="19"/>
        <v>โครงการพัฒนาศักยภาพและขีดความสามารถของบุคลากรเพื่อการเปลี่ยนแปลง (งานยุทธศาสตร์)</v>
      </c>
      <c r="E874" s="19" t="s">
        <v>2214</v>
      </c>
      <c r="F874" s="19" t="s">
        <v>27</v>
      </c>
      <c r="G874" s="19">
        <v>2565</v>
      </c>
      <c r="H874" s="19" t="s">
        <v>1082</v>
      </c>
      <c r="I874" s="20" t="s">
        <v>71</v>
      </c>
      <c r="J874" s="19" t="s">
        <v>1222</v>
      </c>
      <c r="K874" s="19" t="s">
        <v>1223</v>
      </c>
      <c r="L874" s="19" t="str">
        <f>VLOOKUP(K874,[1]ws!$B$2:$C$548,2,FALSE)</f>
        <v>มรย.</v>
      </c>
      <c r="M874" s="19" t="s">
        <v>67</v>
      </c>
      <c r="N874" s="20" t="s">
        <v>5392</v>
      </c>
      <c r="O874" s="22"/>
      <c r="P874" s="19" t="s">
        <v>2987</v>
      </c>
      <c r="Q874" s="19" t="s">
        <v>1308</v>
      </c>
    </row>
    <row r="875" spans="1:17" ht="23.25">
      <c r="A875" s="80" t="s">
        <v>4780</v>
      </c>
      <c r="B875" s="81" t="s">
        <v>4826</v>
      </c>
      <c r="C875" s="81" t="s">
        <v>7377</v>
      </c>
      <c r="D875" s="18" t="str">
        <f t="shared" si="19"/>
        <v>โครงการพัฒนาศักยภาพบุคลากรด้านเครื่องหมายการค้า</v>
      </c>
      <c r="E875" s="19" t="s">
        <v>2298</v>
      </c>
      <c r="F875" s="19" t="s">
        <v>49</v>
      </c>
      <c r="G875" s="19">
        <v>2565</v>
      </c>
      <c r="H875" s="19" t="s">
        <v>1082</v>
      </c>
      <c r="I875" s="20" t="s">
        <v>71</v>
      </c>
      <c r="J875" s="19" t="s">
        <v>2263</v>
      </c>
      <c r="K875" s="19" t="s">
        <v>254</v>
      </c>
      <c r="L875" s="19" t="str">
        <f>VLOOKUP(K875,[1]ws!$B$2:$C$548,2,FALSE)</f>
        <v>ทป.</v>
      </c>
      <c r="M875" s="19" t="s">
        <v>107</v>
      </c>
      <c r="N875" s="20" t="s">
        <v>5392</v>
      </c>
      <c r="O875" s="22"/>
      <c r="P875" s="19" t="s">
        <v>3012</v>
      </c>
      <c r="Q875" s="19" t="s">
        <v>1308</v>
      </c>
    </row>
    <row r="876" spans="1:17" ht="23.25">
      <c r="A876" s="80" t="s">
        <v>4780</v>
      </c>
      <c r="B876" s="81" t="s">
        <v>4826</v>
      </c>
      <c r="C876" s="81" t="s">
        <v>7377</v>
      </c>
      <c r="D876" s="18" t="str">
        <f t="shared" si="19"/>
        <v>โครงการพัฒนาศักยภาพบุคลากรด้านเครื่องหมายการค้า</v>
      </c>
      <c r="E876" s="19" t="s">
        <v>2298</v>
      </c>
      <c r="F876" s="19" t="s">
        <v>49</v>
      </c>
      <c r="G876" s="19">
        <v>2565</v>
      </c>
      <c r="H876" s="19" t="s">
        <v>1082</v>
      </c>
      <c r="I876" s="20" t="s">
        <v>71</v>
      </c>
      <c r="J876" s="19" t="s">
        <v>2263</v>
      </c>
      <c r="K876" s="19" t="s">
        <v>254</v>
      </c>
      <c r="L876" s="19" t="str">
        <f>VLOOKUP(K876,[1]ws!$B$2:$C$548,2,FALSE)</f>
        <v>ทป.</v>
      </c>
      <c r="M876" s="19" t="s">
        <v>107</v>
      </c>
      <c r="N876" s="20" t="s">
        <v>5392</v>
      </c>
      <c r="O876" s="22"/>
      <c r="P876" s="19" t="s">
        <v>3012</v>
      </c>
      <c r="Q876" s="19" t="s">
        <v>1308</v>
      </c>
    </row>
    <row r="877" spans="1:17" ht="23.25">
      <c r="A877" s="80" t="s">
        <v>4780</v>
      </c>
      <c r="B877" s="81" t="s">
        <v>4826</v>
      </c>
      <c r="C877" s="81" t="s">
        <v>7377</v>
      </c>
      <c r="D877" s="18" t="str">
        <f t="shared" si="19"/>
        <v>01 โครงการ สธค. ทอฝัน  ปันน้ำใจ  ให้สังคม ภายใต้โครงการที่สำคัญแผนที่ 13</v>
      </c>
      <c r="E877" s="19" t="s">
        <v>2763</v>
      </c>
      <c r="F877" s="19" t="s">
        <v>27</v>
      </c>
      <c r="G877" s="19">
        <v>2565</v>
      </c>
      <c r="H877" s="19" t="s">
        <v>323</v>
      </c>
      <c r="I877" s="20" t="s">
        <v>1314</v>
      </c>
      <c r="J877" s="19" t="s">
        <v>507</v>
      </c>
      <c r="K877" s="19" t="s">
        <v>508</v>
      </c>
      <c r="L877" s="19" t="str">
        <f>VLOOKUP(K877,[1]ws!$B$2:$C$548,2,FALSE)</f>
        <v>สธค.</v>
      </c>
      <c r="M877" s="19" t="s">
        <v>509</v>
      </c>
      <c r="N877" s="20" t="s">
        <v>5392</v>
      </c>
      <c r="O877" s="23"/>
      <c r="P877" s="19" t="s">
        <v>3188</v>
      </c>
      <c r="Q877" s="19" t="s">
        <v>1863</v>
      </c>
    </row>
    <row r="878" spans="1:17" ht="23.25">
      <c r="A878" s="80" t="s">
        <v>4780</v>
      </c>
      <c r="B878" s="81" t="s">
        <v>4826</v>
      </c>
      <c r="C878" s="81" t="s">
        <v>7377</v>
      </c>
      <c r="D878" s="18" t="str">
        <f t="shared" si="19"/>
        <v>ประชุมสัมมนาและศึกษาดูงานเพื่อพัฒนาศักยภาพและประสิทธิภาพการบริหารจัดการศึกษาของผู้บริหารสถานศึกษาในสังกัด</v>
      </c>
      <c r="E878" s="19" t="s">
        <v>4512</v>
      </c>
      <c r="F878" s="19" t="s">
        <v>4513</v>
      </c>
      <c r="G878" s="19">
        <v>2566</v>
      </c>
      <c r="H878" s="19" t="s">
        <v>1819</v>
      </c>
      <c r="I878" s="20" t="s">
        <v>1787</v>
      </c>
      <c r="J878" s="19" t="s">
        <v>4514</v>
      </c>
      <c r="K878" s="19" t="s">
        <v>843</v>
      </c>
      <c r="L878" s="19" t="str">
        <f>VLOOKUP(K878,[1]ws!$B$2:$C$548,2,FALSE)</f>
        <v>สพฐ.</v>
      </c>
      <c r="M878" s="19" t="s">
        <v>466</v>
      </c>
      <c r="N878" s="19" t="s">
        <v>5395</v>
      </c>
      <c r="O878" s="23"/>
      <c r="P878" s="19" t="s">
        <v>7127</v>
      </c>
      <c r="Q878" s="17" t="s">
        <v>1863</v>
      </c>
    </row>
    <row r="879" spans="1:17" ht="23.25">
      <c r="A879" s="80" t="s">
        <v>4780</v>
      </c>
      <c r="B879" s="81" t="s">
        <v>4826</v>
      </c>
      <c r="C879" s="81" t="s">
        <v>7377</v>
      </c>
      <c r="D879" s="18" t="str">
        <f t="shared" si="19"/>
        <v>ส่งเสริมและพัฒนาระบบฐานข้อมูลด้านลูกเสือ ยุวกาชาดและกิจการนักเรียน ประจำปี 2565</v>
      </c>
      <c r="E879" s="19" t="s">
        <v>2657</v>
      </c>
      <c r="F879" s="19" t="s">
        <v>27</v>
      </c>
      <c r="G879" s="19">
        <v>2565</v>
      </c>
      <c r="H879" s="19" t="s">
        <v>1082</v>
      </c>
      <c r="I879" s="20" t="s">
        <v>71</v>
      </c>
      <c r="J879" s="19" t="s">
        <v>553</v>
      </c>
      <c r="K879" s="19" t="s">
        <v>465</v>
      </c>
      <c r="L879" s="19" t="str">
        <f>VLOOKUP(K879,[1]ws!$B$2:$C$548,2,FALSE)</f>
        <v>สป.ศธ.</v>
      </c>
      <c r="M879" s="19" t="s">
        <v>466</v>
      </c>
      <c r="N879" s="20" t="s">
        <v>5392</v>
      </c>
      <c r="O879" s="23"/>
      <c r="P879" s="19" t="s">
        <v>3112</v>
      </c>
      <c r="Q879" s="19" t="s">
        <v>1308</v>
      </c>
    </row>
    <row r="880" spans="1:17" ht="23.25">
      <c r="A880" s="80" t="s">
        <v>4780</v>
      </c>
      <c r="B880" s="81" t="s">
        <v>4826</v>
      </c>
      <c r="C880" s="81" t="s">
        <v>7378</v>
      </c>
      <c r="D880" s="18" t="str">
        <f t="shared" si="19"/>
        <v>โครงการศูนย์แลกเปลี่ยนข้อมูลสำนักงานตำรวจแห่งชาติ  (Police Super Smart DXC)</v>
      </c>
      <c r="E880" s="19" t="s">
        <v>7160</v>
      </c>
      <c r="F880" s="19" t="s">
        <v>4513</v>
      </c>
      <c r="G880" s="19">
        <v>2568</v>
      </c>
      <c r="H880" s="19" t="s">
        <v>4542</v>
      </c>
      <c r="I880" s="20" t="s">
        <v>1959</v>
      </c>
      <c r="J880" s="19" t="s">
        <v>147</v>
      </c>
      <c r="K880" s="19" t="s">
        <v>148</v>
      </c>
      <c r="L880" s="19" t="str">
        <f>VLOOKUP(K880,[1]ws!$B$2:$C$548,2,FALSE)</f>
        <v>ตร.</v>
      </c>
      <c r="M880" s="19" t="s">
        <v>149</v>
      </c>
      <c r="N880" s="19" t="s">
        <v>6220</v>
      </c>
      <c r="O880" s="24"/>
      <c r="P880" s="19" t="s">
        <v>7162</v>
      </c>
      <c r="Q880" s="19" t="s">
        <v>7161</v>
      </c>
    </row>
    <row r="881" spans="1:17" ht="23.25">
      <c r="A881" s="80" t="s">
        <v>4780</v>
      </c>
      <c r="B881" s="81" t="s">
        <v>4826</v>
      </c>
      <c r="C881" s="81" t="s">
        <v>7378</v>
      </c>
      <c r="D881" s="18" t="str">
        <f t="shared" si="19"/>
        <v>ค่าใช้จ่ายในการประชาสัมพันธ์เชิงรุกของกระทรวงอุตสาหกรรม</v>
      </c>
      <c r="E881" s="19" t="s">
        <v>7316</v>
      </c>
      <c r="F881" s="19" t="s">
        <v>27</v>
      </c>
      <c r="G881" s="19">
        <v>2567</v>
      </c>
      <c r="H881" s="19" t="s">
        <v>1966</v>
      </c>
      <c r="I881" s="20" t="s">
        <v>1316</v>
      </c>
      <c r="J881" s="19" t="s">
        <v>272</v>
      </c>
      <c r="K881" s="19" t="s">
        <v>83</v>
      </c>
      <c r="L881" s="19" t="str">
        <f>VLOOKUP(K881,[1]ws!$B$2:$C$548,2,FALSE)</f>
        <v>สป.อก.</v>
      </c>
      <c r="M881" s="19" t="s">
        <v>54</v>
      </c>
      <c r="N881" s="19" t="s">
        <v>5696</v>
      </c>
      <c r="O881" s="24"/>
      <c r="P881" s="19" t="s">
        <v>7317</v>
      </c>
      <c r="Q881" s="19" t="s">
        <v>7155</v>
      </c>
    </row>
    <row r="882" spans="1:17" ht="23.25">
      <c r="A882" s="80" t="s">
        <v>4780</v>
      </c>
      <c r="B882" s="81" t="s">
        <v>4826</v>
      </c>
      <c r="C882" s="81" t="s">
        <v>7378</v>
      </c>
      <c r="D882" s="18" t="str">
        <f t="shared" si="19"/>
        <v>โครงการจัดซื้อวัสดุครุภัณฑ์สำนักงานอธิการบดี</v>
      </c>
      <c r="E882" s="19" t="s">
        <v>7356</v>
      </c>
      <c r="F882" s="19" t="s">
        <v>27</v>
      </c>
      <c r="G882" s="19">
        <v>2564</v>
      </c>
      <c r="H882" s="19" t="s">
        <v>174</v>
      </c>
      <c r="I882" s="20" t="s">
        <v>32</v>
      </c>
      <c r="J882" s="19" t="s">
        <v>236</v>
      </c>
      <c r="K882" s="19" t="s">
        <v>815</v>
      </c>
      <c r="L882" s="19" t="str">
        <f>VLOOKUP(K882,[1]ws!$B$2:$C$548,2,FALSE)</f>
        <v>มรภ.สร.</v>
      </c>
      <c r="M882" s="19" t="s">
        <v>67</v>
      </c>
      <c r="N882" s="20" t="s">
        <v>6773</v>
      </c>
      <c r="O882" s="24"/>
      <c r="P882" s="19" t="s">
        <v>7357</v>
      </c>
      <c r="Q882" s="19" t="s">
        <v>7157</v>
      </c>
    </row>
    <row r="883" spans="1:17" ht="23.25">
      <c r="A883" s="80" t="s">
        <v>4780</v>
      </c>
      <c r="B883" s="81" t="s">
        <v>4826</v>
      </c>
      <c r="C883" s="81" t="s">
        <v>7378</v>
      </c>
      <c r="D883" s="18" t="str">
        <f t="shared" si="19"/>
        <v>โครงการเพิ่มประสิทธิภาพการบริหารจัดการ</v>
      </c>
      <c r="E883" s="19" t="s">
        <v>2428</v>
      </c>
      <c r="F883" s="19" t="s">
        <v>27</v>
      </c>
      <c r="G883" s="19">
        <v>2568</v>
      </c>
      <c r="H883" s="19" t="s">
        <v>4542</v>
      </c>
      <c r="I883" s="19" t="s">
        <v>1959</v>
      </c>
      <c r="J883" s="19" t="s">
        <v>4836</v>
      </c>
      <c r="K883" s="19" t="s">
        <v>1223</v>
      </c>
      <c r="L883" s="19" t="str">
        <f>VLOOKUP(K883,[1]ws!$B$2:$C$548,2,FALSE)</f>
        <v>มรย.</v>
      </c>
      <c r="M883" s="19" t="s">
        <v>67</v>
      </c>
      <c r="N883" s="19" t="s">
        <v>6220</v>
      </c>
      <c r="O883" s="22" t="s">
        <v>7379</v>
      </c>
      <c r="P883" s="19" t="s">
        <v>7102</v>
      </c>
      <c r="Q883" s="19" t="s">
        <v>4805</v>
      </c>
    </row>
    <row r="884" spans="1:17" ht="23.25">
      <c r="A884" s="82" t="s">
        <v>4780</v>
      </c>
      <c r="B884" s="82" t="str">
        <f>VLOOKUP(Q884,'[1]FVCT for eMENSCR'!$B$2:$C$6175,2,FALSE)</f>
        <v>v3_200101V02F02</v>
      </c>
      <c r="C884" s="82" t="s">
        <v>7377</v>
      </c>
      <c r="D884" s="18" t="s">
        <v>2906</v>
      </c>
      <c r="E884" s="16" t="s">
        <v>131</v>
      </c>
      <c r="F884" s="16" t="s">
        <v>27</v>
      </c>
      <c r="G884" s="25">
        <v>2558</v>
      </c>
      <c r="H884" s="16" t="s">
        <v>132</v>
      </c>
      <c r="I884" s="16" t="s">
        <v>51</v>
      </c>
      <c r="J884" s="16" t="s">
        <v>128</v>
      </c>
      <c r="K884" s="16" t="s">
        <v>129</v>
      </c>
      <c r="L884" s="16" t="str">
        <f>VLOOKUP(K884,[1]ws!$B$2:$C$548,2,FALSE)</f>
        <v>สศค.</v>
      </c>
      <c r="M884" s="16" t="s">
        <v>60</v>
      </c>
      <c r="N884" s="16"/>
      <c r="O884" s="16"/>
      <c r="P884" s="16" t="s">
        <v>7381</v>
      </c>
      <c r="Q884" s="16" t="s">
        <v>7383</v>
      </c>
    </row>
    <row r="885" spans="1:17" ht="23.25">
      <c r="A885" s="82" t="s">
        <v>4780</v>
      </c>
      <c r="B885" s="82" t="str">
        <f>VLOOKUP(Q885,'[1]FVCT for eMENSCR'!$B$2:$C$6175,2,FALSE)</f>
        <v>v3_200101V02F02</v>
      </c>
      <c r="C885" s="82" t="s">
        <v>7377</v>
      </c>
      <c r="D885" s="18" t="s">
        <v>314</v>
      </c>
      <c r="E885" s="16" t="s">
        <v>314</v>
      </c>
      <c r="F885" s="16" t="s">
        <v>27</v>
      </c>
      <c r="G885" s="25">
        <v>2560</v>
      </c>
      <c r="H885" s="16" t="s">
        <v>57</v>
      </c>
      <c r="I885" s="16" t="s">
        <v>71</v>
      </c>
      <c r="J885" s="16" t="s">
        <v>315</v>
      </c>
      <c r="K885" s="16" t="s">
        <v>290</v>
      </c>
      <c r="L885" s="16" t="str">
        <f>VLOOKUP(K885,[1]ws!$B$2:$C$548,2,FALSE)</f>
        <v>รฟม.</v>
      </c>
      <c r="M885" s="16" t="s">
        <v>42</v>
      </c>
      <c r="N885" s="16"/>
      <c r="O885" s="16"/>
      <c r="P885" s="16" t="s">
        <v>7381</v>
      </c>
      <c r="Q885" s="16" t="s">
        <v>7383</v>
      </c>
    </row>
    <row r="886" spans="1:17" ht="23.25">
      <c r="A886" s="82" t="s">
        <v>4780</v>
      </c>
      <c r="B886" s="82" t="str">
        <f>VLOOKUP(Q886,'[1]FVCT for eMENSCR'!$B$2:$C$6175,2,FALSE)</f>
        <v>v3_200101V02F02</v>
      </c>
      <c r="C886" s="82" t="s">
        <v>7377</v>
      </c>
      <c r="D886" s="18" t="s">
        <v>444</v>
      </c>
      <c r="E886" s="16" t="s">
        <v>444</v>
      </c>
      <c r="F886" s="16" t="s">
        <v>27</v>
      </c>
      <c r="G886" s="25">
        <v>2561</v>
      </c>
      <c r="H886" s="16" t="s">
        <v>346</v>
      </c>
      <c r="I886" s="16" t="s">
        <v>165</v>
      </c>
      <c r="J886" s="16" t="s">
        <v>241</v>
      </c>
      <c r="K886" s="16" t="s">
        <v>124</v>
      </c>
      <c r="L886" s="16" t="str">
        <f>VLOOKUP(K886,[1]ws!$B$2:$C$548,2,FALSE)</f>
        <v>กศก.</v>
      </c>
      <c r="M886" s="16" t="s">
        <v>60</v>
      </c>
      <c r="N886" s="16"/>
      <c r="O886" s="16"/>
      <c r="P886" s="16" t="s">
        <v>7381</v>
      </c>
      <c r="Q886" s="16" t="s">
        <v>7383</v>
      </c>
    </row>
    <row r="887" spans="1:17" ht="23.25">
      <c r="A887" s="82" t="s">
        <v>4780</v>
      </c>
      <c r="B887" s="82" t="str">
        <f>VLOOKUP(Q887,'[1]FVCT for eMENSCR'!$B$2:$C$6175,2,FALSE)</f>
        <v>v3_200101V02F02</v>
      </c>
      <c r="C887" s="82" t="s">
        <v>7377</v>
      </c>
      <c r="D887" s="18" t="s">
        <v>205</v>
      </c>
      <c r="E887" s="16" t="s">
        <v>205</v>
      </c>
      <c r="F887" s="16" t="s">
        <v>27</v>
      </c>
      <c r="G887" s="25">
        <v>2561</v>
      </c>
      <c r="H887" s="16" t="s">
        <v>58</v>
      </c>
      <c r="I887" s="16" t="s">
        <v>146</v>
      </c>
      <c r="J887" s="16" t="s">
        <v>166</v>
      </c>
      <c r="K887" s="16" t="s">
        <v>167</v>
      </c>
      <c r="L887" s="16" t="str">
        <f>VLOOKUP(K887,[1]ws!$B$2:$C$548,2,FALSE)</f>
        <v>สำนักงาน กสทช.</v>
      </c>
      <c r="M887" s="16" t="s">
        <v>168</v>
      </c>
      <c r="N887" s="16"/>
      <c r="O887" s="16"/>
      <c r="P887" s="16" t="s">
        <v>7381</v>
      </c>
      <c r="Q887" s="16" t="s">
        <v>7383</v>
      </c>
    </row>
    <row r="888" spans="1:17" ht="23.25">
      <c r="A888" s="82" t="s">
        <v>4780</v>
      </c>
      <c r="B888" s="82" t="str">
        <f>VLOOKUP(Q888,'[1]FVCT for eMENSCR'!$B$2:$C$6175,2,FALSE)</f>
        <v>v3_200101V02F02</v>
      </c>
      <c r="C888" s="82" t="s">
        <v>7377</v>
      </c>
      <c r="D888" s="18" t="s">
        <v>506</v>
      </c>
      <c r="E888" s="16" t="s">
        <v>506</v>
      </c>
      <c r="F888" s="16" t="s">
        <v>49</v>
      </c>
      <c r="G888" s="25">
        <v>2562</v>
      </c>
      <c r="H888" s="16" t="s">
        <v>70</v>
      </c>
      <c r="I888" s="16" t="s">
        <v>46</v>
      </c>
      <c r="J888" s="16" t="s">
        <v>507</v>
      </c>
      <c r="K888" s="16" t="s">
        <v>508</v>
      </c>
      <c r="L888" s="16" t="str">
        <f>VLOOKUP(K888,[1]ws!$B$2:$C$548,2,FALSE)</f>
        <v>สธค.</v>
      </c>
      <c r="M888" s="16" t="s">
        <v>509</v>
      </c>
      <c r="N888" s="16"/>
      <c r="O888" s="16"/>
      <c r="P888" s="16" t="s">
        <v>7381</v>
      </c>
      <c r="Q888" s="16" t="s">
        <v>7383</v>
      </c>
    </row>
    <row r="889" spans="1:17" ht="23.25">
      <c r="A889" s="82" t="s">
        <v>4780</v>
      </c>
      <c r="B889" s="82" t="str">
        <f>VLOOKUP(Q889,'[1]FVCT for eMENSCR'!$B$2:$C$6175,2,FALSE)</f>
        <v>v3_200101V02F02</v>
      </c>
      <c r="C889" s="82" t="s">
        <v>7377</v>
      </c>
      <c r="D889" s="18" t="s">
        <v>426</v>
      </c>
      <c r="E889" s="16" t="s">
        <v>426</v>
      </c>
      <c r="F889" s="16" t="s">
        <v>27</v>
      </c>
      <c r="G889" s="25">
        <v>2562</v>
      </c>
      <c r="H889" s="16" t="s">
        <v>70</v>
      </c>
      <c r="I889" s="16" t="s">
        <v>71</v>
      </c>
      <c r="J889" s="16" t="s">
        <v>202</v>
      </c>
      <c r="K889" s="16" t="s">
        <v>124</v>
      </c>
      <c r="L889" s="16" t="str">
        <f>VLOOKUP(K889,[1]ws!$B$2:$C$548,2,FALSE)</f>
        <v>กศก.</v>
      </c>
      <c r="M889" s="16" t="s">
        <v>60</v>
      </c>
      <c r="N889" s="16"/>
      <c r="O889" s="16"/>
      <c r="P889" s="16" t="s">
        <v>7381</v>
      </c>
      <c r="Q889" s="16" t="s">
        <v>7383</v>
      </c>
    </row>
    <row r="890" spans="1:17" ht="23.25">
      <c r="A890" s="82" t="s">
        <v>4780</v>
      </c>
      <c r="B890" s="82" t="str">
        <f>VLOOKUP(Q890,'[1]FVCT for eMENSCR'!$B$2:$C$6175,2,FALSE)</f>
        <v>v3_200101V02F02</v>
      </c>
      <c r="C890" s="82" t="s">
        <v>7377</v>
      </c>
      <c r="D890" s="18" t="s">
        <v>958</v>
      </c>
      <c r="E890" s="16" t="s">
        <v>958</v>
      </c>
      <c r="F890" s="16" t="s">
        <v>27</v>
      </c>
      <c r="G890" s="25">
        <v>2563</v>
      </c>
      <c r="H890" s="16" t="s">
        <v>270</v>
      </c>
      <c r="I890" s="16" t="s">
        <v>165</v>
      </c>
      <c r="J890" s="16" t="s">
        <v>959</v>
      </c>
      <c r="K890" s="16" t="s">
        <v>960</v>
      </c>
      <c r="L890" s="16" t="str">
        <f>VLOOKUP(K890,[1]ws!$B$2:$C$548,2,FALSE)</f>
        <v>สทศ.</v>
      </c>
      <c r="M890" s="16" t="s">
        <v>466</v>
      </c>
      <c r="N890" s="16"/>
      <c r="O890" s="16"/>
      <c r="P890" s="16" t="s">
        <v>7381</v>
      </c>
      <c r="Q890" s="16" t="s">
        <v>7383</v>
      </c>
    </row>
    <row r="891" spans="1:17" ht="23.25">
      <c r="A891" s="82" t="s">
        <v>4780</v>
      </c>
      <c r="B891" s="82" t="str">
        <f>VLOOKUP(Q891,'[1]FVCT for eMENSCR'!$B$2:$C$6175,2,FALSE)</f>
        <v>v3_200101V02F02</v>
      </c>
      <c r="C891" s="82" t="s">
        <v>7377</v>
      </c>
      <c r="D891" s="18" t="s">
        <v>1214</v>
      </c>
      <c r="E891" s="16" t="s">
        <v>1214</v>
      </c>
      <c r="F891" s="16" t="s">
        <v>27</v>
      </c>
      <c r="G891" s="25">
        <v>2563</v>
      </c>
      <c r="H891" s="16" t="s">
        <v>270</v>
      </c>
      <c r="I891" s="16" t="s">
        <v>165</v>
      </c>
      <c r="J891" s="16" t="s">
        <v>1215</v>
      </c>
      <c r="K891" s="16" t="s">
        <v>960</v>
      </c>
      <c r="L891" s="16" t="str">
        <f>VLOOKUP(K891,[1]ws!$B$2:$C$548,2,FALSE)</f>
        <v>สทศ.</v>
      </c>
      <c r="M891" s="16" t="s">
        <v>466</v>
      </c>
      <c r="N891" s="16"/>
      <c r="O891" s="16"/>
      <c r="P891" s="16" t="s">
        <v>7381</v>
      </c>
      <c r="Q891" s="16" t="s">
        <v>7383</v>
      </c>
    </row>
    <row r="892" spans="1:17" ht="23.25">
      <c r="A892" s="82" t="s">
        <v>4780</v>
      </c>
      <c r="B892" s="82" t="str">
        <f>VLOOKUP(Q892,'[1]FVCT for eMENSCR'!$B$2:$C$6175,2,FALSE)</f>
        <v>v3_200101V02F02</v>
      </c>
      <c r="C892" s="82" t="s">
        <v>7377</v>
      </c>
      <c r="D892" s="18" t="s">
        <v>991</v>
      </c>
      <c r="E892" s="16" t="s">
        <v>991</v>
      </c>
      <c r="F892" s="16" t="s">
        <v>27</v>
      </c>
      <c r="G892" s="25">
        <v>2563</v>
      </c>
      <c r="H892" s="16" t="s">
        <v>293</v>
      </c>
      <c r="I892" s="16" t="s">
        <v>165</v>
      </c>
      <c r="J892" s="16" t="s">
        <v>992</v>
      </c>
      <c r="K892" s="16" t="s">
        <v>993</v>
      </c>
      <c r="L892" s="16" t="str">
        <f>VLOOKUP(K892,[1]ws!$B$2:$C$548,2,FALSE)</f>
        <v>สลค.</v>
      </c>
      <c r="M892" s="16" t="s">
        <v>245</v>
      </c>
      <c r="N892" s="16"/>
      <c r="O892" s="16"/>
      <c r="P892" s="16" t="s">
        <v>7381</v>
      </c>
      <c r="Q892" s="16" t="s">
        <v>7383</v>
      </c>
    </row>
    <row r="893" spans="1:17" ht="23.25">
      <c r="A893" s="82" t="s">
        <v>4780</v>
      </c>
      <c r="B893" s="82" t="str">
        <f>VLOOKUP(Q893,'[1]FVCT for eMENSCR'!$B$2:$C$6175,2,FALSE)</f>
        <v>v3_200101V02F02</v>
      </c>
      <c r="C893" s="82" t="s">
        <v>7377</v>
      </c>
      <c r="D893" s="18" t="s">
        <v>2914</v>
      </c>
      <c r="E893" s="16" t="s">
        <v>917</v>
      </c>
      <c r="F893" s="16" t="s">
        <v>49</v>
      </c>
      <c r="G893" s="25">
        <v>2563</v>
      </c>
      <c r="H893" s="16" t="s">
        <v>270</v>
      </c>
      <c r="I893" s="16" t="s">
        <v>165</v>
      </c>
      <c r="J893" s="16" t="s">
        <v>918</v>
      </c>
      <c r="K893" s="16" t="s">
        <v>124</v>
      </c>
      <c r="L893" s="16" t="str">
        <f>VLOOKUP(K893,[1]ws!$B$2:$C$548,2,FALSE)</f>
        <v>กศก.</v>
      </c>
      <c r="M893" s="16" t="s">
        <v>60</v>
      </c>
      <c r="N893" s="16"/>
      <c r="O893" s="16"/>
      <c r="P893" s="16" t="s">
        <v>7381</v>
      </c>
      <c r="Q893" s="16" t="s">
        <v>7383</v>
      </c>
    </row>
    <row r="894" spans="1:17" ht="23.25">
      <c r="A894" s="71" t="s">
        <v>4780</v>
      </c>
      <c r="B894" s="72" t="s">
        <v>4781</v>
      </c>
      <c r="C894" s="72" t="s">
        <v>7377</v>
      </c>
      <c r="D894" s="18" t="str">
        <f t="shared" ref="D894:D957" si="20">HYPERLINK(P894,E894)</f>
        <v>ส่งเสริมและพัฒนาผลงานวิชาการเพื่อเสริมสร้างศักยภาพการแข่งขัน</v>
      </c>
      <c r="E894" s="19" t="s">
        <v>3769</v>
      </c>
      <c r="F894" s="19" t="s">
        <v>27</v>
      </c>
      <c r="G894" s="19">
        <v>2566</v>
      </c>
      <c r="H894" s="19" t="s">
        <v>1819</v>
      </c>
      <c r="I894" s="20" t="s">
        <v>271</v>
      </c>
      <c r="J894" s="19" t="s">
        <v>3770</v>
      </c>
      <c r="K894" s="19" t="s">
        <v>1223</v>
      </c>
      <c r="L894" s="19" t="str">
        <f>VLOOKUP(K894,[1]ws!$B$2:$C$548,2,FALSE)</f>
        <v>มรย.</v>
      </c>
      <c r="M894" s="19" t="s">
        <v>67</v>
      </c>
      <c r="N894" s="19" t="s">
        <v>5395</v>
      </c>
      <c r="O894" s="21"/>
      <c r="P894" s="19" t="s">
        <v>5408</v>
      </c>
      <c r="Q894" s="17" t="s">
        <v>2003</v>
      </c>
    </row>
    <row r="895" spans="1:17" ht="23.25">
      <c r="A895" s="71" t="s">
        <v>4780</v>
      </c>
      <c r="B895" s="72" t="s">
        <v>4781</v>
      </c>
      <c r="C895" s="72" t="s">
        <v>7377</v>
      </c>
      <c r="D895" s="18" t="str">
        <f t="shared" si="20"/>
        <v xml:space="preserve">“โครงการเสริมสร้างศักยภาพและพัฒนาทักษะด้านภาษาต่างประเทศเพื่อสนับสนุนงานล่ามและงานแปลรูปแบบวิถีใหม่” </v>
      </c>
      <c r="E895" s="19" t="s">
        <v>5436</v>
      </c>
      <c r="F895" s="19" t="s">
        <v>27</v>
      </c>
      <c r="G895" s="19">
        <v>2566</v>
      </c>
      <c r="H895" s="19" t="s">
        <v>1819</v>
      </c>
      <c r="I895" s="20" t="s">
        <v>271</v>
      </c>
      <c r="J895" s="19" t="s">
        <v>401</v>
      </c>
      <c r="K895" s="19" t="s">
        <v>402</v>
      </c>
      <c r="L895" s="19" t="str">
        <f>VLOOKUP(K895,[1]ws!$B$2:$C$548,2,FALSE)</f>
        <v>สผ.</v>
      </c>
      <c r="M895" s="19" t="s">
        <v>403</v>
      </c>
      <c r="N895" s="19" t="s">
        <v>5395</v>
      </c>
      <c r="O895" s="21"/>
      <c r="P895" s="19" t="s">
        <v>5437</v>
      </c>
      <c r="Q895" s="17" t="s">
        <v>2003</v>
      </c>
    </row>
    <row r="896" spans="1:17" ht="23.25">
      <c r="A896" s="71" t="s">
        <v>4780</v>
      </c>
      <c r="B896" s="72" t="s">
        <v>4781</v>
      </c>
      <c r="C896" s="72" t="s">
        <v>7377</v>
      </c>
      <c r="D896" s="18" t="str">
        <f t="shared" si="20"/>
        <v>โครงการเพื่อเพิ่มศักยภาพและประสิทธิภาพการปฏิบัติงานของสำนักการประชุม เรื่อง การพัฒนามาตรฐานการปฏิบัติงานของข้าราชการสำนักการประชุมในการสนับสนุนกระบวนการนิติบัญญัติ เพื่อก้าวไปสู่การเป็นรัฐสภาดิจิทัล (Digital Parliament)</v>
      </c>
      <c r="E896" s="19" t="s">
        <v>3907</v>
      </c>
      <c r="F896" s="19" t="s">
        <v>27</v>
      </c>
      <c r="G896" s="19">
        <v>2566</v>
      </c>
      <c r="H896" s="19" t="s">
        <v>1819</v>
      </c>
      <c r="I896" s="20" t="s">
        <v>271</v>
      </c>
      <c r="J896" s="19" t="s">
        <v>401</v>
      </c>
      <c r="K896" s="19" t="s">
        <v>402</v>
      </c>
      <c r="L896" s="19" t="str">
        <f>VLOOKUP(K896,[1]ws!$B$2:$C$548,2,FALSE)</f>
        <v>สผ.</v>
      </c>
      <c r="M896" s="19" t="s">
        <v>403</v>
      </c>
      <c r="N896" s="19" t="s">
        <v>5395</v>
      </c>
      <c r="O896" s="21"/>
      <c r="P896" s="19" t="s">
        <v>5442</v>
      </c>
      <c r="Q896" s="17" t="s">
        <v>2003</v>
      </c>
    </row>
    <row r="897" spans="1:17" ht="23.25">
      <c r="A897" s="71" t="s">
        <v>4780</v>
      </c>
      <c r="B897" s="72" t="s">
        <v>4781</v>
      </c>
      <c r="C897" s="72" t="s">
        <v>7377</v>
      </c>
      <c r="D897" s="18" t="str">
        <f t="shared" si="20"/>
        <v>โครงการเพิ่มศักยภาพในการนำเทคโนโลยีสารสนเทศมาใช้ในการจดประชุมผ่านสื่ออิเล็กทรอนิกส์</v>
      </c>
      <c r="E897" s="19" t="s">
        <v>3953</v>
      </c>
      <c r="F897" s="19" t="s">
        <v>27</v>
      </c>
      <c r="G897" s="19">
        <v>2566</v>
      </c>
      <c r="H897" s="19" t="s">
        <v>1819</v>
      </c>
      <c r="I897" s="20" t="s">
        <v>271</v>
      </c>
      <c r="J897" s="19" t="s">
        <v>401</v>
      </c>
      <c r="K897" s="19" t="s">
        <v>402</v>
      </c>
      <c r="L897" s="19" t="str">
        <f>VLOOKUP(K897,[1]ws!$B$2:$C$548,2,FALSE)</f>
        <v>สผ.</v>
      </c>
      <c r="M897" s="19" t="s">
        <v>403</v>
      </c>
      <c r="N897" s="19" t="s">
        <v>5395</v>
      </c>
      <c r="O897" s="21"/>
      <c r="P897" s="19" t="s">
        <v>5447</v>
      </c>
      <c r="Q897" s="17" t="s">
        <v>2003</v>
      </c>
    </row>
    <row r="898" spans="1:17" ht="23.25">
      <c r="A898" s="71" t="s">
        <v>4780</v>
      </c>
      <c r="B898" s="72" t="s">
        <v>4781</v>
      </c>
      <c r="C898" s="72" t="s">
        <v>7377</v>
      </c>
      <c r="D898" s="18" t="str">
        <f t="shared" si="20"/>
        <v>เสริมสร้างศักยภาพบุคลากรในสำนักงานศึกษาธิการจังหวัดพะเยา</v>
      </c>
      <c r="E898" s="19" t="s">
        <v>3950</v>
      </c>
      <c r="F898" s="19" t="s">
        <v>27</v>
      </c>
      <c r="G898" s="19">
        <v>2566</v>
      </c>
      <c r="H898" s="19" t="s">
        <v>1819</v>
      </c>
      <c r="I898" s="20" t="s">
        <v>271</v>
      </c>
      <c r="J898" s="19" t="s">
        <v>2421</v>
      </c>
      <c r="K898" s="19" t="s">
        <v>465</v>
      </c>
      <c r="L898" s="19" t="str">
        <f>VLOOKUP(K898,[1]ws!$B$2:$C$548,2,FALSE)</f>
        <v>สป.ศธ.</v>
      </c>
      <c r="M898" s="19" t="s">
        <v>466</v>
      </c>
      <c r="N898" s="19" t="s">
        <v>5395</v>
      </c>
      <c r="O898" s="21"/>
      <c r="P898" s="19" t="s">
        <v>5448</v>
      </c>
      <c r="Q898" s="17" t="s">
        <v>2003</v>
      </c>
    </row>
    <row r="899" spans="1:17" ht="23.25">
      <c r="A899" s="71" t="s">
        <v>4780</v>
      </c>
      <c r="B899" s="72" t="s">
        <v>4781</v>
      </c>
      <c r="C899" s="72" t="s">
        <v>7377</v>
      </c>
      <c r="D899" s="18" t="str">
        <f t="shared" si="20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2566</v>
      </c>
      <c r="E899" s="19" t="s">
        <v>3968</v>
      </c>
      <c r="F899" s="19" t="s">
        <v>27</v>
      </c>
      <c r="G899" s="19">
        <v>2566</v>
      </c>
      <c r="H899" s="19" t="s">
        <v>1819</v>
      </c>
      <c r="I899" s="20" t="s">
        <v>271</v>
      </c>
      <c r="J899" s="19" t="s">
        <v>401</v>
      </c>
      <c r="K899" s="19" t="s">
        <v>402</v>
      </c>
      <c r="L899" s="19" t="str">
        <f>VLOOKUP(K899,[1]ws!$B$2:$C$548,2,FALSE)</f>
        <v>สผ.</v>
      </c>
      <c r="M899" s="19" t="s">
        <v>403</v>
      </c>
      <c r="N899" s="19" t="s">
        <v>5395</v>
      </c>
      <c r="O899" s="21"/>
      <c r="P899" s="19" t="s">
        <v>5455</v>
      </c>
      <c r="Q899" s="17" t="s">
        <v>2003</v>
      </c>
    </row>
    <row r="900" spans="1:17" ht="23.25">
      <c r="A900" s="71" t="s">
        <v>4780</v>
      </c>
      <c r="B900" s="72" t="s">
        <v>4781</v>
      </c>
      <c r="C900" s="72" t="s">
        <v>7377</v>
      </c>
      <c r="D900" s="18" t="str">
        <f t="shared" si="20"/>
        <v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2566</v>
      </c>
      <c r="E900" s="19" t="s">
        <v>3971</v>
      </c>
      <c r="F900" s="19" t="s">
        <v>27</v>
      </c>
      <c r="G900" s="19">
        <v>2566</v>
      </c>
      <c r="H900" s="19" t="s">
        <v>1819</v>
      </c>
      <c r="I900" s="20" t="s">
        <v>271</v>
      </c>
      <c r="J900" s="19" t="s">
        <v>401</v>
      </c>
      <c r="K900" s="19" t="s">
        <v>402</v>
      </c>
      <c r="L900" s="19" t="str">
        <f>VLOOKUP(K900,[1]ws!$B$2:$C$548,2,FALSE)</f>
        <v>สผ.</v>
      </c>
      <c r="M900" s="19" t="s">
        <v>403</v>
      </c>
      <c r="N900" s="19" t="s">
        <v>5395</v>
      </c>
      <c r="O900" s="21"/>
      <c r="P900" s="19" t="s">
        <v>5456</v>
      </c>
      <c r="Q900" s="17" t="s">
        <v>2003</v>
      </c>
    </row>
    <row r="901" spans="1:17" ht="23.25">
      <c r="A901" s="71" t="s">
        <v>4780</v>
      </c>
      <c r="B901" s="72" t="s">
        <v>4781</v>
      </c>
      <c r="C901" s="72" t="s">
        <v>7377</v>
      </c>
      <c r="D901" s="18" t="str">
        <f t="shared" si="20"/>
        <v>โครงการฝึกอบรมระบบการพิมพ์ดิจิทัลของสำนักการพิมพ์ เพื่ออบรมบุคลากรให้มีทักษะและความสามารถในการออกแบบสื่อสิ่งพิมพ์และสื่ออิเล็กทรอนิกส์</v>
      </c>
      <c r="E901" s="19" t="s">
        <v>3947</v>
      </c>
      <c r="F901" s="19" t="s">
        <v>27</v>
      </c>
      <c r="G901" s="19">
        <v>2566</v>
      </c>
      <c r="H901" s="19" t="s">
        <v>1819</v>
      </c>
      <c r="I901" s="20" t="s">
        <v>271</v>
      </c>
      <c r="J901" s="19" t="s">
        <v>401</v>
      </c>
      <c r="K901" s="19" t="s">
        <v>402</v>
      </c>
      <c r="L901" s="19" t="str">
        <f>VLOOKUP(K901,[1]ws!$B$2:$C$548,2,FALSE)</f>
        <v>สผ.</v>
      </c>
      <c r="M901" s="19" t="s">
        <v>403</v>
      </c>
      <c r="N901" s="19" t="s">
        <v>5395</v>
      </c>
      <c r="O901" s="21"/>
      <c r="P901" s="19" t="s">
        <v>5460</v>
      </c>
      <c r="Q901" s="17" t="s">
        <v>2003</v>
      </c>
    </row>
    <row r="902" spans="1:17" ht="23.25">
      <c r="A902" s="71" t="s">
        <v>4780</v>
      </c>
      <c r="B902" s="72" t="s">
        <v>4781</v>
      </c>
      <c r="C902" s="72" t="s">
        <v>7377</v>
      </c>
      <c r="D902" s="18" t="str">
        <f t="shared" si="20"/>
        <v>โครงการส่งเสริมและพัฒนาสื่อนวัตกรรมและเทคโนโลยีทางการศึกษา</v>
      </c>
      <c r="E902" s="19" t="s">
        <v>4041</v>
      </c>
      <c r="F902" s="19" t="s">
        <v>27</v>
      </c>
      <c r="G902" s="19">
        <v>2566</v>
      </c>
      <c r="H902" s="19" t="s">
        <v>1819</v>
      </c>
      <c r="I902" s="20" t="s">
        <v>4042</v>
      </c>
      <c r="J902" s="19" t="s">
        <v>1368</v>
      </c>
      <c r="K902" s="19" t="s">
        <v>843</v>
      </c>
      <c r="L902" s="19" t="str">
        <f>VLOOKUP(K902,[1]ws!$B$2:$C$548,2,FALSE)</f>
        <v>สพฐ.</v>
      </c>
      <c r="M902" s="19" t="s">
        <v>466</v>
      </c>
      <c r="N902" s="19" t="s">
        <v>5395</v>
      </c>
      <c r="O902" s="21"/>
      <c r="P902" s="19" t="s">
        <v>5478</v>
      </c>
      <c r="Q902" s="17" t="s">
        <v>2003</v>
      </c>
    </row>
    <row r="903" spans="1:17" ht="23.25">
      <c r="A903" s="71" t="s">
        <v>4780</v>
      </c>
      <c r="B903" s="72" t="s">
        <v>4781</v>
      </c>
      <c r="C903" s="72" t="s">
        <v>7377</v>
      </c>
      <c r="D903" s="18" t="str">
        <f t="shared" si="20"/>
        <v>โครงการเสริมสร้างศักยภาพบุคลากรสำนักงานศึกษาธิการจังหวัดประจวบคีรีขันธ์  ปีงบประมาณ พ.ศ.2566</v>
      </c>
      <c r="E903" s="19" t="s">
        <v>4061</v>
      </c>
      <c r="F903" s="19" t="s">
        <v>27</v>
      </c>
      <c r="G903" s="19">
        <v>2566</v>
      </c>
      <c r="H903" s="19" t="s">
        <v>385</v>
      </c>
      <c r="I903" s="20" t="s">
        <v>271</v>
      </c>
      <c r="J903" s="19" t="s">
        <v>4062</v>
      </c>
      <c r="K903" s="19" t="s">
        <v>465</v>
      </c>
      <c r="L903" s="19" t="str">
        <f>VLOOKUP(K903,[1]ws!$B$2:$C$548,2,FALSE)</f>
        <v>สป.ศธ.</v>
      </c>
      <c r="M903" s="19" t="s">
        <v>466</v>
      </c>
      <c r="N903" s="19" t="s">
        <v>5395</v>
      </c>
      <c r="O903" s="21"/>
      <c r="P903" s="19" t="s">
        <v>5483</v>
      </c>
      <c r="Q903" s="17" t="s">
        <v>2003</v>
      </c>
    </row>
    <row r="904" spans="1:17" ht="23.25">
      <c r="A904" s="71" t="s">
        <v>4780</v>
      </c>
      <c r="B904" s="72" t="s">
        <v>4781</v>
      </c>
      <c r="C904" s="72" t="s">
        <v>7377</v>
      </c>
      <c r="D904" s="18" t="str">
        <f t="shared" si="20"/>
        <v>พัฒนาระบบบริหารจัดการด้วยเทคโนโลยีสารสนเทศ</v>
      </c>
      <c r="E904" s="19" t="s">
        <v>4052</v>
      </c>
      <c r="F904" s="19" t="s">
        <v>27</v>
      </c>
      <c r="G904" s="19">
        <v>2566</v>
      </c>
      <c r="H904" s="19" t="s">
        <v>3784</v>
      </c>
      <c r="I904" s="20" t="s">
        <v>271</v>
      </c>
      <c r="J904" s="19" t="s">
        <v>1747</v>
      </c>
      <c r="K904" s="19" t="s">
        <v>843</v>
      </c>
      <c r="L904" s="19" t="str">
        <f>VLOOKUP(K904,[1]ws!$B$2:$C$548,2,FALSE)</f>
        <v>สพฐ.</v>
      </c>
      <c r="M904" s="19" t="s">
        <v>466</v>
      </c>
      <c r="N904" s="19" t="s">
        <v>5395</v>
      </c>
      <c r="O904" s="21"/>
      <c r="P904" s="19" t="s">
        <v>5485</v>
      </c>
      <c r="Q904" s="17" t="s">
        <v>2003</v>
      </c>
    </row>
    <row r="905" spans="1:17" ht="23.25">
      <c r="A905" s="71" t="s">
        <v>4780</v>
      </c>
      <c r="B905" s="72" t="s">
        <v>4781</v>
      </c>
      <c r="C905" s="72" t="s">
        <v>7377</v>
      </c>
      <c r="D905" s="18" t="str">
        <f t="shared" si="20"/>
        <v>ยกระดับการใช้เทคโนโลยีดิจิตัล นวัตกรรม ในการบริหารและจัดการการศึกษาให้มีคุณภาพ ตามบริบทของสำนักงานเขตพื้นที่การศึกษาและโรงเรียนในสังกัด</v>
      </c>
      <c r="E905" s="19" t="s">
        <v>4616</v>
      </c>
      <c r="F905" s="19" t="s">
        <v>27</v>
      </c>
      <c r="G905" s="19">
        <v>2566</v>
      </c>
      <c r="H905" s="19" t="s">
        <v>3988</v>
      </c>
      <c r="I905" s="20" t="s">
        <v>271</v>
      </c>
      <c r="J905" s="19" t="s">
        <v>4617</v>
      </c>
      <c r="K905" s="19" t="s">
        <v>843</v>
      </c>
      <c r="L905" s="19" t="str">
        <f>VLOOKUP(K905,[1]ws!$B$2:$C$548,2,FALSE)</f>
        <v>สพฐ.</v>
      </c>
      <c r="M905" s="19" t="s">
        <v>466</v>
      </c>
      <c r="N905" s="19" t="s">
        <v>5395</v>
      </c>
      <c r="O905" s="21"/>
      <c r="P905" s="19" t="s">
        <v>5486</v>
      </c>
      <c r="Q905" s="17" t="s">
        <v>2003</v>
      </c>
    </row>
    <row r="906" spans="1:17" ht="23.25">
      <c r="A906" s="71" t="s">
        <v>4780</v>
      </c>
      <c r="B906" s="72" t="s">
        <v>4781</v>
      </c>
      <c r="C906" s="72" t="s">
        <v>7377</v>
      </c>
      <c r="D906" s="18" t="str">
        <f t="shared" si="20"/>
        <v>การพัฒนาระบบเทคโนโลยีสารสนเทศและการสื่อสาร</v>
      </c>
      <c r="E906" s="19" t="s">
        <v>4607</v>
      </c>
      <c r="F906" s="19" t="s">
        <v>27</v>
      </c>
      <c r="G906" s="19">
        <v>2566</v>
      </c>
      <c r="H906" s="19" t="s">
        <v>4608</v>
      </c>
      <c r="I906" s="20" t="s">
        <v>271</v>
      </c>
      <c r="J906" s="19" t="s">
        <v>4609</v>
      </c>
      <c r="K906" s="19" t="s">
        <v>843</v>
      </c>
      <c r="L906" s="19" t="str">
        <f>VLOOKUP(K906,[1]ws!$B$2:$C$548,2,FALSE)</f>
        <v>สพฐ.</v>
      </c>
      <c r="M906" s="19" t="s">
        <v>466</v>
      </c>
      <c r="N906" s="19" t="s">
        <v>5395</v>
      </c>
      <c r="O906" s="21"/>
      <c r="P906" s="19" t="s">
        <v>5487</v>
      </c>
      <c r="Q906" s="17" t="s">
        <v>2003</v>
      </c>
    </row>
    <row r="907" spans="1:17" ht="23.25">
      <c r="A907" s="71" t="s">
        <v>4780</v>
      </c>
      <c r="B907" s="72" t="s">
        <v>4781</v>
      </c>
      <c r="C907" s="72" t="s">
        <v>7377</v>
      </c>
      <c r="D907" s="18" t="str">
        <f t="shared" si="20"/>
        <v>พัฒนาระบบเทคโนโลยีสารสนเทศและการสื่อสารเพื่อการบริหารและการจัดการเรียนรู้</v>
      </c>
      <c r="E907" s="19" t="s">
        <v>4620</v>
      </c>
      <c r="F907" s="19" t="s">
        <v>27</v>
      </c>
      <c r="G907" s="19">
        <v>2566</v>
      </c>
      <c r="H907" s="19" t="s">
        <v>3784</v>
      </c>
      <c r="I907" s="20" t="s">
        <v>271</v>
      </c>
      <c r="J907" s="19" t="s">
        <v>4621</v>
      </c>
      <c r="K907" s="19" t="s">
        <v>843</v>
      </c>
      <c r="L907" s="19" t="str">
        <f>VLOOKUP(K907,[1]ws!$B$2:$C$548,2,FALSE)</f>
        <v>สพฐ.</v>
      </c>
      <c r="M907" s="19" t="s">
        <v>466</v>
      </c>
      <c r="N907" s="19" t="s">
        <v>5395</v>
      </c>
      <c r="O907" s="21"/>
      <c r="P907" s="19" t="s">
        <v>5489</v>
      </c>
      <c r="Q907" s="17" t="s">
        <v>2003</v>
      </c>
    </row>
    <row r="908" spans="1:17" ht="23.25">
      <c r="A908" s="71" t="s">
        <v>4780</v>
      </c>
      <c r="B908" s="72" t="s">
        <v>4781</v>
      </c>
      <c r="C908" s="72" t="s">
        <v>7377</v>
      </c>
      <c r="D908" s="18" t="str">
        <f t="shared" si="20"/>
        <v>พัฒนาระบบสนับสนุนการบริหารจัดการสำนักงานเขตพื้นที่การศึกษา</v>
      </c>
      <c r="E908" s="19" t="s">
        <v>4624</v>
      </c>
      <c r="F908" s="19" t="s">
        <v>27</v>
      </c>
      <c r="G908" s="19">
        <v>2566</v>
      </c>
      <c r="H908" s="19" t="s">
        <v>3988</v>
      </c>
      <c r="I908" s="20" t="s">
        <v>271</v>
      </c>
      <c r="J908" s="19" t="s">
        <v>4593</v>
      </c>
      <c r="K908" s="19" t="s">
        <v>843</v>
      </c>
      <c r="L908" s="19" t="str">
        <f>VLOOKUP(K908,[1]ws!$B$2:$C$548,2,FALSE)</f>
        <v>สพฐ.</v>
      </c>
      <c r="M908" s="19" t="s">
        <v>466</v>
      </c>
      <c r="N908" s="19" t="s">
        <v>5395</v>
      </c>
      <c r="O908" s="21"/>
      <c r="P908" s="19" t="s">
        <v>5490</v>
      </c>
      <c r="Q908" s="17" t="s">
        <v>2003</v>
      </c>
    </row>
    <row r="909" spans="1:17" ht="23.25">
      <c r="A909" s="71" t="s">
        <v>4780</v>
      </c>
      <c r="B909" s="72" t="s">
        <v>4781</v>
      </c>
      <c r="C909" s="72" t="s">
        <v>7377</v>
      </c>
      <c r="D909" s="18" t="str">
        <f t="shared" si="20"/>
        <v>พัฒนาเว็บไซต์ของสำนักงานเขตพื้นที่การศึกษาประถมศึกษาตราด</v>
      </c>
      <c r="E909" s="19" t="s">
        <v>4627</v>
      </c>
      <c r="F909" s="19" t="s">
        <v>27</v>
      </c>
      <c r="G909" s="19">
        <v>2566</v>
      </c>
      <c r="H909" s="19" t="s">
        <v>1819</v>
      </c>
      <c r="I909" s="20" t="s">
        <v>271</v>
      </c>
      <c r="J909" s="19" t="s">
        <v>4628</v>
      </c>
      <c r="K909" s="19" t="s">
        <v>843</v>
      </c>
      <c r="L909" s="19" t="str">
        <f>VLOOKUP(K909,[1]ws!$B$2:$C$548,2,FALSE)</f>
        <v>สพฐ.</v>
      </c>
      <c r="M909" s="19" t="s">
        <v>466</v>
      </c>
      <c r="N909" s="19" t="s">
        <v>5395</v>
      </c>
      <c r="O909" s="21"/>
      <c r="P909" s="19" t="s">
        <v>5491</v>
      </c>
      <c r="Q909" s="17" t="s">
        <v>2003</v>
      </c>
    </row>
    <row r="910" spans="1:17" ht="23.25">
      <c r="A910" s="71" t="s">
        <v>4780</v>
      </c>
      <c r="B910" s="72" t="s">
        <v>4781</v>
      </c>
      <c r="C910" s="72" t="s">
        <v>7377</v>
      </c>
      <c r="D910" s="18" t="str">
        <f t="shared" si="20"/>
        <v xml:space="preserve">นิเทศติดตามการพัฒนาและส่งเสริมการจัดการเรียนรู้ด้วยสื่อเทคโนโลยีดิจิทัลระดับการศึกษาขั้นพื้นฐาน (Obec Content Center) </v>
      </c>
      <c r="E910" s="19" t="s">
        <v>5494</v>
      </c>
      <c r="F910" s="19" t="s">
        <v>27</v>
      </c>
      <c r="G910" s="19">
        <v>2566</v>
      </c>
      <c r="H910" s="19" t="s">
        <v>3988</v>
      </c>
      <c r="I910" s="20" t="s">
        <v>271</v>
      </c>
      <c r="J910" s="19" t="s">
        <v>4635</v>
      </c>
      <c r="K910" s="19" t="s">
        <v>843</v>
      </c>
      <c r="L910" s="19" t="str">
        <f>VLOOKUP(K910,[1]ws!$B$2:$C$548,2,FALSE)</f>
        <v>สพฐ.</v>
      </c>
      <c r="M910" s="19" t="s">
        <v>466</v>
      </c>
      <c r="N910" s="19" t="s">
        <v>5395</v>
      </c>
      <c r="O910" s="21"/>
      <c r="P910" s="19" t="s">
        <v>5495</v>
      </c>
      <c r="Q910" s="17" t="s">
        <v>2003</v>
      </c>
    </row>
    <row r="911" spans="1:17" ht="23.25">
      <c r="A911" s="71" t="s">
        <v>4780</v>
      </c>
      <c r="B911" s="72" t="s">
        <v>4781</v>
      </c>
      <c r="C911" s="72" t="s">
        <v>7377</v>
      </c>
      <c r="D911" s="18" t="str">
        <f t="shared" si="20"/>
        <v>โครงการสร้างเครือข่าย และผลิตสื่อเพื่อใช้ในการประชาสัมพันธ์ ประจำปีงบประมาณ 2566</v>
      </c>
      <c r="E911" s="19" t="s">
        <v>4638</v>
      </c>
      <c r="F911" s="19" t="s">
        <v>27</v>
      </c>
      <c r="G911" s="19">
        <v>2566</v>
      </c>
      <c r="H911" s="19" t="s">
        <v>4042</v>
      </c>
      <c r="I911" s="20" t="s">
        <v>271</v>
      </c>
      <c r="J911" s="19" t="s">
        <v>4639</v>
      </c>
      <c r="K911" s="19" t="s">
        <v>843</v>
      </c>
      <c r="L911" s="19" t="str">
        <f>VLOOKUP(K911,[1]ws!$B$2:$C$548,2,FALSE)</f>
        <v>สพฐ.</v>
      </c>
      <c r="M911" s="19" t="s">
        <v>466</v>
      </c>
      <c r="N911" s="19" t="s">
        <v>5395</v>
      </c>
      <c r="O911" s="21"/>
      <c r="P911" s="19" t="s">
        <v>5496</v>
      </c>
      <c r="Q911" s="17" t="s">
        <v>2003</v>
      </c>
    </row>
    <row r="912" spans="1:17" ht="23.25">
      <c r="A912" s="71" t="s">
        <v>4780</v>
      </c>
      <c r="B912" s="72" t="s">
        <v>4781</v>
      </c>
      <c r="C912" s="72" t="s">
        <v>7377</v>
      </c>
      <c r="D912" s="18" t="str">
        <f t="shared" si="20"/>
        <v>โครงการ ขับเคลื่อนระบบคลังสื่อ เทคโนโลยี และนวัตกรรม เพื่อการจัดการเรียนการสอน ปีงบปประมาณ ๒๕๖๖</v>
      </c>
      <c r="E912" s="19" t="s">
        <v>4645</v>
      </c>
      <c r="F912" s="19" t="s">
        <v>27</v>
      </c>
      <c r="G912" s="19">
        <v>2566</v>
      </c>
      <c r="H912" s="19" t="s">
        <v>4428</v>
      </c>
      <c r="I912" s="20" t="s">
        <v>271</v>
      </c>
      <c r="J912" s="19" t="s">
        <v>1675</v>
      </c>
      <c r="K912" s="19" t="s">
        <v>843</v>
      </c>
      <c r="L912" s="19" t="str">
        <f>VLOOKUP(K912,[1]ws!$B$2:$C$548,2,FALSE)</f>
        <v>สพฐ.</v>
      </c>
      <c r="M912" s="19" t="s">
        <v>466</v>
      </c>
      <c r="N912" s="19" t="s">
        <v>5395</v>
      </c>
      <c r="O912" s="21"/>
      <c r="P912" s="19" t="s">
        <v>5497</v>
      </c>
      <c r="Q912" s="17" t="s">
        <v>2003</v>
      </c>
    </row>
    <row r="913" spans="1:17" ht="23.25">
      <c r="A913" s="71" t="s">
        <v>4780</v>
      </c>
      <c r="B913" s="72" t="s">
        <v>4781</v>
      </c>
      <c r="C913" s="72" t="s">
        <v>7377</v>
      </c>
      <c r="D913" s="18" t="str">
        <f t="shared" si="20"/>
        <v>โครงการขับเคลื่อนการจัดการเรียนรู้ด้วยสื่อเทคโนโลยีดิจิทัล ระดับเขตพื้นที่การศึกษา OBEC Content Center: Digital literacy</v>
      </c>
      <c r="E913" s="19" t="s">
        <v>4652</v>
      </c>
      <c r="F913" s="19" t="s">
        <v>27</v>
      </c>
      <c r="G913" s="19">
        <v>2566</v>
      </c>
      <c r="H913" s="19" t="s">
        <v>3988</v>
      </c>
      <c r="I913" s="20" t="s">
        <v>271</v>
      </c>
      <c r="J913" s="19" t="s">
        <v>4653</v>
      </c>
      <c r="K913" s="19" t="s">
        <v>843</v>
      </c>
      <c r="L913" s="19" t="str">
        <f>VLOOKUP(K913,[1]ws!$B$2:$C$548,2,FALSE)</f>
        <v>สพฐ.</v>
      </c>
      <c r="M913" s="19" t="s">
        <v>466</v>
      </c>
      <c r="N913" s="19" t="s">
        <v>5395</v>
      </c>
      <c r="O913" s="21"/>
      <c r="P913" s="19" t="s">
        <v>5499</v>
      </c>
      <c r="Q913" s="17" t="s">
        <v>2003</v>
      </c>
    </row>
    <row r="914" spans="1:17" ht="23.25">
      <c r="A914" s="71" t="s">
        <v>4780</v>
      </c>
      <c r="B914" s="72" t="s">
        <v>4781</v>
      </c>
      <c r="C914" s="72" t="s">
        <v>7377</v>
      </c>
      <c r="D914" s="18" t="str">
        <f t="shared" si="20"/>
        <v>พัฒนาศักยภาพการใช้เทคโนโลยีดิจิทัลสู่การเป็นองค์กรดิจิทัลของ สพป.สระบุรี เขต 1</v>
      </c>
      <c r="E914" s="19" t="s">
        <v>4134</v>
      </c>
      <c r="F914" s="19" t="s">
        <v>27</v>
      </c>
      <c r="G914" s="19">
        <v>2566</v>
      </c>
      <c r="H914" s="19" t="s">
        <v>3753</v>
      </c>
      <c r="I914" s="20" t="s">
        <v>271</v>
      </c>
      <c r="J914" s="19" t="s">
        <v>1299</v>
      </c>
      <c r="K914" s="19" t="s">
        <v>843</v>
      </c>
      <c r="L914" s="19" t="str">
        <f>VLOOKUP(K914,[1]ws!$B$2:$C$548,2,FALSE)</f>
        <v>สพฐ.</v>
      </c>
      <c r="M914" s="19" t="s">
        <v>466</v>
      </c>
      <c r="N914" s="19" t="s">
        <v>5395</v>
      </c>
      <c r="O914" s="21"/>
      <c r="P914" s="19" t="s">
        <v>5500</v>
      </c>
      <c r="Q914" s="17" t="s">
        <v>2003</v>
      </c>
    </row>
    <row r="915" spans="1:17" ht="23.25">
      <c r="A915" s="71" t="s">
        <v>4780</v>
      </c>
      <c r="B915" s="72" t="s">
        <v>4781</v>
      </c>
      <c r="C915" s="72" t="s">
        <v>7377</v>
      </c>
      <c r="D915" s="18" t="str">
        <f t="shared" si="20"/>
        <v>ปรับปรุงพัฒนาเว็บไซต์ สำนักงานเขตพื้นที่การศึกษาประถมศึกษาบุรีรัมย์ เขต 4</v>
      </c>
      <c r="E915" s="19" t="s">
        <v>3593</v>
      </c>
      <c r="F915" s="19" t="s">
        <v>27</v>
      </c>
      <c r="G915" s="19">
        <v>2566</v>
      </c>
      <c r="H915" s="19" t="s">
        <v>3753</v>
      </c>
      <c r="I915" s="20" t="s">
        <v>271</v>
      </c>
      <c r="J915" s="19" t="s">
        <v>3597</v>
      </c>
      <c r="K915" s="19" t="s">
        <v>843</v>
      </c>
      <c r="L915" s="19" t="str">
        <f>VLOOKUP(K915,[1]ws!$B$2:$C$548,2,FALSE)</f>
        <v>สพฐ.</v>
      </c>
      <c r="M915" s="19" t="s">
        <v>466</v>
      </c>
      <c r="N915" s="19" t="s">
        <v>5395</v>
      </c>
      <c r="O915" s="21"/>
      <c r="P915" s="19" t="s">
        <v>5507</v>
      </c>
      <c r="Q915" s="17" t="s">
        <v>2003</v>
      </c>
    </row>
    <row r="916" spans="1:17" ht="23.25">
      <c r="A916" s="71" t="s">
        <v>4780</v>
      </c>
      <c r="B916" s="72" t="s">
        <v>4781</v>
      </c>
      <c r="C916" s="72" t="s">
        <v>7377</v>
      </c>
      <c r="D916" s="18" t="str">
        <f t="shared" si="20"/>
        <v xml:space="preserve">การขับเคลื่อนการจัดการเรียนรู้ด้วยระบบคลังสื่อเทคโนโลยีดิจิทัลระดับการศึกษาขั้นพื้นฐาน (OBEC Content Center) </v>
      </c>
      <c r="E916" s="19" t="s">
        <v>5515</v>
      </c>
      <c r="F916" s="19" t="s">
        <v>27</v>
      </c>
      <c r="G916" s="19">
        <v>2566</v>
      </c>
      <c r="H916" s="19" t="s">
        <v>3784</v>
      </c>
      <c r="I916" s="20" t="s">
        <v>271</v>
      </c>
      <c r="J916" s="19" t="s">
        <v>4337</v>
      </c>
      <c r="K916" s="19" t="s">
        <v>843</v>
      </c>
      <c r="L916" s="19" t="str">
        <f>VLOOKUP(K916,[1]ws!$B$2:$C$548,2,FALSE)</f>
        <v>สพฐ.</v>
      </c>
      <c r="M916" s="19" t="s">
        <v>466</v>
      </c>
      <c r="N916" s="19" t="s">
        <v>5395</v>
      </c>
      <c r="O916" s="21"/>
      <c r="P916" s="19" t="s">
        <v>5516</v>
      </c>
      <c r="Q916" s="17" t="s">
        <v>2003</v>
      </c>
    </row>
    <row r="917" spans="1:17" ht="23.25">
      <c r="A917" s="71" t="s">
        <v>4780</v>
      </c>
      <c r="B917" s="72" t="s">
        <v>4781</v>
      </c>
      <c r="C917" s="72" t="s">
        <v>7377</v>
      </c>
      <c r="D917" s="18" t="str">
        <f t="shared" si="20"/>
        <v>พัฒนาระบบข้อมูลสารสนเทศ Big Data</v>
      </c>
      <c r="E917" s="19" t="s">
        <v>4347</v>
      </c>
      <c r="F917" s="19" t="s">
        <v>27</v>
      </c>
      <c r="G917" s="19">
        <v>2566</v>
      </c>
      <c r="H917" s="19" t="s">
        <v>3753</v>
      </c>
      <c r="I917" s="20" t="s">
        <v>271</v>
      </c>
      <c r="J917" s="19" t="s">
        <v>4348</v>
      </c>
      <c r="K917" s="19" t="s">
        <v>843</v>
      </c>
      <c r="L917" s="19" t="str">
        <f>VLOOKUP(K917,[1]ws!$B$2:$C$548,2,FALSE)</f>
        <v>สพฐ.</v>
      </c>
      <c r="M917" s="19" t="s">
        <v>466</v>
      </c>
      <c r="N917" s="19" t="s">
        <v>5395</v>
      </c>
      <c r="O917" s="21"/>
      <c r="P917" s="19" t="s">
        <v>5519</v>
      </c>
      <c r="Q917" s="17" t="s">
        <v>2003</v>
      </c>
    </row>
    <row r="918" spans="1:17" ht="23.25">
      <c r="A918" s="71" t="s">
        <v>4780</v>
      </c>
      <c r="B918" s="72" t="s">
        <v>4781</v>
      </c>
      <c r="C918" s="72" t="s">
        <v>7377</v>
      </c>
      <c r="D918" s="18" t="str">
        <f t="shared" si="20"/>
        <v>พัฒนาเทคโนโลยีดิจิทัล สพป.แม่ฮ่องสอน เขต 1</v>
      </c>
      <c r="E918" s="19" t="s">
        <v>4343</v>
      </c>
      <c r="F918" s="19" t="s">
        <v>27</v>
      </c>
      <c r="G918" s="19">
        <v>2566</v>
      </c>
      <c r="H918" s="19" t="s">
        <v>1819</v>
      </c>
      <c r="I918" s="20" t="s">
        <v>271</v>
      </c>
      <c r="J918" s="19" t="s">
        <v>4344</v>
      </c>
      <c r="K918" s="19" t="s">
        <v>843</v>
      </c>
      <c r="L918" s="19" t="str">
        <f>VLOOKUP(K918,[1]ws!$B$2:$C$548,2,FALSE)</f>
        <v>สพฐ.</v>
      </c>
      <c r="M918" s="19" t="s">
        <v>466</v>
      </c>
      <c r="N918" s="19" t="s">
        <v>5395</v>
      </c>
      <c r="O918" s="21"/>
      <c r="P918" s="19" t="s">
        <v>5520</v>
      </c>
      <c r="Q918" s="17" t="s">
        <v>2003</v>
      </c>
    </row>
    <row r="919" spans="1:17" ht="23.25">
      <c r="A919" s="71" t="s">
        <v>4780</v>
      </c>
      <c r="B919" s="72" t="s">
        <v>4781</v>
      </c>
      <c r="C919" s="72" t="s">
        <v>7377</v>
      </c>
      <c r="D919" s="18" t="str">
        <f t="shared" si="20"/>
        <v>การพัฒนาระบบเครือข่ายเทคโนโลยีสารสนเทศเพื่อการบริหารจัดการ</v>
      </c>
      <c r="E919" s="19" t="s">
        <v>4365</v>
      </c>
      <c r="F919" s="19" t="s">
        <v>27</v>
      </c>
      <c r="G919" s="19">
        <v>2566</v>
      </c>
      <c r="H919" s="19" t="s">
        <v>2995</v>
      </c>
      <c r="I919" s="20" t="s">
        <v>271</v>
      </c>
      <c r="J919" s="19" t="s">
        <v>1299</v>
      </c>
      <c r="K919" s="19" t="s">
        <v>843</v>
      </c>
      <c r="L919" s="19" t="str">
        <f>VLOOKUP(K919,[1]ws!$B$2:$C$548,2,FALSE)</f>
        <v>สพฐ.</v>
      </c>
      <c r="M919" s="19" t="s">
        <v>466</v>
      </c>
      <c r="N919" s="19" t="s">
        <v>5395</v>
      </c>
      <c r="O919" s="21"/>
      <c r="P919" s="19" t="s">
        <v>5521</v>
      </c>
      <c r="Q919" s="17" t="s">
        <v>2003</v>
      </c>
    </row>
    <row r="920" spans="1:17" ht="23.25">
      <c r="A920" s="71" t="s">
        <v>4780</v>
      </c>
      <c r="B920" s="72" t="s">
        <v>4781</v>
      </c>
      <c r="C920" s="72" t="s">
        <v>7377</v>
      </c>
      <c r="D920" s="18" t="str">
        <f t="shared" si="20"/>
        <v>พัฒนานวัตกรรมและเทคโนโลยีเพื่อการบริหารจัดการ</v>
      </c>
      <c r="E920" s="19" t="s">
        <v>4361</v>
      </c>
      <c r="F920" s="19" t="s">
        <v>27</v>
      </c>
      <c r="G920" s="19">
        <v>2566</v>
      </c>
      <c r="H920" s="19" t="s">
        <v>385</v>
      </c>
      <c r="I920" s="20" t="s">
        <v>385</v>
      </c>
      <c r="J920" s="19" t="s">
        <v>4362</v>
      </c>
      <c r="K920" s="19" t="s">
        <v>843</v>
      </c>
      <c r="L920" s="19" t="str">
        <f>VLOOKUP(K920,[1]ws!$B$2:$C$548,2,FALSE)</f>
        <v>สพฐ.</v>
      </c>
      <c r="M920" s="19" t="s">
        <v>466</v>
      </c>
      <c r="N920" s="19" t="s">
        <v>5395</v>
      </c>
      <c r="O920" s="21"/>
      <c r="P920" s="19" t="s">
        <v>5524</v>
      </c>
      <c r="Q920" s="17" t="s">
        <v>2003</v>
      </c>
    </row>
    <row r="921" spans="1:17" ht="23.25">
      <c r="A921" s="71" t="s">
        <v>4780</v>
      </c>
      <c r="B921" s="72" t="s">
        <v>4781</v>
      </c>
      <c r="C921" s="72" t="s">
        <v>7377</v>
      </c>
      <c r="D921" s="18" t="str">
        <f t="shared" si="20"/>
        <v>โครงการพัฒนาระบบเทคโนโลยีสารสนเทศและการสื่อสารเพื่อการบริหารและการจัดการศึกษา</v>
      </c>
      <c r="E921" s="19" t="s">
        <v>4370</v>
      </c>
      <c r="F921" s="19" t="s">
        <v>27</v>
      </c>
      <c r="G921" s="19">
        <v>2566</v>
      </c>
      <c r="H921" s="19" t="s">
        <v>1819</v>
      </c>
      <c r="I921" s="20" t="s">
        <v>271</v>
      </c>
      <c r="J921" s="19" t="s">
        <v>3306</v>
      </c>
      <c r="K921" s="19" t="s">
        <v>843</v>
      </c>
      <c r="L921" s="19" t="str">
        <f>VLOOKUP(K921,[1]ws!$B$2:$C$548,2,FALSE)</f>
        <v>สพฐ.</v>
      </c>
      <c r="M921" s="19" t="s">
        <v>466</v>
      </c>
      <c r="N921" s="19" t="s">
        <v>5395</v>
      </c>
      <c r="O921" s="21"/>
      <c r="P921" s="19" t="s">
        <v>5525</v>
      </c>
      <c r="Q921" s="17" t="s">
        <v>2003</v>
      </c>
    </row>
    <row r="922" spans="1:17" ht="23.25">
      <c r="A922" s="71" t="s">
        <v>4780</v>
      </c>
      <c r="B922" s="72" t="s">
        <v>4781</v>
      </c>
      <c r="C922" s="72" t="s">
        <v>7377</v>
      </c>
      <c r="D922" s="18" t="str">
        <f t="shared" si="20"/>
        <v>พัฒนาและส่งเสริมการจัดการเรียนรู้เพื่อเสริมสร้างความปลอดภัยในสถานศึกษา</v>
      </c>
      <c r="E922" s="19" t="s">
        <v>4570</v>
      </c>
      <c r="F922" s="19" t="s">
        <v>27</v>
      </c>
      <c r="G922" s="19">
        <v>2566</v>
      </c>
      <c r="H922" s="19" t="s">
        <v>1819</v>
      </c>
      <c r="I922" s="20" t="s">
        <v>271</v>
      </c>
      <c r="J922" s="19" t="s">
        <v>4564</v>
      </c>
      <c r="K922" s="19" t="s">
        <v>843</v>
      </c>
      <c r="L922" s="19" t="str">
        <f>VLOOKUP(K922,[1]ws!$B$2:$C$548,2,FALSE)</f>
        <v>สพฐ.</v>
      </c>
      <c r="M922" s="19" t="s">
        <v>466</v>
      </c>
      <c r="N922" s="19" t="s">
        <v>5395</v>
      </c>
      <c r="O922" s="21"/>
      <c r="P922" s="19" t="s">
        <v>5531</v>
      </c>
      <c r="Q922" s="17" t="s">
        <v>2003</v>
      </c>
    </row>
    <row r="923" spans="1:17" ht="23.25">
      <c r="A923" s="71" t="s">
        <v>4780</v>
      </c>
      <c r="B923" s="72" t="s">
        <v>4781</v>
      </c>
      <c r="C923" s="72" t="s">
        <v>7377</v>
      </c>
      <c r="D923" s="18" t="str">
        <f t="shared" si="20"/>
        <v>เสริมสร้างทักษะความเข้าใจและใช้เทคโนโลยีดิจิทัล (digital  literacy)</v>
      </c>
      <c r="E923" s="19" t="s">
        <v>4584</v>
      </c>
      <c r="F923" s="19" t="s">
        <v>27</v>
      </c>
      <c r="G923" s="19">
        <v>2566</v>
      </c>
      <c r="H923" s="19" t="s">
        <v>3753</v>
      </c>
      <c r="I923" s="20" t="s">
        <v>2995</v>
      </c>
      <c r="J923" s="19" t="s">
        <v>4585</v>
      </c>
      <c r="K923" s="19" t="s">
        <v>843</v>
      </c>
      <c r="L923" s="19" t="str">
        <f>VLOOKUP(K923,[1]ws!$B$2:$C$548,2,FALSE)</f>
        <v>สพฐ.</v>
      </c>
      <c r="M923" s="19" t="s">
        <v>466</v>
      </c>
      <c r="N923" s="19" t="s">
        <v>5395</v>
      </c>
      <c r="O923" s="21"/>
      <c r="P923" s="19" t="s">
        <v>5534</v>
      </c>
      <c r="Q923" s="17" t="s">
        <v>2003</v>
      </c>
    </row>
    <row r="924" spans="1:17" ht="23.25">
      <c r="A924" s="71" t="s">
        <v>4780</v>
      </c>
      <c r="B924" s="72" t="s">
        <v>4781</v>
      </c>
      <c r="C924" s="72" t="s">
        <v>7377</v>
      </c>
      <c r="D924" s="18" t="str">
        <f t="shared" si="20"/>
        <v>โครงการ การพัฒนาศักยภาพด้านเทคโนโลยีดิจิทัลเพื่อการบริหารจัดการ สำนักงานเขตพื้นที่การศึกษา</v>
      </c>
      <c r="E924" s="19" t="s">
        <v>4581</v>
      </c>
      <c r="F924" s="19" t="s">
        <v>27</v>
      </c>
      <c r="G924" s="19">
        <v>2566</v>
      </c>
      <c r="H924" s="19" t="s">
        <v>1819</v>
      </c>
      <c r="I924" s="20" t="s">
        <v>271</v>
      </c>
      <c r="J924" s="19" t="s">
        <v>4382</v>
      </c>
      <c r="K924" s="19" t="s">
        <v>843</v>
      </c>
      <c r="L924" s="19" t="str">
        <f>VLOOKUP(K924,[1]ws!$B$2:$C$548,2,FALSE)</f>
        <v>สพฐ.</v>
      </c>
      <c r="M924" s="19" t="s">
        <v>466</v>
      </c>
      <c r="N924" s="19" t="s">
        <v>5395</v>
      </c>
      <c r="O924" s="21"/>
      <c r="P924" s="19" t="s">
        <v>5535</v>
      </c>
      <c r="Q924" s="17" t="s">
        <v>2003</v>
      </c>
    </row>
    <row r="925" spans="1:17" ht="23.25">
      <c r="A925" s="71" t="s">
        <v>4780</v>
      </c>
      <c r="B925" s="72" t="s">
        <v>4781</v>
      </c>
      <c r="C925" s="72" t="s">
        <v>7377</v>
      </c>
      <c r="D925" s="18" t="str">
        <f t="shared" si="20"/>
        <v xml:space="preserve">พัฒนาระบบโครงสร้างเทคโนโลยีดิจิทัลเพื่อการศึกษา ประจำปีงบประมาณ พ.ศ.2566 </v>
      </c>
      <c r="E925" s="19" t="s">
        <v>5536</v>
      </c>
      <c r="F925" s="19" t="s">
        <v>27</v>
      </c>
      <c r="G925" s="19">
        <v>2566</v>
      </c>
      <c r="H925" s="19" t="s">
        <v>3784</v>
      </c>
      <c r="I925" s="20" t="s">
        <v>4042</v>
      </c>
      <c r="J925" s="19" t="s">
        <v>4578</v>
      </c>
      <c r="K925" s="19" t="s">
        <v>843</v>
      </c>
      <c r="L925" s="19" t="str">
        <f>VLOOKUP(K925,[1]ws!$B$2:$C$548,2,FALSE)</f>
        <v>สพฐ.</v>
      </c>
      <c r="M925" s="19" t="s">
        <v>466</v>
      </c>
      <c r="N925" s="19" t="s">
        <v>5395</v>
      </c>
      <c r="O925" s="21"/>
      <c r="P925" s="19" t="s">
        <v>5537</v>
      </c>
      <c r="Q925" s="17" t="s">
        <v>2003</v>
      </c>
    </row>
    <row r="926" spans="1:17" ht="23.25">
      <c r="A926" s="71" t="s">
        <v>4780</v>
      </c>
      <c r="B926" s="72" t="s">
        <v>4781</v>
      </c>
      <c r="C926" s="72" t="s">
        <v>7377</v>
      </c>
      <c r="D926" s="18" t="str">
        <f t="shared" si="20"/>
        <v xml:space="preserve">ประเมินความพึงพอใจต่อการให้บริการจัดการศึกษาของสำนักงานเขตพื้นที่การศึกษาประถมศึกษาชัยภูมิ เขต 1 ประจำปีงบประมาณ 2566 </v>
      </c>
      <c r="E926" s="19" t="s">
        <v>5538</v>
      </c>
      <c r="F926" s="19" t="s">
        <v>27</v>
      </c>
      <c r="G926" s="19">
        <v>2566</v>
      </c>
      <c r="H926" s="19" t="s">
        <v>3784</v>
      </c>
      <c r="I926" s="20" t="s">
        <v>271</v>
      </c>
      <c r="J926" s="19" t="s">
        <v>4589</v>
      </c>
      <c r="K926" s="19" t="s">
        <v>843</v>
      </c>
      <c r="L926" s="19" t="str">
        <f>VLOOKUP(K926,[1]ws!$B$2:$C$548,2,FALSE)</f>
        <v>สพฐ.</v>
      </c>
      <c r="M926" s="19" t="s">
        <v>466</v>
      </c>
      <c r="N926" s="19" t="s">
        <v>5395</v>
      </c>
      <c r="O926" s="21"/>
      <c r="P926" s="19" t="s">
        <v>5539</v>
      </c>
      <c r="Q926" s="17" t="s">
        <v>2003</v>
      </c>
    </row>
    <row r="927" spans="1:17" ht="23.25">
      <c r="A927" s="71" t="s">
        <v>4780</v>
      </c>
      <c r="B927" s="72" t="s">
        <v>4781</v>
      </c>
      <c r="C927" s="72" t="s">
        <v>7377</v>
      </c>
      <c r="D927" s="18" t="str">
        <f t="shared" si="20"/>
        <v>การอบรมเพื่อพัฒนาทักษะด้านดิจิทัลสำหรับข้าราชการครูและบุคลากรทางการศึกษา</v>
      </c>
      <c r="E927" s="19" t="s">
        <v>4672</v>
      </c>
      <c r="F927" s="19" t="s">
        <v>27</v>
      </c>
      <c r="G927" s="19">
        <v>2566</v>
      </c>
      <c r="H927" s="19" t="s">
        <v>3784</v>
      </c>
      <c r="I927" s="20" t="s">
        <v>4613</v>
      </c>
      <c r="J927" s="19" t="s">
        <v>4673</v>
      </c>
      <c r="K927" s="19" t="s">
        <v>843</v>
      </c>
      <c r="L927" s="19" t="str">
        <f>VLOOKUP(K927,[1]ws!$B$2:$C$548,2,FALSE)</f>
        <v>สพฐ.</v>
      </c>
      <c r="M927" s="19" t="s">
        <v>466</v>
      </c>
      <c r="N927" s="19" t="s">
        <v>5395</v>
      </c>
      <c r="O927" s="21"/>
      <c r="P927" s="19" t="s">
        <v>5540</v>
      </c>
      <c r="Q927" s="17" t="s">
        <v>2003</v>
      </c>
    </row>
    <row r="928" spans="1:17" ht="23.25">
      <c r="A928" s="71" t="s">
        <v>4780</v>
      </c>
      <c r="B928" s="72" t="s">
        <v>4781</v>
      </c>
      <c r="C928" s="72" t="s">
        <v>7377</v>
      </c>
      <c r="D928" s="18" t="str">
        <f t="shared" si="20"/>
        <v>ส่งเสริมและพัฒนาเทคโนโลยีดิจิทัลเพื่อการบริหารและการเรียนรู้อย่างมีคุณภาพ</v>
      </c>
      <c r="E928" s="19" t="s">
        <v>4095</v>
      </c>
      <c r="F928" s="19" t="s">
        <v>27</v>
      </c>
      <c r="G928" s="19">
        <v>2566</v>
      </c>
      <c r="H928" s="19" t="s">
        <v>3753</v>
      </c>
      <c r="I928" s="20" t="s">
        <v>271</v>
      </c>
      <c r="J928" s="19" t="s">
        <v>4096</v>
      </c>
      <c r="K928" s="19" t="s">
        <v>843</v>
      </c>
      <c r="L928" s="19" t="str">
        <f>VLOOKUP(K928,[1]ws!$B$2:$C$548,2,FALSE)</f>
        <v>สพฐ.</v>
      </c>
      <c r="M928" s="19" t="s">
        <v>466</v>
      </c>
      <c r="N928" s="19" t="s">
        <v>5395</v>
      </c>
      <c r="O928" s="21"/>
      <c r="P928" s="19" t="s">
        <v>5541</v>
      </c>
      <c r="Q928" s="17" t="s">
        <v>2003</v>
      </c>
    </row>
    <row r="929" spans="1:17" ht="23.25">
      <c r="A929" s="71" t="s">
        <v>4780</v>
      </c>
      <c r="B929" s="72" t="s">
        <v>4781</v>
      </c>
      <c r="C929" s="72" t="s">
        <v>7377</v>
      </c>
      <c r="D929" s="18" t="str">
        <f t="shared" si="20"/>
        <v>โครงการอบรมเชิงปฏิบัติการขยายผลการใช้ระบบสนับสนุนการบริหารจัดการสถานศึกษา (School Management Support System : SMSS)</v>
      </c>
      <c r="E929" s="19" t="s">
        <v>4271</v>
      </c>
      <c r="F929" s="19" t="s">
        <v>27</v>
      </c>
      <c r="G929" s="19">
        <v>2566</v>
      </c>
      <c r="H929" s="19" t="s">
        <v>3988</v>
      </c>
      <c r="I929" s="20" t="s">
        <v>271</v>
      </c>
      <c r="J929" s="19" t="s">
        <v>4268</v>
      </c>
      <c r="K929" s="19" t="s">
        <v>843</v>
      </c>
      <c r="L929" s="19" t="str">
        <f>VLOOKUP(K929,[1]ws!$B$2:$C$548,2,FALSE)</f>
        <v>สพฐ.</v>
      </c>
      <c r="M929" s="19" t="s">
        <v>466</v>
      </c>
      <c r="N929" s="19" t="s">
        <v>5395</v>
      </c>
      <c r="O929" s="21"/>
      <c r="P929" s="19" t="s">
        <v>5543</v>
      </c>
      <c r="Q929" s="17" t="s">
        <v>2003</v>
      </c>
    </row>
    <row r="930" spans="1:17" ht="23.25">
      <c r="A930" s="71" t="s">
        <v>4780</v>
      </c>
      <c r="B930" s="72" t="s">
        <v>4781</v>
      </c>
      <c r="C930" s="72" t="s">
        <v>7377</v>
      </c>
      <c r="D930" s="18" t="str">
        <f t="shared" si="20"/>
        <v xml:space="preserve">ผลิตและพัฒนาสื่อ นวัตกรรมและเทคโนโลยีการจัดการศึกษา     </v>
      </c>
      <c r="E930" s="19" t="s">
        <v>5549</v>
      </c>
      <c r="F930" s="19" t="s">
        <v>27</v>
      </c>
      <c r="G930" s="19">
        <v>2566</v>
      </c>
      <c r="H930" s="19" t="s">
        <v>1819</v>
      </c>
      <c r="I930" s="20" t="s">
        <v>271</v>
      </c>
      <c r="J930" s="19" t="s">
        <v>4284</v>
      </c>
      <c r="K930" s="19" t="s">
        <v>843</v>
      </c>
      <c r="L930" s="19" t="str">
        <f>VLOOKUP(K930,[1]ws!$B$2:$C$548,2,FALSE)</f>
        <v>สพฐ.</v>
      </c>
      <c r="M930" s="19" t="s">
        <v>466</v>
      </c>
      <c r="N930" s="19" t="s">
        <v>5395</v>
      </c>
      <c r="O930" s="21"/>
      <c r="P930" s="19" t="s">
        <v>5550</v>
      </c>
      <c r="Q930" s="17" t="s">
        <v>2003</v>
      </c>
    </row>
    <row r="931" spans="1:17" ht="23.25">
      <c r="A931" s="71" t="s">
        <v>4780</v>
      </c>
      <c r="B931" s="72" t="s">
        <v>4781</v>
      </c>
      <c r="C931" s="72" t="s">
        <v>7377</v>
      </c>
      <c r="D931" s="18" t="str">
        <f t="shared" si="20"/>
        <v xml:space="preserve">โครงการปรับปรุงซ่อมบำรุงระบบกล้องโทรทัศน์วงจรปิด CCTV </v>
      </c>
      <c r="E931" s="19" t="s">
        <v>5553</v>
      </c>
      <c r="F931" s="19" t="s">
        <v>27</v>
      </c>
      <c r="G931" s="19">
        <v>2566</v>
      </c>
      <c r="H931" s="19" t="s">
        <v>3753</v>
      </c>
      <c r="I931" s="20" t="s">
        <v>271</v>
      </c>
      <c r="J931" s="19" t="s">
        <v>4386</v>
      </c>
      <c r="K931" s="19" t="s">
        <v>843</v>
      </c>
      <c r="L931" s="19" t="str">
        <f>VLOOKUP(K931,[1]ws!$B$2:$C$548,2,FALSE)</f>
        <v>สพฐ.</v>
      </c>
      <c r="M931" s="19" t="s">
        <v>466</v>
      </c>
      <c r="N931" s="19" t="s">
        <v>5395</v>
      </c>
      <c r="O931" s="21"/>
      <c r="P931" s="19" t="s">
        <v>5554</v>
      </c>
      <c r="Q931" s="17" t="s">
        <v>2003</v>
      </c>
    </row>
    <row r="932" spans="1:17" ht="23.25">
      <c r="A932" s="71" t="s">
        <v>4780</v>
      </c>
      <c r="B932" s="72" t="s">
        <v>4781</v>
      </c>
      <c r="C932" s="72" t="s">
        <v>7377</v>
      </c>
      <c r="D932" s="18" t="str">
        <f t="shared" si="20"/>
        <v>ส่งเสริมการใช้และพัฒนาสื่อ นวัตกรรมเทคโนโลยีดิจิทัลเพื่อการศึกษา</v>
      </c>
      <c r="E932" s="19" t="s">
        <v>4404</v>
      </c>
      <c r="F932" s="19" t="s">
        <v>27</v>
      </c>
      <c r="G932" s="19">
        <v>2566</v>
      </c>
      <c r="H932" s="19" t="s">
        <v>3753</v>
      </c>
      <c r="I932" s="20" t="s">
        <v>271</v>
      </c>
      <c r="J932" s="19" t="s">
        <v>4405</v>
      </c>
      <c r="K932" s="19" t="s">
        <v>843</v>
      </c>
      <c r="L932" s="19" t="str">
        <f>VLOOKUP(K932,[1]ws!$B$2:$C$548,2,FALSE)</f>
        <v>สพฐ.</v>
      </c>
      <c r="M932" s="19" t="s">
        <v>466</v>
      </c>
      <c r="N932" s="19" t="s">
        <v>5395</v>
      </c>
      <c r="O932" s="21"/>
      <c r="P932" s="19" t="s">
        <v>5555</v>
      </c>
      <c r="Q932" s="17" t="s">
        <v>2003</v>
      </c>
    </row>
    <row r="933" spans="1:17" ht="23.25">
      <c r="A933" s="71" t="s">
        <v>4780</v>
      </c>
      <c r="B933" s="72" t="s">
        <v>4781</v>
      </c>
      <c r="C933" s="72" t="s">
        <v>7377</v>
      </c>
      <c r="D933" s="18" t="str">
        <f t="shared" si="20"/>
        <v>โครงการพัฒนาทักษะดิจิทัลครูและบุคลากรทางการศึกษาด้วยเทคโนโลยีดิจิทัล</v>
      </c>
      <c r="E933" s="19" t="s">
        <v>4424</v>
      </c>
      <c r="F933" s="19" t="s">
        <v>27</v>
      </c>
      <c r="G933" s="19">
        <v>2566</v>
      </c>
      <c r="H933" s="19" t="s">
        <v>3753</v>
      </c>
      <c r="I933" s="20" t="s">
        <v>271</v>
      </c>
      <c r="J933" s="19" t="s">
        <v>4362</v>
      </c>
      <c r="K933" s="19" t="s">
        <v>843</v>
      </c>
      <c r="L933" s="19" t="str">
        <f>VLOOKUP(K933,[1]ws!$B$2:$C$548,2,FALSE)</f>
        <v>สพฐ.</v>
      </c>
      <c r="M933" s="19" t="s">
        <v>466</v>
      </c>
      <c r="N933" s="19" t="s">
        <v>5395</v>
      </c>
      <c r="O933" s="21"/>
      <c r="P933" s="19" t="s">
        <v>5558</v>
      </c>
      <c r="Q933" s="17" t="s">
        <v>2003</v>
      </c>
    </row>
    <row r="934" spans="1:17" ht="23.25">
      <c r="A934" s="71" t="s">
        <v>4780</v>
      </c>
      <c r="B934" s="72" t="s">
        <v>4781</v>
      </c>
      <c r="C934" s="72" t="s">
        <v>7377</v>
      </c>
      <c r="D934" s="18" t="str">
        <f t="shared" si="20"/>
        <v>พัฒนาระบบเทคโนโลยีสารสนเทศและการสื่อสาร เพื่อการบริหารจัดการ</v>
      </c>
      <c r="E934" s="19" t="s">
        <v>4427</v>
      </c>
      <c r="F934" s="19" t="s">
        <v>27</v>
      </c>
      <c r="G934" s="19">
        <v>2566</v>
      </c>
      <c r="H934" s="19" t="s">
        <v>3753</v>
      </c>
      <c r="I934" s="20" t="s">
        <v>4428</v>
      </c>
      <c r="J934" s="19" t="s">
        <v>4429</v>
      </c>
      <c r="K934" s="19" t="s">
        <v>843</v>
      </c>
      <c r="L934" s="19" t="str">
        <f>VLOOKUP(K934,[1]ws!$B$2:$C$548,2,FALSE)</f>
        <v>สพฐ.</v>
      </c>
      <c r="M934" s="19" t="s">
        <v>466</v>
      </c>
      <c r="N934" s="19" t="s">
        <v>5395</v>
      </c>
      <c r="O934" s="21"/>
      <c r="P934" s="19" t="s">
        <v>5561</v>
      </c>
      <c r="Q934" s="17" t="s">
        <v>2003</v>
      </c>
    </row>
    <row r="935" spans="1:17" ht="23.25">
      <c r="A935" s="71" t="s">
        <v>4780</v>
      </c>
      <c r="B935" s="72" t="s">
        <v>4781</v>
      </c>
      <c r="C935" s="72" t="s">
        <v>7377</v>
      </c>
      <c r="D935" s="18" t="str">
        <f t="shared" si="20"/>
        <v>โครงการพัฒนาเทคโนโลยีเพื่อการจัดการสาระสนเทศให้แก่บุคลากร สำนักงานเขตพื้นที่การศึกษามัธยมศึกษาหนองคาย</v>
      </c>
      <c r="E935" s="19" t="s">
        <v>4432</v>
      </c>
      <c r="F935" s="19" t="s">
        <v>27</v>
      </c>
      <c r="G935" s="19">
        <v>2566</v>
      </c>
      <c r="H935" s="19" t="s">
        <v>3753</v>
      </c>
      <c r="I935" s="20" t="s">
        <v>2995</v>
      </c>
      <c r="J935" s="19" t="s">
        <v>4433</v>
      </c>
      <c r="K935" s="19" t="s">
        <v>843</v>
      </c>
      <c r="L935" s="19" t="str">
        <f>VLOOKUP(K935,[1]ws!$B$2:$C$548,2,FALSE)</f>
        <v>สพฐ.</v>
      </c>
      <c r="M935" s="19" t="s">
        <v>466</v>
      </c>
      <c r="N935" s="19" t="s">
        <v>5395</v>
      </c>
      <c r="O935" s="21"/>
      <c r="P935" s="19" t="s">
        <v>5562</v>
      </c>
      <c r="Q935" s="17" t="s">
        <v>2003</v>
      </c>
    </row>
    <row r="936" spans="1:17" ht="23.25">
      <c r="A936" s="71" t="s">
        <v>4780</v>
      </c>
      <c r="B936" s="72" t="s">
        <v>4781</v>
      </c>
      <c r="C936" s="72" t="s">
        <v>7377</v>
      </c>
      <c r="D936" s="18" t="str">
        <f t="shared" si="20"/>
        <v>เทคโนโลยีสารสนเทศเพื่อการบริหารการศึกษาและการจัดการเรียนรู้  สำนักงานเขตพื้นที่การศึกษามัธยมศึกษากำแพงเพชร</v>
      </c>
      <c r="E936" s="19" t="s">
        <v>4509</v>
      </c>
      <c r="F936" s="19" t="s">
        <v>27</v>
      </c>
      <c r="G936" s="19">
        <v>2566</v>
      </c>
      <c r="H936" s="19" t="s">
        <v>3368</v>
      </c>
      <c r="I936" s="20" t="s">
        <v>271</v>
      </c>
      <c r="J936" s="19" t="s">
        <v>4469</v>
      </c>
      <c r="K936" s="19" t="s">
        <v>843</v>
      </c>
      <c r="L936" s="19" t="str">
        <f>VLOOKUP(K936,[1]ws!$B$2:$C$548,2,FALSE)</f>
        <v>สพฐ.</v>
      </c>
      <c r="M936" s="19" t="s">
        <v>466</v>
      </c>
      <c r="N936" s="19" t="s">
        <v>5395</v>
      </c>
      <c r="O936" s="21"/>
      <c r="P936" s="19" t="s">
        <v>5578</v>
      </c>
      <c r="Q936" s="17" t="s">
        <v>2003</v>
      </c>
    </row>
    <row r="937" spans="1:17" ht="23.25">
      <c r="A937" s="71" t="s">
        <v>4780</v>
      </c>
      <c r="B937" s="72" t="s">
        <v>4781</v>
      </c>
      <c r="C937" s="72" t="s">
        <v>7377</v>
      </c>
      <c r="D937" s="18" t="str">
        <f t="shared" si="20"/>
        <v>Chaiyaphum Programming Hackathon 2023 โรงเรียนในสังกัดสำนักงานเขตพื้นที่การศึกษามัธยมศึกษาชัยภูมิ</v>
      </c>
      <c r="E937" s="19" t="s">
        <v>4525</v>
      </c>
      <c r="F937" s="19" t="s">
        <v>27</v>
      </c>
      <c r="G937" s="19">
        <v>2566</v>
      </c>
      <c r="H937" s="19" t="s">
        <v>1819</v>
      </c>
      <c r="I937" s="20" t="s">
        <v>2995</v>
      </c>
      <c r="J937" s="19" t="s">
        <v>4526</v>
      </c>
      <c r="K937" s="19" t="s">
        <v>843</v>
      </c>
      <c r="L937" s="19" t="str">
        <f>VLOOKUP(K937,[1]ws!$B$2:$C$548,2,FALSE)</f>
        <v>สพฐ.</v>
      </c>
      <c r="M937" s="19" t="s">
        <v>466</v>
      </c>
      <c r="N937" s="19" t="s">
        <v>5395</v>
      </c>
      <c r="O937" s="21"/>
      <c r="P937" s="19" t="s">
        <v>5582</v>
      </c>
      <c r="Q937" s="17" t="s">
        <v>2003</v>
      </c>
    </row>
    <row r="938" spans="1:17" ht="23.25">
      <c r="A938" s="71" t="s">
        <v>4780</v>
      </c>
      <c r="B938" s="72" t="s">
        <v>4781</v>
      </c>
      <c r="C938" s="72" t="s">
        <v>7377</v>
      </c>
      <c r="D938" s="18" t="str">
        <f t="shared" si="20"/>
        <v xml:space="preserve">โครงการพัฒนาความรู้ ความสามารถ ด้านเทคโนโลยีสารสนเทศ ของ ครูและบุคลากรทางการศึกษา สพม.ลปลพ ประจำปี 2566		</v>
      </c>
      <c r="E938" s="19" t="s">
        <v>5584</v>
      </c>
      <c r="F938" s="19" t="s">
        <v>27</v>
      </c>
      <c r="G938" s="19">
        <v>2566</v>
      </c>
      <c r="H938" s="19" t="s">
        <v>3784</v>
      </c>
      <c r="I938" s="20" t="s">
        <v>4042</v>
      </c>
      <c r="J938" s="19" t="s">
        <v>4534</v>
      </c>
      <c r="K938" s="19" t="s">
        <v>843</v>
      </c>
      <c r="L938" s="19" t="str">
        <f>VLOOKUP(K938,[1]ws!$B$2:$C$548,2,FALSE)</f>
        <v>สพฐ.</v>
      </c>
      <c r="M938" s="19" t="s">
        <v>466</v>
      </c>
      <c r="N938" s="19" t="s">
        <v>5395</v>
      </c>
      <c r="O938" s="21"/>
      <c r="P938" s="19" t="s">
        <v>5585</v>
      </c>
      <c r="Q938" s="17" t="s">
        <v>2003</v>
      </c>
    </row>
    <row r="939" spans="1:17" ht="23.25">
      <c r="A939" s="71" t="s">
        <v>4780</v>
      </c>
      <c r="B939" s="72" t="s">
        <v>4781</v>
      </c>
      <c r="C939" s="72" t="s">
        <v>7377</v>
      </c>
      <c r="D939" s="18" t="str">
        <f t="shared" si="20"/>
        <v>เสริมสร้างความมั่นคงปลอดภัยไซเบอร์</v>
      </c>
      <c r="E939" s="19" t="s">
        <v>4549</v>
      </c>
      <c r="F939" s="19" t="s">
        <v>27</v>
      </c>
      <c r="G939" s="19">
        <v>2566</v>
      </c>
      <c r="H939" s="19" t="s">
        <v>1819</v>
      </c>
      <c r="I939" s="20" t="s">
        <v>271</v>
      </c>
      <c r="J939" s="19" t="s">
        <v>4550</v>
      </c>
      <c r="K939" s="19" t="s">
        <v>843</v>
      </c>
      <c r="L939" s="19" t="str">
        <f>VLOOKUP(K939,[1]ws!$B$2:$C$548,2,FALSE)</f>
        <v>สพฐ.</v>
      </c>
      <c r="M939" s="19" t="s">
        <v>466</v>
      </c>
      <c r="N939" s="19" t="s">
        <v>5395</v>
      </c>
      <c r="O939" s="21"/>
      <c r="P939" s="19" t="s">
        <v>5586</v>
      </c>
      <c r="Q939" s="17" t="s">
        <v>2003</v>
      </c>
    </row>
    <row r="940" spans="1:17" ht="23.25">
      <c r="A940" s="71" t="s">
        <v>4780</v>
      </c>
      <c r="B940" s="72" t="s">
        <v>4781</v>
      </c>
      <c r="C940" s="72" t="s">
        <v>7377</v>
      </c>
      <c r="D940" s="18" t="str">
        <f t="shared" si="20"/>
        <v>พัฒนาระบบสนับสนุนการบริหารจัดการสำนักงานเขตพื้นที่การศึกษาและสถานศึกษา</v>
      </c>
      <c r="E940" s="19" t="s">
        <v>4553</v>
      </c>
      <c r="F940" s="19" t="s">
        <v>27</v>
      </c>
      <c r="G940" s="19">
        <v>2566</v>
      </c>
      <c r="H940" s="19" t="s">
        <v>3753</v>
      </c>
      <c r="I940" s="20" t="s">
        <v>271</v>
      </c>
      <c r="J940" s="19" t="s">
        <v>4550</v>
      </c>
      <c r="K940" s="19" t="s">
        <v>843</v>
      </c>
      <c r="L940" s="19" t="str">
        <f>VLOOKUP(K940,[1]ws!$B$2:$C$548,2,FALSE)</f>
        <v>สพฐ.</v>
      </c>
      <c r="M940" s="19" t="s">
        <v>466</v>
      </c>
      <c r="N940" s="19" t="s">
        <v>5395</v>
      </c>
      <c r="O940" s="21"/>
      <c r="P940" s="19" t="s">
        <v>5587</v>
      </c>
      <c r="Q940" s="17" t="s">
        <v>2003</v>
      </c>
    </row>
    <row r="941" spans="1:17" ht="23.25">
      <c r="A941" s="71" t="s">
        <v>4780</v>
      </c>
      <c r="B941" s="72" t="s">
        <v>4781</v>
      </c>
      <c r="C941" s="72" t="s">
        <v>7377</v>
      </c>
      <c r="D941" s="18" t="str">
        <f t="shared" si="20"/>
        <v>ปรับปรุงระบบคอมพิวเตอร์และการสื่อสารทางไกล</v>
      </c>
      <c r="E941" s="19" t="s">
        <v>4556</v>
      </c>
      <c r="F941" s="19" t="s">
        <v>27</v>
      </c>
      <c r="G941" s="19">
        <v>2566</v>
      </c>
      <c r="H941" s="19" t="s">
        <v>3753</v>
      </c>
      <c r="I941" s="20" t="s">
        <v>2995</v>
      </c>
      <c r="J941" s="19" t="s">
        <v>4550</v>
      </c>
      <c r="K941" s="19" t="s">
        <v>843</v>
      </c>
      <c r="L941" s="19" t="str">
        <f>VLOOKUP(K941,[1]ws!$B$2:$C$548,2,FALSE)</f>
        <v>สพฐ.</v>
      </c>
      <c r="M941" s="19" t="s">
        <v>466</v>
      </c>
      <c r="N941" s="19" t="s">
        <v>5395</v>
      </c>
      <c r="O941" s="21"/>
      <c r="P941" s="19" t="s">
        <v>5588</v>
      </c>
      <c r="Q941" s="17" t="s">
        <v>2003</v>
      </c>
    </row>
    <row r="942" spans="1:17" ht="23.25">
      <c r="A942" s="71" t="s">
        <v>4780</v>
      </c>
      <c r="B942" s="72" t="s">
        <v>4781</v>
      </c>
      <c r="C942" s="72" t="s">
        <v>7377</v>
      </c>
      <c r="D942" s="18" t="str">
        <f t="shared" si="20"/>
        <v>โครงการเสริมสร้างประสิทธิภาพการบริหารจัดการสำนักงานเขตพื้นที่การศึกษาและสถานศึกษา (ระบบสนับสนุนการบริหารจัดการ AMSS/SMSS)</v>
      </c>
      <c r="E942" s="19" t="s">
        <v>4559</v>
      </c>
      <c r="F942" s="19" t="s">
        <v>27</v>
      </c>
      <c r="G942" s="19">
        <v>2566</v>
      </c>
      <c r="H942" s="19" t="s">
        <v>3784</v>
      </c>
      <c r="I942" s="20" t="s">
        <v>271</v>
      </c>
      <c r="J942" s="19" t="s">
        <v>4560</v>
      </c>
      <c r="K942" s="19" t="s">
        <v>843</v>
      </c>
      <c r="L942" s="19" t="str">
        <f>VLOOKUP(K942,[1]ws!$B$2:$C$548,2,FALSE)</f>
        <v>สพฐ.</v>
      </c>
      <c r="M942" s="19" t="s">
        <v>466</v>
      </c>
      <c r="N942" s="19" t="s">
        <v>5395</v>
      </c>
      <c r="O942" s="21"/>
      <c r="P942" s="19" t="s">
        <v>5589</v>
      </c>
      <c r="Q942" s="17" t="s">
        <v>2003</v>
      </c>
    </row>
    <row r="943" spans="1:17" ht="23.25">
      <c r="A943" s="71" t="s">
        <v>4780</v>
      </c>
      <c r="B943" s="72" t="s">
        <v>4781</v>
      </c>
      <c r="C943" s="72" t="s">
        <v>7377</v>
      </c>
      <c r="D943" s="18" t="str">
        <f t="shared" si="20"/>
        <v>ขับเคลื่อนการพัฒนาพื้นที่นวัตกรรมการศึกษา</v>
      </c>
      <c r="E943" s="19" t="s">
        <v>4592</v>
      </c>
      <c r="F943" s="19" t="s">
        <v>27</v>
      </c>
      <c r="G943" s="19">
        <v>2566</v>
      </c>
      <c r="H943" s="19" t="s">
        <v>3784</v>
      </c>
      <c r="I943" s="20" t="s">
        <v>271</v>
      </c>
      <c r="J943" s="19" t="s">
        <v>4593</v>
      </c>
      <c r="K943" s="19" t="s">
        <v>843</v>
      </c>
      <c r="L943" s="19" t="str">
        <f>VLOOKUP(K943,[1]ws!$B$2:$C$548,2,FALSE)</f>
        <v>สพฐ.</v>
      </c>
      <c r="M943" s="19" t="s">
        <v>466</v>
      </c>
      <c r="N943" s="19" t="s">
        <v>5395</v>
      </c>
      <c r="O943" s="21"/>
      <c r="P943" s="19" t="s">
        <v>5590</v>
      </c>
      <c r="Q943" s="17" t="s">
        <v>2003</v>
      </c>
    </row>
    <row r="944" spans="1:17" ht="23.25">
      <c r="A944" s="71" t="s">
        <v>4780</v>
      </c>
      <c r="B944" s="72" t="s">
        <v>4781</v>
      </c>
      <c r="C944" s="72" t="s">
        <v>7377</v>
      </c>
      <c r="D944" s="18" t="str">
        <f t="shared" si="20"/>
        <v>ส่งเสริมและพัฒนาสื่อ นวัตกรรมและเทคโนโลยีทางการศึกษา ด้วยระบบคลังสื่อเทคโนโลยีดิจิทัล (Obec Content Center)  ที่ส่งเสริมทักษะของผู้เรียนในศตวรรษที่ 21</v>
      </c>
      <c r="E944" s="19" t="s">
        <v>4074</v>
      </c>
      <c r="F944" s="19" t="s">
        <v>27</v>
      </c>
      <c r="G944" s="19">
        <v>2566</v>
      </c>
      <c r="H944" s="19" t="s">
        <v>3753</v>
      </c>
      <c r="I944" s="20" t="s">
        <v>271</v>
      </c>
      <c r="J944" s="19" t="s">
        <v>4075</v>
      </c>
      <c r="K944" s="19" t="s">
        <v>843</v>
      </c>
      <c r="L944" s="19" t="str">
        <f>VLOOKUP(K944,[1]ws!$B$2:$C$548,2,FALSE)</f>
        <v>สพฐ.</v>
      </c>
      <c r="M944" s="19" t="s">
        <v>466</v>
      </c>
      <c r="N944" s="19" t="s">
        <v>5395</v>
      </c>
      <c r="O944" s="21"/>
      <c r="P944" s="19" t="s">
        <v>5592</v>
      </c>
      <c r="Q944" s="17" t="s">
        <v>2003</v>
      </c>
    </row>
    <row r="945" spans="1:17" ht="23.25">
      <c r="A945" s="71" t="s">
        <v>4780</v>
      </c>
      <c r="B945" s="72" t="s">
        <v>4781</v>
      </c>
      <c r="C945" s="72" t="s">
        <v>7377</v>
      </c>
      <c r="D945" s="18" t="str">
        <f t="shared" si="20"/>
        <v>พัฒนานวัตกรรมการเรียนรู้สู่ไทยแลนด์ 4.0</v>
      </c>
      <c r="E945" s="19" t="s">
        <v>4078</v>
      </c>
      <c r="F945" s="19" t="s">
        <v>27</v>
      </c>
      <c r="G945" s="19">
        <v>2566</v>
      </c>
      <c r="H945" s="19" t="s">
        <v>1819</v>
      </c>
      <c r="I945" s="20" t="s">
        <v>271</v>
      </c>
      <c r="J945" s="19" t="s">
        <v>4079</v>
      </c>
      <c r="K945" s="19" t="s">
        <v>843</v>
      </c>
      <c r="L945" s="19" t="str">
        <f>VLOOKUP(K945,[1]ws!$B$2:$C$548,2,FALSE)</f>
        <v>สพฐ.</v>
      </c>
      <c r="M945" s="19" t="s">
        <v>466</v>
      </c>
      <c r="N945" s="19" t="s">
        <v>5395</v>
      </c>
      <c r="O945" s="21"/>
      <c r="P945" s="19" t="s">
        <v>5593</v>
      </c>
      <c r="Q945" s="17" t="s">
        <v>2003</v>
      </c>
    </row>
    <row r="946" spans="1:17" ht="23.25">
      <c r="A946" s="71" t="s">
        <v>4780</v>
      </c>
      <c r="B946" s="72" t="s">
        <v>4781</v>
      </c>
      <c r="C946" s="72" t="s">
        <v>7377</v>
      </c>
      <c r="D946" s="18" t="str">
        <f t="shared" si="20"/>
        <v>การจัดการความรู้(KM)</v>
      </c>
      <c r="E946" s="19" t="s">
        <v>4105</v>
      </c>
      <c r="F946" s="19" t="s">
        <v>27</v>
      </c>
      <c r="G946" s="19">
        <v>2566</v>
      </c>
      <c r="H946" s="19" t="s">
        <v>1819</v>
      </c>
      <c r="I946" s="20" t="s">
        <v>271</v>
      </c>
      <c r="J946" s="19" t="s">
        <v>4106</v>
      </c>
      <c r="K946" s="19" t="s">
        <v>727</v>
      </c>
      <c r="L946" s="19" t="str">
        <f>VLOOKUP(K946,[1]ws!$B$2:$C$548,2,FALSE)</f>
        <v>มจษ.</v>
      </c>
      <c r="M946" s="19" t="s">
        <v>67</v>
      </c>
      <c r="N946" s="19" t="s">
        <v>5395</v>
      </c>
      <c r="O946" s="21"/>
      <c r="P946" s="19" t="s">
        <v>5596</v>
      </c>
      <c r="Q946" s="17" t="s">
        <v>2003</v>
      </c>
    </row>
    <row r="947" spans="1:17" ht="23.25">
      <c r="A947" s="71" t="s">
        <v>4780</v>
      </c>
      <c r="B947" s="72" t="s">
        <v>4781</v>
      </c>
      <c r="C947" s="72" t="s">
        <v>7377</v>
      </c>
      <c r="D947" s="18" t="str">
        <f t="shared" si="20"/>
        <v>การจัดทำข้อมูลข้าราชการครูและบุคลากรทางการศึกษารายบุคคลด้วยระบบ HRMS</v>
      </c>
      <c r="E947" s="19" t="s">
        <v>4389</v>
      </c>
      <c r="F947" s="19" t="s">
        <v>27</v>
      </c>
      <c r="G947" s="19">
        <v>2566</v>
      </c>
      <c r="H947" s="19" t="s">
        <v>1819</v>
      </c>
      <c r="I947" s="20" t="s">
        <v>385</v>
      </c>
      <c r="J947" s="19" t="s">
        <v>4390</v>
      </c>
      <c r="K947" s="19" t="s">
        <v>843</v>
      </c>
      <c r="L947" s="19" t="str">
        <f>VLOOKUP(K947,[1]ws!$B$2:$C$548,2,FALSE)</f>
        <v>สพฐ.</v>
      </c>
      <c r="M947" s="19" t="s">
        <v>466</v>
      </c>
      <c r="N947" s="19" t="s">
        <v>5395</v>
      </c>
      <c r="O947" s="21"/>
      <c r="P947" s="19" t="s">
        <v>5607</v>
      </c>
      <c r="Q947" s="17" t="s">
        <v>2003</v>
      </c>
    </row>
    <row r="948" spans="1:17" ht="23.25">
      <c r="A948" s="71" t="s">
        <v>4780</v>
      </c>
      <c r="B948" s="72" t="s">
        <v>4781</v>
      </c>
      <c r="C948" s="72" t="s">
        <v>7377</v>
      </c>
      <c r="D948" s="18" t="str">
        <f t="shared" si="20"/>
        <v>โครงการการพัฒนาการใช้เทคโนโลยีสารสนเทศและการสื่อสารในการบริหารจัดการศึกษาและการจัดการเรียนการสอน</v>
      </c>
      <c r="E948" s="19" t="s">
        <v>4401</v>
      </c>
      <c r="F948" s="19" t="s">
        <v>27</v>
      </c>
      <c r="G948" s="19">
        <v>2566</v>
      </c>
      <c r="H948" s="19" t="s">
        <v>3753</v>
      </c>
      <c r="I948" s="20" t="s">
        <v>271</v>
      </c>
      <c r="J948" s="19" t="s">
        <v>4386</v>
      </c>
      <c r="K948" s="19" t="s">
        <v>843</v>
      </c>
      <c r="L948" s="19" t="str">
        <f>VLOOKUP(K948,[1]ws!$B$2:$C$548,2,FALSE)</f>
        <v>สพฐ.</v>
      </c>
      <c r="M948" s="19" t="s">
        <v>466</v>
      </c>
      <c r="N948" s="19" t="s">
        <v>5395</v>
      </c>
      <c r="O948" s="21"/>
      <c r="P948" s="19" t="s">
        <v>5612</v>
      </c>
      <c r="Q948" s="17" t="s">
        <v>2003</v>
      </c>
    </row>
    <row r="949" spans="1:17" ht="23.25">
      <c r="A949" s="71" t="s">
        <v>4780</v>
      </c>
      <c r="B949" s="72" t="s">
        <v>4781</v>
      </c>
      <c r="C949" s="72" t="s">
        <v>7377</v>
      </c>
      <c r="D949" s="18" t="str">
        <f t="shared" si="20"/>
        <v xml:space="preserve">ส่งเสริมพัฒนาสื่อ นวัตกรรมและเทคโนโลยีทางการศึกษา </v>
      </c>
      <c r="E949" s="19" t="s">
        <v>5615</v>
      </c>
      <c r="F949" s="19" t="s">
        <v>27</v>
      </c>
      <c r="G949" s="19">
        <v>2566</v>
      </c>
      <c r="H949" s="19" t="s">
        <v>1819</v>
      </c>
      <c r="I949" s="20" t="s">
        <v>271</v>
      </c>
      <c r="J949" s="19" t="s">
        <v>4477</v>
      </c>
      <c r="K949" s="19" t="s">
        <v>843</v>
      </c>
      <c r="L949" s="19" t="str">
        <f>VLOOKUP(K949,[1]ws!$B$2:$C$548,2,FALSE)</f>
        <v>สพฐ.</v>
      </c>
      <c r="M949" s="19" t="s">
        <v>466</v>
      </c>
      <c r="N949" s="19" t="s">
        <v>5395</v>
      </c>
      <c r="O949" s="21"/>
      <c r="P949" s="19" t="s">
        <v>5616</v>
      </c>
      <c r="Q949" s="17" t="s">
        <v>2003</v>
      </c>
    </row>
    <row r="950" spans="1:17" ht="23.25">
      <c r="A950" s="71" t="s">
        <v>4780</v>
      </c>
      <c r="B950" s="72" t="s">
        <v>4781</v>
      </c>
      <c r="C950" s="72" t="s">
        <v>7377</v>
      </c>
      <c r="D950" s="18" t="str">
        <f t="shared" si="20"/>
        <v>ศึกษาดูงานการใช้เทคโนโลยีสนับสนุนการบริหารจัดการและการจัดการเรียน การสอน สำนักงานเขตพื้นที่การศึกษาประถมศึกษาพิษณุโลก เขต 1 ประจำปี พ.ศ. 2566</v>
      </c>
      <c r="E950" s="19" t="s">
        <v>4488</v>
      </c>
      <c r="F950" s="19" t="s">
        <v>27</v>
      </c>
      <c r="G950" s="19">
        <v>2566</v>
      </c>
      <c r="H950" s="19" t="s">
        <v>2995</v>
      </c>
      <c r="I950" s="20" t="s">
        <v>4042</v>
      </c>
      <c r="J950" s="19" t="s">
        <v>4477</v>
      </c>
      <c r="K950" s="19" t="s">
        <v>843</v>
      </c>
      <c r="L950" s="19" t="str">
        <f>VLOOKUP(K950,[1]ws!$B$2:$C$548,2,FALSE)</f>
        <v>สพฐ.</v>
      </c>
      <c r="M950" s="19" t="s">
        <v>466</v>
      </c>
      <c r="N950" s="19" t="s">
        <v>5395</v>
      </c>
      <c r="O950" s="21"/>
      <c r="P950" s="19" t="s">
        <v>5617</v>
      </c>
      <c r="Q950" s="17" t="s">
        <v>2003</v>
      </c>
    </row>
    <row r="951" spans="1:17" ht="23.25">
      <c r="A951" s="71" t="s">
        <v>4780</v>
      </c>
      <c r="B951" s="72" t="s">
        <v>4781</v>
      </c>
      <c r="C951" s="72" t="s">
        <v>7377</v>
      </c>
      <c r="D951" s="18" t="str">
        <f t="shared" si="20"/>
        <v>เพิ่มประสิทธิภาพการบริหารงานงบประมาณของสถานศึกษา ประจำปีงบประมาณ พ.ศ.2566</v>
      </c>
      <c r="E951" s="19" t="s">
        <v>4491</v>
      </c>
      <c r="F951" s="19" t="s">
        <v>27</v>
      </c>
      <c r="G951" s="19">
        <v>2566</v>
      </c>
      <c r="H951" s="19" t="s">
        <v>3753</v>
      </c>
      <c r="I951" s="20" t="s">
        <v>4042</v>
      </c>
      <c r="J951" s="19" t="s">
        <v>1304</v>
      </c>
      <c r="K951" s="19" t="s">
        <v>843</v>
      </c>
      <c r="L951" s="19" t="str">
        <f>VLOOKUP(K951,[1]ws!$B$2:$C$548,2,FALSE)</f>
        <v>สพฐ.</v>
      </c>
      <c r="M951" s="19" t="s">
        <v>466</v>
      </c>
      <c r="N951" s="19" t="s">
        <v>5395</v>
      </c>
      <c r="O951" s="21"/>
      <c r="P951" s="19" t="s">
        <v>5618</v>
      </c>
      <c r="Q951" s="17" t="s">
        <v>2003</v>
      </c>
    </row>
    <row r="952" spans="1:17" ht="23.25">
      <c r="A952" s="71" t="s">
        <v>4780</v>
      </c>
      <c r="B952" s="72" t="s">
        <v>4781</v>
      </c>
      <c r="C952" s="72" t="s">
        <v>7377</v>
      </c>
      <c r="D952" s="18" t="str">
        <f t="shared" si="20"/>
        <v>พัฒนาระบบเทคโนโลยีดิจิทัล</v>
      </c>
      <c r="E952" s="19" t="s">
        <v>4494</v>
      </c>
      <c r="F952" s="19" t="s">
        <v>27</v>
      </c>
      <c r="G952" s="19">
        <v>2566</v>
      </c>
      <c r="H952" s="19" t="s">
        <v>2530</v>
      </c>
      <c r="I952" s="20" t="s">
        <v>271</v>
      </c>
      <c r="J952" s="19" t="s">
        <v>1295</v>
      </c>
      <c r="K952" s="19" t="s">
        <v>843</v>
      </c>
      <c r="L952" s="19" t="str">
        <f>VLOOKUP(K952,[1]ws!$B$2:$C$548,2,FALSE)</f>
        <v>สพฐ.</v>
      </c>
      <c r="M952" s="19" t="s">
        <v>466</v>
      </c>
      <c r="N952" s="19" t="s">
        <v>5395</v>
      </c>
      <c r="O952" s="21"/>
      <c r="P952" s="19" t="s">
        <v>5619</v>
      </c>
      <c r="Q952" s="17" t="s">
        <v>2003</v>
      </c>
    </row>
    <row r="953" spans="1:17" ht="23.25">
      <c r="A953" s="71" t="s">
        <v>4780</v>
      </c>
      <c r="B953" s="72" t="s">
        <v>4781</v>
      </c>
      <c r="C953" s="72" t="s">
        <v>7377</v>
      </c>
      <c r="D953" s="18" t="str">
        <f t="shared" si="20"/>
        <v xml:space="preserve">พัฒนาระบบเทคโนโลยีเพื่อสนับสนุนการบริหารและการจัดการศึกษา สู่มาตรฐานสำนักงานดิจิทัล  </v>
      </c>
      <c r="E953" s="19" t="s">
        <v>5623</v>
      </c>
      <c r="F953" s="19" t="s">
        <v>27</v>
      </c>
      <c r="G953" s="19">
        <v>2566</v>
      </c>
      <c r="H953" s="19" t="s">
        <v>3784</v>
      </c>
      <c r="I953" s="20" t="s">
        <v>4428</v>
      </c>
      <c r="J953" s="19" t="s">
        <v>4604</v>
      </c>
      <c r="K953" s="19" t="s">
        <v>843</v>
      </c>
      <c r="L953" s="19" t="str">
        <f>VLOOKUP(K953,[1]ws!$B$2:$C$548,2,FALSE)</f>
        <v>สพฐ.</v>
      </c>
      <c r="M953" s="19" t="s">
        <v>466</v>
      </c>
      <c r="N953" s="19" t="s">
        <v>5395</v>
      </c>
      <c r="O953" s="21"/>
      <c r="P953" s="19" t="s">
        <v>5624</v>
      </c>
      <c r="Q953" s="17" t="s">
        <v>2003</v>
      </c>
    </row>
    <row r="954" spans="1:17" ht="23.25">
      <c r="A954" s="71" t="s">
        <v>4780</v>
      </c>
      <c r="B954" s="72" t="s">
        <v>4781</v>
      </c>
      <c r="C954" s="72" t="s">
        <v>7377</v>
      </c>
      <c r="D954" s="18" t="str">
        <f t="shared" si="20"/>
        <v>ส่งเสริมพัฒนาสื่อ นวัตกรรมและเทคโนโลยีทางการศึกษา และระบบคลังสื่อเทคโนโลยีดิจิทัล ระดับการศึกษาขั้นพื้นฐาน (OBEC Content Center) (ต่อเนื่องจาก ศธ 04101-66-0028)</v>
      </c>
      <c r="E954" s="19" t="s">
        <v>4659</v>
      </c>
      <c r="F954" s="19" t="s">
        <v>27</v>
      </c>
      <c r="G954" s="19">
        <v>2566</v>
      </c>
      <c r="H954" s="19" t="s">
        <v>3988</v>
      </c>
      <c r="I954" s="20" t="s">
        <v>271</v>
      </c>
      <c r="J954" s="19" t="s">
        <v>4477</v>
      </c>
      <c r="K954" s="19" t="s">
        <v>843</v>
      </c>
      <c r="L954" s="19" t="str">
        <f>VLOOKUP(K954,[1]ws!$B$2:$C$548,2,FALSE)</f>
        <v>สพฐ.</v>
      </c>
      <c r="M954" s="19" t="s">
        <v>466</v>
      </c>
      <c r="N954" s="19" t="s">
        <v>5395</v>
      </c>
      <c r="O954" s="21"/>
      <c r="P954" s="19" t="s">
        <v>5625</v>
      </c>
      <c r="Q954" s="17" t="s">
        <v>2003</v>
      </c>
    </row>
    <row r="955" spans="1:17" ht="23.25">
      <c r="A955" s="71" t="s">
        <v>4780</v>
      </c>
      <c r="B955" s="72" t="s">
        <v>4781</v>
      </c>
      <c r="C955" s="72" t="s">
        <v>7377</v>
      </c>
      <c r="D955" s="18" t="str">
        <f t="shared" si="20"/>
        <v>โครงการ/การดำเนินการ: เพิ่มประสิทธิภาพการบริหารงานงบประมาณของสถานศึกษา ประจำปีงบประมาณ พ.ศ.2566 (ศธ 04187-66-0044)</v>
      </c>
      <c r="E955" s="19" t="s">
        <v>4669</v>
      </c>
      <c r="F955" s="19" t="s">
        <v>27</v>
      </c>
      <c r="G955" s="19">
        <v>2566</v>
      </c>
      <c r="H955" s="19" t="s">
        <v>3988</v>
      </c>
      <c r="I955" s="20" t="s">
        <v>271</v>
      </c>
      <c r="J955" s="19" t="s">
        <v>1304</v>
      </c>
      <c r="K955" s="19" t="s">
        <v>843</v>
      </c>
      <c r="L955" s="19" t="str">
        <f>VLOOKUP(K955,[1]ws!$B$2:$C$548,2,FALSE)</f>
        <v>สพฐ.</v>
      </c>
      <c r="M955" s="19" t="s">
        <v>466</v>
      </c>
      <c r="N955" s="19" t="s">
        <v>5395</v>
      </c>
      <c r="O955" s="21"/>
      <c r="P955" s="19" t="s">
        <v>5627</v>
      </c>
      <c r="Q955" s="17" t="s">
        <v>2003</v>
      </c>
    </row>
    <row r="956" spans="1:17" ht="23.25">
      <c r="A956" s="71" t="s">
        <v>4780</v>
      </c>
      <c r="B956" s="72" t="s">
        <v>4781</v>
      </c>
      <c r="C956" s="72" t="s">
        <v>7377</v>
      </c>
      <c r="D956" s="18" t="str">
        <f t="shared" si="20"/>
        <v xml:space="preserve">ส่งเสริม และพัฒนาสื่อนวัตกรรมและเทคโนโลยีทางการศึกษา </v>
      </c>
      <c r="E956" s="19" t="s">
        <v>5628</v>
      </c>
      <c r="F956" s="19" t="s">
        <v>27</v>
      </c>
      <c r="G956" s="19">
        <v>2566</v>
      </c>
      <c r="H956" s="19" t="s">
        <v>1819</v>
      </c>
      <c r="I956" s="20" t="s">
        <v>271</v>
      </c>
      <c r="J956" s="19" t="s">
        <v>4071</v>
      </c>
      <c r="K956" s="19" t="s">
        <v>843</v>
      </c>
      <c r="L956" s="19" t="str">
        <f>VLOOKUP(K956,[1]ws!$B$2:$C$548,2,FALSE)</f>
        <v>สพฐ.</v>
      </c>
      <c r="M956" s="19" t="s">
        <v>466</v>
      </c>
      <c r="N956" s="19" t="s">
        <v>5395</v>
      </c>
      <c r="O956" s="21"/>
      <c r="P956" s="19" t="s">
        <v>5629</v>
      </c>
      <c r="Q956" s="17" t="s">
        <v>2003</v>
      </c>
    </row>
    <row r="957" spans="1:17" ht="23.25">
      <c r="A957" s="71" t="s">
        <v>4780</v>
      </c>
      <c r="B957" s="72" t="s">
        <v>4781</v>
      </c>
      <c r="C957" s="72" t="s">
        <v>7377</v>
      </c>
      <c r="D957" s="18" t="str">
        <f t="shared" si="20"/>
        <v>โครงการพัฒนาระบบสารสนเทศเพื่อประสิทธิภาพการบริหารจัดการของ สพท.ที่เป็นดิจิทัล</v>
      </c>
      <c r="E957" s="19" t="s">
        <v>4260</v>
      </c>
      <c r="F957" s="19" t="s">
        <v>27</v>
      </c>
      <c r="G957" s="19">
        <v>2566</v>
      </c>
      <c r="H957" s="19" t="s">
        <v>3753</v>
      </c>
      <c r="I957" s="20" t="s">
        <v>271</v>
      </c>
      <c r="J957" s="19" t="s">
        <v>4261</v>
      </c>
      <c r="K957" s="19" t="s">
        <v>843</v>
      </c>
      <c r="L957" s="19" t="str">
        <f>VLOOKUP(K957,[1]ws!$B$2:$C$548,2,FALSE)</f>
        <v>สพฐ.</v>
      </c>
      <c r="M957" s="19" t="s">
        <v>466</v>
      </c>
      <c r="N957" s="19" t="s">
        <v>5395</v>
      </c>
      <c r="O957" s="21"/>
      <c r="P957" s="19" t="s">
        <v>5631</v>
      </c>
      <c r="Q957" s="17" t="s">
        <v>2003</v>
      </c>
    </row>
    <row r="958" spans="1:17" ht="23.25">
      <c r="A958" s="71" t="s">
        <v>4780</v>
      </c>
      <c r="B958" s="72" t="s">
        <v>4781</v>
      </c>
      <c r="C958" s="72" t="s">
        <v>7377</v>
      </c>
      <c r="D958" s="18" t="str">
        <f t="shared" ref="D958:D1021" si="21">HYPERLINK(P958,E958)</f>
        <v>การประชุมเชิงปฏิบัติการจัดทำข้อมูลสารสนเทศทางการศึกษา ปีการศึกษา 2566</v>
      </c>
      <c r="E958" s="19" t="s">
        <v>4468</v>
      </c>
      <c r="F958" s="19" t="s">
        <v>27</v>
      </c>
      <c r="G958" s="19">
        <v>2566</v>
      </c>
      <c r="H958" s="19" t="s">
        <v>1819</v>
      </c>
      <c r="I958" s="20" t="s">
        <v>271</v>
      </c>
      <c r="J958" s="19" t="s">
        <v>4469</v>
      </c>
      <c r="K958" s="19" t="s">
        <v>843</v>
      </c>
      <c r="L958" s="19" t="str">
        <f>VLOOKUP(K958,[1]ws!$B$2:$C$548,2,FALSE)</f>
        <v>สพฐ.</v>
      </c>
      <c r="M958" s="19" t="s">
        <v>466</v>
      </c>
      <c r="N958" s="19" t="s">
        <v>5395</v>
      </c>
      <c r="O958" s="21"/>
      <c r="P958" s="19" t="s">
        <v>5633</v>
      </c>
      <c r="Q958" s="17" t="s">
        <v>2003</v>
      </c>
    </row>
    <row r="959" spans="1:17" ht="23.25">
      <c r="A959" s="71" t="s">
        <v>4780</v>
      </c>
      <c r="B959" s="72" t="s">
        <v>4781</v>
      </c>
      <c r="C959" s="72" t="s">
        <v>7377</v>
      </c>
      <c r="D959" s="18" t="str">
        <f t="shared" si="21"/>
        <v>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</v>
      </c>
      <c r="E959" s="19" t="s">
        <v>4485</v>
      </c>
      <c r="F959" s="19" t="s">
        <v>27</v>
      </c>
      <c r="G959" s="19">
        <v>2566</v>
      </c>
      <c r="H959" s="19" t="s">
        <v>1819</v>
      </c>
      <c r="I959" s="20" t="s">
        <v>271</v>
      </c>
      <c r="J959" s="19" t="s">
        <v>4477</v>
      </c>
      <c r="K959" s="19" t="s">
        <v>843</v>
      </c>
      <c r="L959" s="19" t="str">
        <f>VLOOKUP(K959,[1]ws!$B$2:$C$548,2,FALSE)</f>
        <v>สพฐ.</v>
      </c>
      <c r="M959" s="19" t="s">
        <v>466</v>
      </c>
      <c r="N959" s="19" t="s">
        <v>5395</v>
      </c>
      <c r="O959" s="21"/>
      <c r="P959" s="19" t="s">
        <v>5634</v>
      </c>
      <c r="Q959" s="17" t="s">
        <v>2003</v>
      </c>
    </row>
    <row r="960" spans="1:17" ht="23.25">
      <c r="A960" s="71" t="s">
        <v>4780</v>
      </c>
      <c r="B960" s="72" t="s">
        <v>4781</v>
      </c>
      <c r="C960" s="72" t="s">
        <v>7377</v>
      </c>
      <c r="D960" s="18" t="str">
        <f t="shared" si="21"/>
        <v xml:space="preserve">โครงการพัฒนาระบบเทคโนโลยีสารสนเทศ สู่การพัฒนาสำนักงานเขตพื้นที่การศึกษาอัจฉริยะในยุคดิจิทัล </v>
      </c>
      <c r="E960" s="19" t="s">
        <v>5640</v>
      </c>
      <c r="F960" s="19" t="s">
        <v>27</v>
      </c>
      <c r="G960" s="19">
        <v>2566</v>
      </c>
      <c r="H960" s="19" t="s">
        <v>3753</v>
      </c>
      <c r="I960" s="20" t="s">
        <v>271</v>
      </c>
      <c r="J960" s="19" t="s">
        <v>4245</v>
      </c>
      <c r="K960" s="19" t="s">
        <v>843</v>
      </c>
      <c r="L960" s="19" t="str">
        <f>VLOOKUP(K960,[1]ws!$B$2:$C$548,2,FALSE)</f>
        <v>สพฐ.</v>
      </c>
      <c r="M960" s="19" t="s">
        <v>466</v>
      </c>
      <c r="N960" s="19" t="s">
        <v>5395</v>
      </c>
      <c r="O960" s="21"/>
      <c r="P960" s="19" t="s">
        <v>5641</v>
      </c>
      <c r="Q960" s="17" t="s">
        <v>2003</v>
      </c>
    </row>
    <row r="961" spans="1:17" ht="23.25">
      <c r="A961" s="71" t="s">
        <v>4780</v>
      </c>
      <c r="B961" s="72" t="s">
        <v>4781</v>
      </c>
      <c r="C961" s="72" t="s">
        <v>7377</v>
      </c>
      <c r="D961" s="18" t="str">
        <f t="shared" si="21"/>
        <v>โครงการการใช้เทคโนโลยีดิจิทัลเพื่อสนับสนุนการบริหารจัดการศึกษา</v>
      </c>
      <c r="E961" s="19" t="s">
        <v>4253</v>
      </c>
      <c r="F961" s="19" t="s">
        <v>27</v>
      </c>
      <c r="G961" s="19">
        <v>2566</v>
      </c>
      <c r="H961" s="19" t="s">
        <v>1819</v>
      </c>
      <c r="I961" s="20" t="s">
        <v>271</v>
      </c>
      <c r="J961" s="19" t="s">
        <v>4254</v>
      </c>
      <c r="K961" s="19" t="s">
        <v>843</v>
      </c>
      <c r="L961" s="19" t="str">
        <f>VLOOKUP(K961,[1]ws!$B$2:$C$548,2,FALSE)</f>
        <v>สพฐ.</v>
      </c>
      <c r="M961" s="19" t="s">
        <v>466</v>
      </c>
      <c r="N961" s="19" t="s">
        <v>5395</v>
      </c>
      <c r="O961" s="21"/>
      <c r="P961" s="19" t="s">
        <v>5642</v>
      </c>
      <c r="Q961" s="17" t="s">
        <v>2003</v>
      </c>
    </row>
    <row r="962" spans="1:17" ht="23.25">
      <c r="A962" s="71" t="s">
        <v>4780</v>
      </c>
      <c r="B962" s="72" t="s">
        <v>4781</v>
      </c>
      <c r="C962" s="72" t="s">
        <v>7377</v>
      </c>
      <c r="D962" s="18" t="str">
        <f t="shared" si="21"/>
        <v>การพัฒนาเว็บไซต์ และระบบบริการภาครัฐ สำนักงานเขตพื้นที่การศึกษามัธยมศึกษาสกลนคร</v>
      </c>
      <c r="E962" s="19" t="s">
        <v>4381</v>
      </c>
      <c r="F962" s="19" t="s">
        <v>27</v>
      </c>
      <c r="G962" s="19">
        <v>2566</v>
      </c>
      <c r="H962" s="19" t="s">
        <v>1819</v>
      </c>
      <c r="I962" s="20" t="s">
        <v>271</v>
      </c>
      <c r="J962" s="19" t="s">
        <v>4382</v>
      </c>
      <c r="K962" s="19" t="s">
        <v>843</v>
      </c>
      <c r="L962" s="19" t="str">
        <f>VLOOKUP(K962,[1]ws!$B$2:$C$548,2,FALSE)</f>
        <v>สพฐ.</v>
      </c>
      <c r="M962" s="19" t="s">
        <v>466</v>
      </c>
      <c r="N962" s="19" t="s">
        <v>5395</v>
      </c>
      <c r="O962" s="21"/>
      <c r="P962" s="19" t="s">
        <v>5647</v>
      </c>
      <c r="Q962" s="17" t="s">
        <v>2003</v>
      </c>
    </row>
    <row r="963" spans="1:17" ht="23.25">
      <c r="A963" s="71" t="s">
        <v>4780</v>
      </c>
      <c r="B963" s="72" t="s">
        <v>4781</v>
      </c>
      <c r="C963" s="72" t="s">
        <v>7377</v>
      </c>
      <c r="D963" s="18" t="str">
        <f t="shared" si="21"/>
        <v>01 โครงการสร้างหลักสูตรเฉพาะความเชี่ยวชาญ สธค. โรงรับจำนำเพื่อสังคม</v>
      </c>
      <c r="E963" s="19" t="s">
        <v>3805</v>
      </c>
      <c r="F963" s="19" t="s">
        <v>49</v>
      </c>
      <c r="G963" s="19">
        <v>2566</v>
      </c>
      <c r="H963" s="19" t="s">
        <v>1819</v>
      </c>
      <c r="I963" s="20" t="s">
        <v>271</v>
      </c>
      <c r="J963" s="19" t="s">
        <v>507</v>
      </c>
      <c r="K963" s="19" t="s">
        <v>508</v>
      </c>
      <c r="L963" s="19" t="str">
        <f>VLOOKUP(K963,[1]ws!$B$2:$C$548,2,FALSE)</f>
        <v>สธค.</v>
      </c>
      <c r="M963" s="19" t="s">
        <v>509</v>
      </c>
      <c r="N963" s="19" t="s">
        <v>5395</v>
      </c>
      <c r="O963" s="21"/>
      <c r="P963" s="19" t="s">
        <v>5650</v>
      </c>
      <c r="Q963" s="17" t="s">
        <v>2003</v>
      </c>
    </row>
    <row r="964" spans="1:17" ht="23.25">
      <c r="A964" s="71" t="s">
        <v>4780</v>
      </c>
      <c r="B964" s="72" t="s">
        <v>4781</v>
      </c>
      <c r="C964" s="72" t="s">
        <v>7377</v>
      </c>
      <c r="D964" s="18" t="str">
        <f t="shared" si="21"/>
        <v>07 แผนการบริหารความเสี่ยงและควบคุมภายในทั่วทั้งองค์กร</v>
      </c>
      <c r="E964" s="19" t="s">
        <v>3841</v>
      </c>
      <c r="F964" s="19" t="s">
        <v>49</v>
      </c>
      <c r="G964" s="19">
        <v>2566</v>
      </c>
      <c r="H964" s="19" t="s">
        <v>1819</v>
      </c>
      <c r="I964" s="20" t="s">
        <v>271</v>
      </c>
      <c r="J964" s="19" t="s">
        <v>507</v>
      </c>
      <c r="K964" s="19" t="s">
        <v>508</v>
      </c>
      <c r="L964" s="19" t="str">
        <f>VLOOKUP(K964,[1]ws!$B$2:$C$548,2,FALSE)</f>
        <v>สธค.</v>
      </c>
      <c r="M964" s="19" t="s">
        <v>509</v>
      </c>
      <c r="N964" s="19" t="s">
        <v>5395</v>
      </c>
      <c r="O964" s="21"/>
      <c r="P964" s="19" t="s">
        <v>5654</v>
      </c>
      <c r="Q964" s="17" t="s">
        <v>2003</v>
      </c>
    </row>
    <row r="965" spans="1:17" ht="23.25">
      <c r="A965" s="71" t="s">
        <v>4780</v>
      </c>
      <c r="B965" s="72" t="s">
        <v>4781</v>
      </c>
      <c r="C965" s="72" t="s">
        <v>7377</v>
      </c>
      <c r="D965" s="18" t="str">
        <f t="shared" si="21"/>
        <v>โครงการพัฒนาระบบเทคโนโลยีสารสนเทศที่ตอบสนองการ บริหารงานยุคดิจิทัส: การพัฒนาสมรรถะและทักษะดิจิทัลเพื่อมุ่งสู่ SMART UNIVERSITY</v>
      </c>
      <c r="E965" s="19" t="s">
        <v>4567</v>
      </c>
      <c r="F965" s="19" t="s">
        <v>49</v>
      </c>
      <c r="G965" s="19">
        <v>2566</v>
      </c>
      <c r="H965" s="19" t="s">
        <v>1819</v>
      </c>
      <c r="I965" s="20" t="s">
        <v>271</v>
      </c>
      <c r="J965" s="19" t="s">
        <v>4481</v>
      </c>
      <c r="K965" s="19" t="s">
        <v>4482</v>
      </c>
      <c r="L965" s="19" t="str">
        <f>VLOOKUP(K965,[1]ws!$B$2:$C$548,2,FALSE)</f>
        <v>มบส.</v>
      </c>
      <c r="M965" s="19" t="s">
        <v>67</v>
      </c>
      <c r="N965" s="19" t="s">
        <v>5395</v>
      </c>
      <c r="O965" s="21"/>
      <c r="P965" s="19" t="s">
        <v>5684</v>
      </c>
      <c r="Q965" s="17" t="s">
        <v>2003</v>
      </c>
    </row>
    <row r="966" spans="1:17" ht="23.25">
      <c r="A966" s="71" t="s">
        <v>4780</v>
      </c>
      <c r="B966" s="72" t="s">
        <v>4781</v>
      </c>
      <c r="C966" s="72" t="s">
        <v>7377</v>
      </c>
      <c r="D966" s="18" t="str">
        <f t="shared" si="21"/>
        <v xml:space="preserve">โครงการสนับสนุนงานบริการและการบริหารจัดการระบบเทคโนโลยีสารสนเทศและทรัพยากรทางกายภาพ </v>
      </c>
      <c r="E966" s="19" t="s">
        <v>5729</v>
      </c>
      <c r="F966" s="19" t="s">
        <v>27</v>
      </c>
      <c r="G966" s="19">
        <v>2567</v>
      </c>
      <c r="H966" s="19" t="s">
        <v>1966</v>
      </c>
      <c r="I966" s="20" t="s">
        <v>1316</v>
      </c>
      <c r="J966" s="19" t="s">
        <v>915</v>
      </c>
      <c r="K966" s="19" t="s">
        <v>4473</v>
      </c>
      <c r="L966" s="19" t="str">
        <f>VLOOKUP(K966,[1]ws!$B$2:$C$548,2,FALSE)</f>
        <v>สศส.</v>
      </c>
      <c r="M966" s="19" t="s">
        <v>245</v>
      </c>
      <c r="N966" s="19" t="s">
        <v>5696</v>
      </c>
      <c r="O966" s="21"/>
      <c r="P966" s="19" t="s">
        <v>5730</v>
      </c>
      <c r="Q966" s="19" t="s">
        <v>4781</v>
      </c>
    </row>
    <row r="967" spans="1:17" ht="23.25">
      <c r="A967" s="71" t="s">
        <v>4780</v>
      </c>
      <c r="B967" s="72" t="s">
        <v>4781</v>
      </c>
      <c r="C967" s="72" t="s">
        <v>7377</v>
      </c>
      <c r="D967" s="18" t="str">
        <f t="shared" si="21"/>
        <v xml:space="preserve">	โครงการแผนพัฒนาบุคลากรของสำนักงานส่งเสริมเศรษฐกิจสร้างสรรค์ (องค์การมหาชน) ประจำปีงบประมาณ พ.ศ. 2567 </v>
      </c>
      <c r="E967" s="19" t="s">
        <v>5732</v>
      </c>
      <c r="F967" s="19" t="s">
        <v>27</v>
      </c>
      <c r="G967" s="19">
        <v>2567</v>
      </c>
      <c r="H967" s="19" t="s">
        <v>1966</v>
      </c>
      <c r="I967" s="20" t="s">
        <v>1316</v>
      </c>
      <c r="J967" s="19" t="s">
        <v>915</v>
      </c>
      <c r="K967" s="19" t="s">
        <v>4473</v>
      </c>
      <c r="L967" s="19" t="str">
        <f>VLOOKUP(K967,[1]ws!$B$2:$C$548,2,FALSE)</f>
        <v>สศส.</v>
      </c>
      <c r="M967" s="19" t="s">
        <v>245</v>
      </c>
      <c r="N967" s="19" t="s">
        <v>5696</v>
      </c>
      <c r="O967" s="21"/>
      <c r="P967" s="19" t="s">
        <v>5733</v>
      </c>
      <c r="Q967" s="19" t="s">
        <v>4781</v>
      </c>
    </row>
    <row r="968" spans="1:17" ht="23.25">
      <c r="A968" s="71" t="s">
        <v>4780</v>
      </c>
      <c r="B968" s="72" t="s">
        <v>4781</v>
      </c>
      <c r="C968" s="72" t="s">
        <v>7377</v>
      </c>
      <c r="D968" s="18" t="str">
        <f t="shared" si="21"/>
        <v>โครงการยกระดับความสามารถและสร้างความพร้อมของบุคลากรเพื่อส่งเสริมรัฐบาลดิจิทัล</v>
      </c>
      <c r="E968" s="19" t="s">
        <v>5032</v>
      </c>
      <c r="F968" s="19" t="s">
        <v>27</v>
      </c>
      <c r="G968" s="19">
        <v>2567</v>
      </c>
      <c r="H968" s="19" t="s">
        <v>1966</v>
      </c>
      <c r="I968" s="20" t="s">
        <v>1316</v>
      </c>
      <c r="J968" s="19" t="s">
        <v>5130</v>
      </c>
      <c r="K968" s="19" t="s">
        <v>5131</v>
      </c>
      <c r="L968" s="19" t="str">
        <f>VLOOKUP(K968,[1]ws!$B$2:$C$548,2,FALSE)</f>
        <v>สวพส.</v>
      </c>
      <c r="M968" s="19" t="s">
        <v>933</v>
      </c>
      <c r="N968" s="19" t="s">
        <v>5696</v>
      </c>
      <c r="O968" s="21"/>
      <c r="P968" s="19" t="s">
        <v>5736</v>
      </c>
      <c r="Q968" s="19" t="s">
        <v>4781</v>
      </c>
    </row>
    <row r="969" spans="1:17" ht="23.25">
      <c r="A969" s="71" t="s">
        <v>4780</v>
      </c>
      <c r="B969" s="72" t="s">
        <v>4781</v>
      </c>
      <c r="C969" s="72" t="s">
        <v>7377</v>
      </c>
      <c r="D969" s="18" t="str">
        <f t="shared" si="21"/>
        <v>โครงการฝึกซ้อมการอพยพหนีไฟประจำปี (The Annual Fire Evacuation Training)</v>
      </c>
      <c r="E969" s="19" t="s">
        <v>5745</v>
      </c>
      <c r="F969" s="19" t="s">
        <v>27</v>
      </c>
      <c r="G969" s="19">
        <v>2567</v>
      </c>
      <c r="H969" s="19" t="s">
        <v>1966</v>
      </c>
      <c r="I969" s="20" t="s">
        <v>1316</v>
      </c>
      <c r="J969" s="19" t="s">
        <v>401</v>
      </c>
      <c r="K969" s="19" t="s">
        <v>402</v>
      </c>
      <c r="L969" s="19" t="str">
        <f>VLOOKUP(K969,[1]ws!$B$2:$C$548,2,FALSE)</f>
        <v>สผ.</v>
      </c>
      <c r="M969" s="19" t="s">
        <v>403</v>
      </c>
      <c r="N969" s="19" t="s">
        <v>5696</v>
      </c>
      <c r="O969" s="21"/>
      <c r="P969" s="19" t="s">
        <v>5746</v>
      </c>
      <c r="Q969" s="19" t="s">
        <v>4781</v>
      </c>
    </row>
    <row r="970" spans="1:17" ht="23.25">
      <c r="A970" s="71" t="s">
        <v>4780</v>
      </c>
      <c r="B970" s="72" t="s">
        <v>4781</v>
      </c>
      <c r="C970" s="72" t="s">
        <v>7377</v>
      </c>
      <c r="D970" s="18" t="str">
        <f t="shared" si="21"/>
        <v>โครงการเสริมสร้างศักยภาพบุคลากรสำนักงานศึกษาธิการจังหวัดมุกดาหาร ประจำปีงบประมาณ พ.ศ. 2567</v>
      </c>
      <c r="E970" s="19" t="s">
        <v>5785</v>
      </c>
      <c r="F970" s="19" t="s">
        <v>27</v>
      </c>
      <c r="G970" s="19">
        <v>2567</v>
      </c>
      <c r="H970" s="19" t="s">
        <v>1966</v>
      </c>
      <c r="I970" s="20" t="s">
        <v>1316</v>
      </c>
      <c r="J970" s="19" t="s">
        <v>2807</v>
      </c>
      <c r="K970" s="19" t="s">
        <v>465</v>
      </c>
      <c r="L970" s="19" t="str">
        <f>VLOOKUP(K970,[1]ws!$B$2:$C$548,2,FALSE)</f>
        <v>สป.ศธ.</v>
      </c>
      <c r="M970" s="19" t="s">
        <v>466</v>
      </c>
      <c r="N970" s="19" t="s">
        <v>5696</v>
      </c>
      <c r="O970" s="21"/>
      <c r="P970" s="19" t="s">
        <v>5786</v>
      </c>
      <c r="Q970" s="19" t="s">
        <v>4781</v>
      </c>
    </row>
    <row r="971" spans="1:17" ht="23.25">
      <c r="A971" s="71" t="s">
        <v>4780</v>
      </c>
      <c r="B971" s="72" t="s">
        <v>4781</v>
      </c>
      <c r="C971" s="72" t="s">
        <v>7377</v>
      </c>
      <c r="D971" s="18" t="str">
        <f t="shared" si="21"/>
        <v>โครงการเสริมสร้างศักยภาพบุคลากรสำนักงานศึกษาธิการจังหวัดพระนครศรีอยุธยา</v>
      </c>
      <c r="E971" s="19" t="s">
        <v>5135</v>
      </c>
      <c r="F971" s="19" t="s">
        <v>27</v>
      </c>
      <c r="G971" s="19">
        <v>2567</v>
      </c>
      <c r="H971" s="19" t="s">
        <v>3999</v>
      </c>
      <c r="I971" s="20" t="s">
        <v>1316</v>
      </c>
      <c r="J971" s="19" t="s">
        <v>3630</v>
      </c>
      <c r="K971" s="19" t="s">
        <v>465</v>
      </c>
      <c r="L971" s="19" t="str">
        <f>VLOOKUP(K971,[1]ws!$B$2:$C$548,2,FALSE)</f>
        <v>สป.ศธ.</v>
      </c>
      <c r="M971" s="19" t="s">
        <v>466</v>
      </c>
      <c r="N971" s="19" t="s">
        <v>5696</v>
      </c>
      <c r="O971" s="21"/>
      <c r="P971" s="19" t="s">
        <v>5787</v>
      </c>
      <c r="Q971" s="19" t="s">
        <v>4781</v>
      </c>
    </row>
    <row r="972" spans="1:17" ht="23.25">
      <c r="A972" s="71" t="s">
        <v>4780</v>
      </c>
      <c r="B972" s="72" t="s">
        <v>4781</v>
      </c>
      <c r="C972" s="72" t="s">
        <v>7377</v>
      </c>
      <c r="D972" s="18" t="str">
        <f t="shared" si="21"/>
        <v>โครงการพัฒนาศักยภาพบุลากรสำนักงานศึกษาธิการจังหวัดพระนครศรีอยุธยา</v>
      </c>
      <c r="E972" s="19" t="s">
        <v>5045</v>
      </c>
      <c r="F972" s="19" t="s">
        <v>27</v>
      </c>
      <c r="G972" s="19">
        <v>2567</v>
      </c>
      <c r="H972" s="19" t="s">
        <v>4839</v>
      </c>
      <c r="I972" s="20" t="s">
        <v>1316</v>
      </c>
      <c r="J972" s="19" t="s">
        <v>3630</v>
      </c>
      <c r="K972" s="19" t="s">
        <v>465</v>
      </c>
      <c r="L972" s="19" t="str">
        <f>VLOOKUP(K972,[1]ws!$B$2:$C$548,2,FALSE)</f>
        <v>สป.ศธ.</v>
      </c>
      <c r="M972" s="19" t="s">
        <v>466</v>
      </c>
      <c r="N972" s="19" t="s">
        <v>5696</v>
      </c>
      <c r="O972" s="21"/>
      <c r="P972" s="19" t="s">
        <v>5788</v>
      </c>
      <c r="Q972" s="19" t="s">
        <v>4781</v>
      </c>
    </row>
    <row r="973" spans="1:17" ht="23.25">
      <c r="A973" s="71" t="s">
        <v>4780</v>
      </c>
      <c r="B973" s="72" t="s">
        <v>4781</v>
      </c>
      <c r="C973" s="72" t="s">
        <v>7377</v>
      </c>
      <c r="D973" s="18" t="str">
        <f t="shared" si="21"/>
        <v>โครงการ  ส่งเสริมพัฒนาสื่อ นวัตกรรม และเทคโนโลยีทางการศึกษา</v>
      </c>
      <c r="E973" s="19" t="s">
        <v>5076</v>
      </c>
      <c r="F973" s="19" t="s">
        <v>27</v>
      </c>
      <c r="G973" s="19">
        <v>2567</v>
      </c>
      <c r="H973" s="19" t="s">
        <v>1966</v>
      </c>
      <c r="I973" s="20" t="s">
        <v>1316</v>
      </c>
      <c r="J973" s="19" t="s">
        <v>3663</v>
      </c>
      <c r="K973" s="19" t="s">
        <v>843</v>
      </c>
      <c r="L973" s="19" t="str">
        <f>VLOOKUP(K973,[1]ws!$B$2:$C$548,2,FALSE)</f>
        <v>สพฐ.</v>
      </c>
      <c r="M973" s="19" t="s">
        <v>466</v>
      </c>
      <c r="N973" s="19" t="s">
        <v>5696</v>
      </c>
      <c r="O973" s="21"/>
      <c r="P973" s="19" t="s">
        <v>5800</v>
      </c>
      <c r="Q973" s="19" t="s">
        <v>4781</v>
      </c>
    </row>
    <row r="974" spans="1:17" ht="23.25">
      <c r="A974" s="71" t="s">
        <v>4780</v>
      </c>
      <c r="B974" s="72" t="s">
        <v>4781</v>
      </c>
      <c r="C974" s="72" t="s">
        <v>7377</v>
      </c>
      <c r="D974" s="18" t="str">
        <f t="shared" si="21"/>
        <v>โครงการเสริมสร้างประสิทธิภาพการบริหารจัดการสำนักงานเขตพื้นที่การศึกษาและสถานศึกษา</v>
      </c>
      <c r="E974" s="19" t="s">
        <v>5802</v>
      </c>
      <c r="F974" s="19" t="s">
        <v>27</v>
      </c>
      <c r="G974" s="19">
        <v>2567</v>
      </c>
      <c r="H974" s="19" t="s">
        <v>1966</v>
      </c>
      <c r="I974" s="20" t="s">
        <v>1316</v>
      </c>
      <c r="J974" s="19" t="s">
        <v>4560</v>
      </c>
      <c r="K974" s="19" t="s">
        <v>843</v>
      </c>
      <c r="L974" s="19" t="str">
        <f>VLOOKUP(K974,[1]ws!$B$2:$C$548,2,FALSE)</f>
        <v>สพฐ.</v>
      </c>
      <c r="M974" s="19" t="s">
        <v>466</v>
      </c>
      <c r="N974" s="19" t="s">
        <v>5696</v>
      </c>
      <c r="O974" s="21"/>
      <c r="P974" s="19" t="s">
        <v>5803</v>
      </c>
      <c r="Q974" s="19" t="s">
        <v>4781</v>
      </c>
    </row>
    <row r="975" spans="1:17" ht="23.25">
      <c r="A975" s="71" t="s">
        <v>4780</v>
      </c>
      <c r="B975" s="72" t="s">
        <v>4781</v>
      </c>
      <c r="C975" s="72" t="s">
        <v>7377</v>
      </c>
      <c r="D975" s="18" t="str">
        <f t="shared" si="21"/>
        <v>โครงการ การพัฒนาระบบบริการภาครัฐผ่านระบบอิเล็กทรอนิกส์ (E-Service) สำนักงานเขตพื้นที่การศึกษามัธยมศึกษาสกลนคร</v>
      </c>
      <c r="E975" s="19" t="s">
        <v>5808</v>
      </c>
      <c r="F975" s="19" t="s">
        <v>27</v>
      </c>
      <c r="G975" s="19">
        <v>2567</v>
      </c>
      <c r="H975" s="19" t="s">
        <v>4839</v>
      </c>
      <c r="I975" s="20" t="s">
        <v>1316</v>
      </c>
      <c r="J975" s="19" t="s">
        <v>4382</v>
      </c>
      <c r="K975" s="19" t="s">
        <v>843</v>
      </c>
      <c r="L975" s="19" t="str">
        <f>VLOOKUP(K975,[1]ws!$B$2:$C$548,2,FALSE)</f>
        <v>สพฐ.</v>
      </c>
      <c r="M975" s="19" t="s">
        <v>466</v>
      </c>
      <c r="N975" s="19" t="s">
        <v>5696</v>
      </c>
      <c r="O975" s="21"/>
      <c r="P975" s="19" t="s">
        <v>5809</v>
      </c>
      <c r="Q975" s="19" t="s">
        <v>4781</v>
      </c>
    </row>
    <row r="976" spans="1:17" ht="23.25">
      <c r="A976" s="71" t="s">
        <v>4780</v>
      </c>
      <c r="B976" s="72" t="s">
        <v>4781</v>
      </c>
      <c r="C976" s="72" t="s">
        <v>7377</v>
      </c>
      <c r="D976" s="18" t="str">
        <f t="shared" si="21"/>
        <v>ส่งเสริมและพัฒนานวัตกรรมระบบการวัดและประเมินผลคุณภาพผู้เรียน</v>
      </c>
      <c r="E976" s="19" t="s">
        <v>4903</v>
      </c>
      <c r="F976" s="19" t="s">
        <v>27</v>
      </c>
      <c r="G976" s="19">
        <v>2567</v>
      </c>
      <c r="H976" s="19" t="s">
        <v>1966</v>
      </c>
      <c r="I976" s="20" t="s">
        <v>1316</v>
      </c>
      <c r="J976" s="19" t="s">
        <v>4071</v>
      </c>
      <c r="K976" s="19" t="s">
        <v>843</v>
      </c>
      <c r="L976" s="19" t="str">
        <f>VLOOKUP(K976,[1]ws!$B$2:$C$548,2,FALSE)</f>
        <v>สพฐ.</v>
      </c>
      <c r="M976" s="19" t="s">
        <v>466</v>
      </c>
      <c r="N976" s="19" t="s">
        <v>5696</v>
      </c>
      <c r="O976" s="21"/>
      <c r="P976" s="19" t="s">
        <v>5810</v>
      </c>
      <c r="Q976" s="19" t="s">
        <v>4781</v>
      </c>
    </row>
    <row r="977" spans="1:17" ht="23.25">
      <c r="A977" s="71" t="s">
        <v>4780</v>
      </c>
      <c r="B977" s="72" t="s">
        <v>4781</v>
      </c>
      <c r="C977" s="72" t="s">
        <v>7377</v>
      </c>
      <c r="D977" s="18" t="str">
        <f t="shared" si="21"/>
        <v>ขับเคลื่อนการจัดการเรียนรู้ด้วยสื่อนวัตกรรม เทคโนโลยีทางการศึกษา และส่งเสริมนวัตกรรมเชิงพื้นที่</v>
      </c>
      <c r="E977" s="19" t="s">
        <v>4901</v>
      </c>
      <c r="F977" s="19" t="s">
        <v>27</v>
      </c>
      <c r="G977" s="19">
        <v>2567</v>
      </c>
      <c r="H977" s="19" t="s">
        <v>3962</v>
      </c>
      <c r="I977" s="20" t="s">
        <v>1316</v>
      </c>
      <c r="J977" s="19" t="s">
        <v>4071</v>
      </c>
      <c r="K977" s="19" t="s">
        <v>843</v>
      </c>
      <c r="L977" s="19" t="str">
        <f>VLOOKUP(K977,[1]ws!$B$2:$C$548,2,FALSE)</f>
        <v>สพฐ.</v>
      </c>
      <c r="M977" s="19" t="s">
        <v>466</v>
      </c>
      <c r="N977" s="19" t="s">
        <v>5696</v>
      </c>
      <c r="O977" s="21"/>
      <c r="P977" s="19" t="s">
        <v>5811</v>
      </c>
      <c r="Q977" s="19" t="s">
        <v>4781</v>
      </c>
    </row>
    <row r="978" spans="1:17" ht="23.25">
      <c r="A978" s="71" t="s">
        <v>4780</v>
      </c>
      <c r="B978" s="72" t="s">
        <v>4781</v>
      </c>
      <c r="C978" s="72" t="s">
        <v>7377</v>
      </c>
      <c r="D978" s="18" t="str">
        <f t="shared" si="21"/>
        <v>โครงการส่งเสริม พัฒนาความรู้ด้านเทคโนโลยี ของข้าราชการครูและบุคลากรทางการศึกษา สพม.ลำปาง ลำพูน</v>
      </c>
      <c r="E978" s="19" t="s">
        <v>5128</v>
      </c>
      <c r="F978" s="19" t="s">
        <v>27</v>
      </c>
      <c r="G978" s="19">
        <v>2567</v>
      </c>
      <c r="H978" s="19" t="s">
        <v>4613</v>
      </c>
      <c r="I978" s="20" t="s">
        <v>1982</v>
      </c>
      <c r="J978" s="19" t="s">
        <v>4534</v>
      </c>
      <c r="K978" s="19" t="s">
        <v>843</v>
      </c>
      <c r="L978" s="19" t="str">
        <f>VLOOKUP(K978,[1]ws!$B$2:$C$548,2,FALSE)</f>
        <v>สพฐ.</v>
      </c>
      <c r="M978" s="19" t="s">
        <v>466</v>
      </c>
      <c r="N978" s="19" t="s">
        <v>5696</v>
      </c>
      <c r="O978" s="21"/>
      <c r="P978" s="19" t="s">
        <v>5812</v>
      </c>
      <c r="Q978" s="19" t="s">
        <v>4781</v>
      </c>
    </row>
    <row r="979" spans="1:17" ht="23.25">
      <c r="A979" s="71" t="s">
        <v>4780</v>
      </c>
      <c r="B979" s="72" t="s">
        <v>4781</v>
      </c>
      <c r="C979" s="72" t="s">
        <v>7377</v>
      </c>
      <c r="D979" s="18" t="str">
        <f t="shared" si="21"/>
        <v>โครงการอบรมเชิงปฏิบัติการ พัฒนาทักษะศักยภาพทางด้านเทคโนโลยี นวัตกรรม และการขับเคลื่อนข้อมูลสารสนเทศ</v>
      </c>
      <c r="E979" s="19" t="s">
        <v>4857</v>
      </c>
      <c r="F979" s="19" t="s">
        <v>27</v>
      </c>
      <c r="G979" s="19">
        <v>2567</v>
      </c>
      <c r="H979" s="19" t="s">
        <v>1966</v>
      </c>
      <c r="I979" s="20" t="s">
        <v>1316</v>
      </c>
      <c r="J979" s="19" t="s">
        <v>3644</v>
      </c>
      <c r="K979" s="19" t="s">
        <v>843</v>
      </c>
      <c r="L979" s="19" t="str">
        <f>VLOOKUP(K979,[1]ws!$B$2:$C$548,2,FALSE)</f>
        <v>สพฐ.</v>
      </c>
      <c r="M979" s="19" t="s">
        <v>466</v>
      </c>
      <c r="N979" s="19" t="s">
        <v>5696</v>
      </c>
      <c r="O979" s="21"/>
      <c r="P979" s="19" t="s">
        <v>5817</v>
      </c>
      <c r="Q979" s="19" t="s">
        <v>4781</v>
      </c>
    </row>
    <row r="980" spans="1:17" ht="23.25">
      <c r="A980" s="71" t="s">
        <v>4780</v>
      </c>
      <c r="B980" s="72" t="s">
        <v>4781</v>
      </c>
      <c r="C980" s="72" t="s">
        <v>7377</v>
      </c>
      <c r="D980" s="18" t="str">
        <f t="shared" si="21"/>
        <v>พัฒนาประสิทธิภาพเครือข่ายประชาสัมพันธ์</v>
      </c>
      <c r="E980" s="19" t="s">
        <v>5819</v>
      </c>
      <c r="F980" s="19" t="s">
        <v>27</v>
      </c>
      <c r="G980" s="19">
        <v>2567</v>
      </c>
      <c r="H980" s="19" t="s">
        <v>4153</v>
      </c>
      <c r="I980" s="20" t="s">
        <v>1316</v>
      </c>
      <c r="J980" s="19" t="s">
        <v>5820</v>
      </c>
      <c r="K980" s="19" t="s">
        <v>843</v>
      </c>
      <c r="L980" s="19" t="str">
        <f>VLOOKUP(K980,[1]ws!$B$2:$C$548,2,FALSE)</f>
        <v>สพฐ.</v>
      </c>
      <c r="M980" s="19" t="s">
        <v>466</v>
      </c>
      <c r="N980" s="19" t="s">
        <v>5696</v>
      </c>
      <c r="O980" s="21"/>
      <c r="P980" s="19" t="s">
        <v>5821</v>
      </c>
      <c r="Q980" s="19" t="s">
        <v>4781</v>
      </c>
    </row>
    <row r="981" spans="1:17" ht="23.25">
      <c r="A981" s="71" t="s">
        <v>4780</v>
      </c>
      <c r="B981" s="72" t="s">
        <v>4781</v>
      </c>
      <c r="C981" s="72" t="s">
        <v>7377</v>
      </c>
      <c r="D981" s="18" t="str">
        <f t="shared" si="21"/>
        <v>พัฒนาประสิทธิภาพระบบสารบรรณอิเล็กทรอนิกส์ My-Office</v>
      </c>
      <c r="E981" s="19" t="s">
        <v>5823</v>
      </c>
      <c r="F981" s="19" t="s">
        <v>27</v>
      </c>
      <c r="G981" s="19">
        <v>2567</v>
      </c>
      <c r="H981" s="19" t="s">
        <v>4613</v>
      </c>
      <c r="I981" s="20" t="s">
        <v>1982</v>
      </c>
      <c r="J981" s="19" t="s">
        <v>5820</v>
      </c>
      <c r="K981" s="19" t="s">
        <v>843</v>
      </c>
      <c r="L981" s="19" t="str">
        <f>VLOOKUP(K981,[1]ws!$B$2:$C$548,2,FALSE)</f>
        <v>สพฐ.</v>
      </c>
      <c r="M981" s="19" t="s">
        <v>466</v>
      </c>
      <c r="N981" s="19" t="s">
        <v>5696</v>
      </c>
      <c r="O981" s="21"/>
      <c r="P981" s="19" t="s">
        <v>5824</v>
      </c>
      <c r="Q981" s="19" t="s">
        <v>4781</v>
      </c>
    </row>
    <row r="982" spans="1:17" ht="23.25">
      <c r="A982" s="71" t="s">
        <v>4780</v>
      </c>
      <c r="B982" s="72" t="s">
        <v>4781</v>
      </c>
      <c r="C982" s="72" t="s">
        <v>7377</v>
      </c>
      <c r="D982" s="18" t="str">
        <f t="shared" si="21"/>
        <v xml:space="preserve">ส่งเสริมเทคโนโลยีดิจิทัลเพื่อการบริหาร สำนักงานเขตพื้นที่การศึกษามัธยมศึกษาพิจิตร </v>
      </c>
      <c r="E982" s="19" t="s">
        <v>5825</v>
      </c>
      <c r="F982" s="19" t="s">
        <v>27</v>
      </c>
      <c r="G982" s="19">
        <v>2567</v>
      </c>
      <c r="H982" s="19" t="s">
        <v>4613</v>
      </c>
      <c r="I982" s="20" t="s">
        <v>1316</v>
      </c>
      <c r="J982" s="19" t="s">
        <v>4937</v>
      </c>
      <c r="K982" s="19" t="s">
        <v>843</v>
      </c>
      <c r="L982" s="19" t="str">
        <f>VLOOKUP(K982,[1]ws!$B$2:$C$548,2,FALSE)</f>
        <v>สพฐ.</v>
      </c>
      <c r="M982" s="19" t="s">
        <v>466</v>
      </c>
      <c r="N982" s="19" t="s">
        <v>5696</v>
      </c>
      <c r="O982" s="21"/>
      <c r="P982" s="19" t="s">
        <v>5826</v>
      </c>
      <c r="Q982" s="19" t="s">
        <v>4781</v>
      </c>
    </row>
    <row r="983" spans="1:17" ht="23.25">
      <c r="A983" s="71" t="s">
        <v>4780</v>
      </c>
      <c r="B983" s="72" t="s">
        <v>4781</v>
      </c>
      <c r="C983" s="72" t="s">
        <v>7377</v>
      </c>
      <c r="D983" s="18" t="str">
        <f t="shared" si="21"/>
        <v>ขับเคลื่อนการสื่อสารและประชาสัมพันธ์สู่องค์กรคุณภาพ</v>
      </c>
      <c r="E983" s="19" t="s">
        <v>4936</v>
      </c>
      <c r="F983" s="19" t="s">
        <v>27</v>
      </c>
      <c r="G983" s="19">
        <v>2567</v>
      </c>
      <c r="H983" s="19" t="s">
        <v>4613</v>
      </c>
      <c r="I983" s="20" t="s">
        <v>1316</v>
      </c>
      <c r="J983" s="19" t="s">
        <v>4937</v>
      </c>
      <c r="K983" s="19" t="s">
        <v>843</v>
      </c>
      <c r="L983" s="19" t="str">
        <f>VLOOKUP(K983,[1]ws!$B$2:$C$548,2,FALSE)</f>
        <v>สพฐ.</v>
      </c>
      <c r="M983" s="19" t="s">
        <v>466</v>
      </c>
      <c r="N983" s="19" t="s">
        <v>5696</v>
      </c>
      <c r="O983" s="21"/>
      <c r="P983" s="19" t="s">
        <v>5827</v>
      </c>
      <c r="Q983" s="19" t="s">
        <v>4781</v>
      </c>
    </row>
    <row r="984" spans="1:17" ht="23.25">
      <c r="A984" s="71" t="s">
        <v>4780</v>
      </c>
      <c r="B984" s="72" t="s">
        <v>4781</v>
      </c>
      <c r="C984" s="72" t="s">
        <v>7377</v>
      </c>
      <c r="D984" s="18" t="str">
        <f t="shared" si="21"/>
        <v>พัฒนาระบบเทคโนโลยีสารสนเทศและการสื่อสารเพื่อการบริหารและการจัดการศึกษา</v>
      </c>
      <c r="E984" s="19" t="s">
        <v>3304</v>
      </c>
      <c r="F984" s="19" t="s">
        <v>27</v>
      </c>
      <c r="G984" s="19">
        <v>2567</v>
      </c>
      <c r="H984" s="19" t="s">
        <v>1966</v>
      </c>
      <c r="I984" s="20" t="s">
        <v>1316</v>
      </c>
      <c r="J984" s="19" t="s">
        <v>3306</v>
      </c>
      <c r="K984" s="19" t="s">
        <v>843</v>
      </c>
      <c r="L984" s="19" t="str">
        <f>VLOOKUP(K984,[1]ws!$B$2:$C$548,2,FALSE)</f>
        <v>สพฐ.</v>
      </c>
      <c r="M984" s="19" t="s">
        <v>466</v>
      </c>
      <c r="N984" s="19" t="s">
        <v>5696</v>
      </c>
      <c r="O984" s="21"/>
      <c r="P984" s="19" t="s">
        <v>5828</v>
      </c>
      <c r="Q984" s="19" t="s">
        <v>4781</v>
      </c>
    </row>
    <row r="985" spans="1:17" ht="23.25">
      <c r="A985" s="71" t="s">
        <v>4780</v>
      </c>
      <c r="B985" s="72" t="s">
        <v>4781</v>
      </c>
      <c r="C985" s="72" t="s">
        <v>7377</v>
      </c>
      <c r="D985" s="18" t="str">
        <f t="shared" si="21"/>
        <v>พัฒนาการจัดทำสื่อนวัตกรรมการจัดการเรียนรู้ด้วยเทคโนโลยี สำหรับครูในสังกัด</v>
      </c>
      <c r="E985" s="19" t="s">
        <v>5038</v>
      </c>
      <c r="F985" s="19" t="s">
        <v>27</v>
      </c>
      <c r="G985" s="19">
        <v>2567</v>
      </c>
      <c r="H985" s="19" t="s">
        <v>4839</v>
      </c>
      <c r="I985" s="20" t="s">
        <v>1982</v>
      </c>
      <c r="J985" s="19" t="s">
        <v>3306</v>
      </c>
      <c r="K985" s="19" t="s">
        <v>843</v>
      </c>
      <c r="L985" s="19" t="str">
        <f>VLOOKUP(K985,[1]ws!$B$2:$C$548,2,FALSE)</f>
        <v>สพฐ.</v>
      </c>
      <c r="M985" s="19" t="s">
        <v>466</v>
      </c>
      <c r="N985" s="19" t="s">
        <v>5696</v>
      </c>
      <c r="O985" s="21"/>
      <c r="P985" s="19" t="s">
        <v>5829</v>
      </c>
      <c r="Q985" s="19" t="s">
        <v>4781</v>
      </c>
    </row>
    <row r="986" spans="1:17" ht="23.25">
      <c r="A986" s="71" t="s">
        <v>4780</v>
      </c>
      <c r="B986" s="72" t="s">
        <v>4781</v>
      </c>
      <c r="C986" s="72" t="s">
        <v>7377</v>
      </c>
      <c r="D986" s="18" t="str">
        <f t="shared" si="21"/>
        <v>พัฒนาระบบการบริหารจัดการด้วยเทคโนโลยีดิจิทัล และส่งเสริมความมั่นคงปลอดภัยทางไซเบอร์</v>
      </c>
      <c r="E986" s="19" t="s">
        <v>5090</v>
      </c>
      <c r="F986" s="19" t="s">
        <v>27</v>
      </c>
      <c r="G986" s="19">
        <v>2567</v>
      </c>
      <c r="H986" s="19" t="s">
        <v>4839</v>
      </c>
      <c r="I986" s="20" t="s">
        <v>1316</v>
      </c>
      <c r="J986" s="19" t="s">
        <v>5091</v>
      </c>
      <c r="K986" s="19" t="s">
        <v>843</v>
      </c>
      <c r="L986" s="19" t="str">
        <f>VLOOKUP(K986,[1]ws!$B$2:$C$548,2,FALSE)</f>
        <v>สพฐ.</v>
      </c>
      <c r="M986" s="19" t="s">
        <v>466</v>
      </c>
      <c r="N986" s="19" t="s">
        <v>5696</v>
      </c>
      <c r="O986" s="21"/>
      <c r="P986" s="19" t="s">
        <v>5831</v>
      </c>
      <c r="Q986" s="19" t="s">
        <v>4781</v>
      </c>
    </row>
    <row r="987" spans="1:17" ht="23.25">
      <c r="A987" s="71" t="s">
        <v>4780</v>
      </c>
      <c r="B987" s="72" t="s">
        <v>4781</v>
      </c>
      <c r="C987" s="72" t="s">
        <v>7377</v>
      </c>
      <c r="D987" s="18" t="str">
        <f t="shared" si="21"/>
        <v>One stop service and Smart ก.พ.๗ (ก.ค.ศ.๑๖)</v>
      </c>
      <c r="E987" s="19" t="s">
        <v>5085</v>
      </c>
      <c r="F987" s="19" t="s">
        <v>27</v>
      </c>
      <c r="G987" s="19">
        <v>2567</v>
      </c>
      <c r="H987" s="19" t="s">
        <v>4839</v>
      </c>
      <c r="I987" s="20" t="s">
        <v>1316</v>
      </c>
      <c r="J987" s="19" t="s">
        <v>5086</v>
      </c>
      <c r="K987" s="19" t="s">
        <v>843</v>
      </c>
      <c r="L987" s="19" t="str">
        <f>VLOOKUP(K987,[1]ws!$B$2:$C$548,2,FALSE)</f>
        <v>สพฐ.</v>
      </c>
      <c r="M987" s="19" t="s">
        <v>466</v>
      </c>
      <c r="N987" s="19" t="s">
        <v>5696</v>
      </c>
      <c r="O987" s="21"/>
      <c r="P987" s="19" t="s">
        <v>5832</v>
      </c>
      <c r="Q987" s="19" t="s">
        <v>4781</v>
      </c>
    </row>
    <row r="988" spans="1:17" ht="23.25">
      <c r="A988" s="71" t="s">
        <v>4780</v>
      </c>
      <c r="B988" s="72" t="s">
        <v>4781</v>
      </c>
      <c r="C988" s="72" t="s">
        <v>7377</v>
      </c>
      <c r="D988" s="18" t="str">
        <f t="shared" si="21"/>
        <v>โครงการปรับปรุงและพัฒนาเว็บไซต์สำนักงานและช่องทางการให้บริการทางอิเล็กทรอนิกส์</v>
      </c>
      <c r="E988" s="19" t="s">
        <v>5081</v>
      </c>
      <c r="F988" s="19" t="s">
        <v>27</v>
      </c>
      <c r="G988" s="19">
        <v>2567</v>
      </c>
      <c r="H988" s="19" t="s">
        <v>4839</v>
      </c>
      <c r="I988" s="20" t="s">
        <v>1316</v>
      </c>
      <c r="J988" s="19" t="s">
        <v>4526</v>
      </c>
      <c r="K988" s="19" t="s">
        <v>843</v>
      </c>
      <c r="L988" s="19" t="str">
        <f>VLOOKUP(K988,[1]ws!$B$2:$C$548,2,FALSE)</f>
        <v>สพฐ.</v>
      </c>
      <c r="M988" s="19" t="s">
        <v>466</v>
      </c>
      <c r="N988" s="19" t="s">
        <v>5696</v>
      </c>
      <c r="O988" s="21"/>
      <c r="P988" s="19" t="s">
        <v>5833</v>
      </c>
      <c r="Q988" s="19" t="s">
        <v>4781</v>
      </c>
    </row>
    <row r="989" spans="1:17" ht="23.25">
      <c r="A989" s="71" t="s">
        <v>4780</v>
      </c>
      <c r="B989" s="72" t="s">
        <v>4781</v>
      </c>
      <c r="C989" s="72" t="s">
        <v>7377</v>
      </c>
      <c r="D989" s="18" t="str">
        <f t="shared" si="21"/>
        <v>ปรับปรุงเทคโนโลยีและระบบเครือข่าย สำนักงานเขตพื้นที่การศึกษามัธยมศึกษาฉะเชิงเทรา</v>
      </c>
      <c r="E989" s="19" t="s">
        <v>5120</v>
      </c>
      <c r="F989" s="19" t="s">
        <v>27</v>
      </c>
      <c r="G989" s="19">
        <v>2567</v>
      </c>
      <c r="H989" s="19" t="s">
        <v>4839</v>
      </c>
      <c r="I989" s="20" t="s">
        <v>1316</v>
      </c>
      <c r="J989" s="19" t="s">
        <v>5121</v>
      </c>
      <c r="K989" s="19" t="s">
        <v>843</v>
      </c>
      <c r="L989" s="19" t="str">
        <f>VLOOKUP(K989,[1]ws!$B$2:$C$548,2,FALSE)</f>
        <v>สพฐ.</v>
      </c>
      <c r="M989" s="19" t="s">
        <v>466</v>
      </c>
      <c r="N989" s="19" t="s">
        <v>5696</v>
      </c>
      <c r="O989" s="21"/>
      <c r="P989" s="19" t="s">
        <v>5834</v>
      </c>
      <c r="Q989" s="19" t="s">
        <v>4781</v>
      </c>
    </row>
    <row r="990" spans="1:17" ht="23.25">
      <c r="A990" s="71" t="s">
        <v>4780</v>
      </c>
      <c r="B990" s="72" t="s">
        <v>4781</v>
      </c>
      <c r="C990" s="72" t="s">
        <v>7377</v>
      </c>
      <c r="D990" s="18" t="str">
        <f t="shared" si="21"/>
        <v xml:space="preserve">โครงการพัฒนาทักษะและความรู้ด้านเทคโนโลยีเพื่อส่งเสริมประสิทธิภาพในการบริหารจัดการศึกษา </v>
      </c>
      <c r="E990" s="19" t="s">
        <v>5839</v>
      </c>
      <c r="F990" s="19" t="s">
        <v>27</v>
      </c>
      <c r="G990" s="19">
        <v>2567</v>
      </c>
      <c r="H990" s="19" t="s">
        <v>4613</v>
      </c>
      <c r="I990" s="20" t="s">
        <v>1316</v>
      </c>
      <c r="J990" s="19" t="s">
        <v>4635</v>
      </c>
      <c r="K990" s="19" t="s">
        <v>843</v>
      </c>
      <c r="L990" s="19" t="str">
        <f>VLOOKUP(K990,[1]ws!$B$2:$C$548,2,FALSE)</f>
        <v>สพฐ.</v>
      </c>
      <c r="M990" s="19" t="s">
        <v>466</v>
      </c>
      <c r="N990" s="19" t="s">
        <v>5696</v>
      </c>
      <c r="O990" s="21"/>
      <c r="P990" s="19" t="s">
        <v>5840</v>
      </c>
      <c r="Q990" s="19" t="s">
        <v>4781</v>
      </c>
    </row>
    <row r="991" spans="1:17" ht="23.25">
      <c r="A991" s="71" t="s">
        <v>4780</v>
      </c>
      <c r="B991" s="72" t="s">
        <v>4781</v>
      </c>
      <c r="C991" s="72" t="s">
        <v>7377</v>
      </c>
      <c r="D991" s="18" t="str">
        <f t="shared" si="21"/>
        <v>ส่งเสริมการใช้เทคโนโลยีสารสนเทศและการสื่อสารในการบริหารจัดการและการจัดการเรียนการสอน</v>
      </c>
      <c r="E991" s="19" t="s">
        <v>5853</v>
      </c>
      <c r="F991" s="19" t="s">
        <v>27</v>
      </c>
      <c r="G991" s="19">
        <v>2567</v>
      </c>
      <c r="H991" s="19" t="s">
        <v>1966</v>
      </c>
      <c r="I991" s="20" t="s">
        <v>1982</v>
      </c>
      <c r="J991" s="19" t="s">
        <v>5854</v>
      </c>
      <c r="K991" s="19" t="s">
        <v>843</v>
      </c>
      <c r="L991" s="19" t="str">
        <f>VLOOKUP(K991,[1]ws!$B$2:$C$548,2,FALSE)</f>
        <v>สพฐ.</v>
      </c>
      <c r="M991" s="19" t="s">
        <v>466</v>
      </c>
      <c r="N991" s="19" t="s">
        <v>5696</v>
      </c>
      <c r="O991" s="21"/>
      <c r="P991" s="19" t="s">
        <v>5855</v>
      </c>
      <c r="Q991" s="19" t="s">
        <v>4781</v>
      </c>
    </row>
    <row r="992" spans="1:17" ht="23.25">
      <c r="A992" s="71" t="s">
        <v>4780</v>
      </c>
      <c r="B992" s="72" t="s">
        <v>4781</v>
      </c>
      <c r="C992" s="72" t="s">
        <v>7377</v>
      </c>
      <c r="D992" s="18" t="str">
        <f t="shared" si="21"/>
        <v>โครงการส่งเสริมการใช้เทคโนโลยีสารสนเทศและการสื่อสารในการบริหารจัดการและการจัดการเรียนการสอน</v>
      </c>
      <c r="E992" s="19" t="s">
        <v>5857</v>
      </c>
      <c r="F992" s="19" t="s">
        <v>27</v>
      </c>
      <c r="G992" s="19">
        <v>2567</v>
      </c>
      <c r="H992" s="19" t="s">
        <v>4839</v>
      </c>
      <c r="I992" s="20" t="s">
        <v>1316</v>
      </c>
      <c r="J992" s="19" t="s">
        <v>5854</v>
      </c>
      <c r="K992" s="19" t="s">
        <v>843</v>
      </c>
      <c r="L992" s="19" t="str">
        <f>VLOOKUP(K992,[1]ws!$B$2:$C$548,2,FALSE)</f>
        <v>สพฐ.</v>
      </c>
      <c r="M992" s="19" t="s">
        <v>466</v>
      </c>
      <c r="N992" s="19" t="s">
        <v>5696</v>
      </c>
      <c r="O992" s="21"/>
      <c r="P992" s="19" t="s">
        <v>5858</v>
      </c>
      <c r="Q992" s="19" t="s">
        <v>4781</v>
      </c>
    </row>
    <row r="993" spans="1:17" ht="23.25">
      <c r="A993" s="71" t="s">
        <v>4780</v>
      </c>
      <c r="B993" s="72" t="s">
        <v>4781</v>
      </c>
      <c r="C993" s="72" t="s">
        <v>7377</v>
      </c>
      <c r="D993" s="18" t="str">
        <f t="shared" si="21"/>
        <v>พัฒนาระบบการประชุมทางไกล (Video Conference)</v>
      </c>
      <c r="E993" s="19" t="s">
        <v>5054</v>
      </c>
      <c r="F993" s="19" t="s">
        <v>27</v>
      </c>
      <c r="G993" s="19">
        <v>2567</v>
      </c>
      <c r="H993" s="19" t="s">
        <v>1966</v>
      </c>
      <c r="I993" s="20" t="s">
        <v>1316</v>
      </c>
      <c r="J993" s="19" t="s">
        <v>4079</v>
      </c>
      <c r="K993" s="19" t="s">
        <v>843</v>
      </c>
      <c r="L993" s="19" t="str">
        <f>VLOOKUP(K993,[1]ws!$B$2:$C$548,2,FALSE)</f>
        <v>สพฐ.</v>
      </c>
      <c r="M993" s="19" t="s">
        <v>466</v>
      </c>
      <c r="N993" s="19" t="s">
        <v>5696</v>
      </c>
      <c r="O993" s="21"/>
      <c r="P993" s="19" t="s">
        <v>5863</v>
      </c>
      <c r="Q993" s="19" t="s">
        <v>4781</v>
      </c>
    </row>
    <row r="994" spans="1:17" ht="23.25">
      <c r="A994" s="71" t="s">
        <v>4780</v>
      </c>
      <c r="B994" s="72" t="s">
        <v>4781</v>
      </c>
      <c r="C994" s="72" t="s">
        <v>7377</v>
      </c>
      <c r="D994" s="18" t="str">
        <f t="shared" si="21"/>
        <v>พัฒนาบุคลากรการนำเทคโนโลยีดิจิทัลมาใช้ในการบริหารจัดการและการให้บริการอย่างมีประสิทธิภาพ</v>
      </c>
      <c r="E994" s="19" t="s">
        <v>5865</v>
      </c>
      <c r="F994" s="19" t="s">
        <v>27</v>
      </c>
      <c r="G994" s="19">
        <v>2567</v>
      </c>
      <c r="H994" s="19" t="s">
        <v>4839</v>
      </c>
      <c r="I994" s="20" t="s">
        <v>3999</v>
      </c>
      <c r="J994" s="19" t="s">
        <v>4653</v>
      </c>
      <c r="K994" s="19" t="s">
        <v>843</v>
      </c>
      <c r="L994" s="19" t="str">
        <f>VLOOKUP(K994,[1]ws!$B$2:$C$548,2,FALSE)</f>
        <v>สพฐ.</v>
      </c>
      <c r="M994" s="19" t="s">
        <v>466</v>
      </c>
      <c r="N994" s="19" t="s">
        <v>5696</v>
      </c>
      <c r="O994" s="21"/>
      <c r="P994" s="19" t="s">
        <v>5866</v>
      </c>
      <c r="Q994" s="19" t="s">
        <v>4781</v>
      </c>
    </row>
    <row r="995" spans="1:17" ht="23.25">
      <c r="A995" s="71" t="s">
        <v>4780</v>
      </c>
      <c r="B995" s="72" t="s">
        <v>4781</v>
      </c>
      <c r="C995" s="72" t="s">
        <v>7377</v>
      </c>
      <c r="D995" s="18" t="str">
        <f t="shared" si="21"/>
        <v>พัฒนาสมรรถนะครูและบุคลากรทางการศึกษาด้านการใช้เทคโนโลยีดิจิทัล</v>
      </c>
      <c r="E995" s="19" t="s">
        <v>5868</v>
      </c>
      <c r="F995" s="19" t="s">
        <v>27</v>
      </c>
      <c r="G995" s="19">
        <v>2567</v>
      </c>
      <c r="H995" s="19" t="s">
        <v>4839</v>
      </c>
      <c r="I995" s="20" t="s">
        <v>4613</v>
      </c>
      <c r="J995" s="19" t="s">
        <v>4254</v>
      </c>
      <c r="K995" s="19" t="s">
        <v>843</v>
      </c>
      <c r="L995" s="19" t="str">
        <f>VLOOKUP(K995,[1]ws!$B$2:$C$548,2,FALSE)</f>
        <v>สพฐ.</v>
      </c>
      <c r="M995" s="19" t="s">
        <v>466</v>
      </c>
      <c r="N995" s="19" t="s">
        <v>5696</v>
      </c>
      <c r="O995" s="21"/>
      <c r="P995" s="19" t="s">
        <v>5869</v>
      </c>
      <c r="Q995" s="19" t="s">
        <v>4781</v>
      </c>
    </row>
    <row r="996" spans="1:17" ht="23.25">
      <c r="A996" s="71" t="s">
        <v>4780</v>
      </c>
      <c r="B996" s="72" t="s">
        <v>4781</v>
      </c>
      <c r="C996" s="72" t="s">
        <v>7377</v>
      </c>
      <c r="D996" s="18" t="str">
        <f t="shared" si="21"/>
        <v xml:space="preserve">โครงการส่งเสริมการจัดการศึกษาและพัฒนาทักษะการใช้เทคโนโลยีดิจิทัลเพื่อจัดการเรียนรู้                  </v>
      </c>
      <c r="E996" s="19" t="s">
        <v>5870</v>
      </c>
      <c r="F996" s="19" t="s">
        <v>27</v>
      </c>
      <c r="G996" s="19">
        <v>2567</v>
      </c>
      <c r="H996" s="19" t="s">
        <v>1966</v>
      </c>
      <c r="I996" s="20" t="s">
        <v>1316</v>
      </c>
      <c r="J996" s="19" t="s">
        <v>4386</v>
      </c>
      <c r="K996" s="19" t="s">
        <v>843</v>
      </c>
      <c r="L996" s="19" t="str">
        <f>VLOOKUP(K996,[1]ws!$B$2:$C$548,2,FALSE)</f>
        <v>สพฐ.</v>
      </c>
      <c r="M996" s="19" t="s">
        <v>466</v>
      </c>
      <c r="N996" s="19" t="s">
        <v>5696</v>
      </c>
      <c r="O996" s="21"/>
      <c r="P996" s="19" t="s">
        <v>5871</v>
      </c>
      <c r="Q996" s="19" t="s">
        <v>4781</v>
      </c>
    </row>
    <row r="997" spans="1:17" ht="23.25">
      <c r="A997" s="71" t="s">
        <v>4780</v>
      </c>
      <c r="B997" s="72" t="s">
        <v>4781</v>
      </c>
      <c r="C997" s="72" t="s">
        <v>7377</v>
      </c>
      <c r="D997" s="18" t="str">
        <f t="shared" si="21"/>
        <v>การพัฒนาคุณภาพการศึกษาด้วยสื่อเทคโนโลยี</v>
      </c>
      <c r="E997" s="19" t="s">
        <v>4989</v>
      </c>
      <c r="F997" s="19" t="s">
        <v>27</v>
      </c>
      <c r="G997" s="19">
        <v>2567</v>
      </c>
      <c r="H997" s="19" t="s">
        <v>4839</v>
      </c>
      <c r="I997" s="20" t="s">
        <v>4153</v>
      </c>
      <c r="J997" s="19" t="s">
        <v>4966</v>
      </c>
      <c r="K997" s="19" t="s">
        <v>843</v>
      </c>
      <c r="L997" s="19" t="str">
        <f>VLOOKUP(K997,[1]ws!$B$2:$C$548,2,FALSE)</f>
        <v>สพฐ.</v>
      </c>
      <c r="M997" s="19" t="s">
        <v>466</v>
      </c>
      <c r="N997" s="19" t="s">
        <v>5696</v>
      </c>
      <c r="O997" s="21"/>
      <c r="P997" s="19" t="s">
        <v>5872</v>
      </c>
      <c r="Q997" s="19" t="s">
        <v>4781</v>
      </c>
    </row>
    <row r="998" spans="1:17" ht="23.25">
      <c r="A998" s="71" t="s">
        <v>4780</v>
      </c>
      <c r="B998" s="72" t="s">
        <v>4781</v>
      </c>
      <c r="C998" s="72" t="s">
        <v>7377</v>
      </c>
      <c r="D998" s="18" t="str">
        <f t="shared" si="21"/>
        <v>พัฒนานวัตกรรมการจัดการเรียนรู้ที่ส่งเสริมสมรรถนะผู้เรียนในศตวรรษที่ 21</v>
      </c>
      <c r="E998" s="19" t="s">
        <v>4965</v>
      </c>
      <c r="F998" s="19" t="s">
        <v>27</v>
      </c>
      <c r="G998" s="19">
        <v>2567</v>
      </c>
      <c r="H998" s="19" t="s">
        <v>4839</v>
      </c>
      <c r="I998" s="20" t="s">
        <v>1316</v>
      </c>
      <c r="J998" s="19" t="s">
        <v>4966</v>
      </c>
      <c r="K998" s="19" t="s">
        <v>843</v>
      </c>
      <c r="L998" s="19" t="str">
        <f>VLOOKUP(K998,[1]ws!$B$2:$C$548,2,FALSE)</f>
        <v>สพฐ.</v>
      </c>
      <c r="M998" s="19" t="s">
        <v>466</v>
      </c>
      <c r="N998" s="19" t="s">
        <v>5696</v>
      </c>
      <c r="O998" s="21"/>
      <c r="P998" s="19" t="s">
        <v>5873</v>
      </c>
      <c r="Q998" s="19" t="s">
        <v>4781</v>
      </c>
    </row>
    <row r="999" spans="1:17" ht="23.25">
      <c r="A999" s="71" t="s">
        <v>4780</v>
      </c>
      <c r="B999" s="72" t="s">
        <v>4781</v>
      </c>
      <c r="C999" s="72" t="s">
        <v>7377</v>
      </c>
      <c r="D999" s="18" t="str">
        <f t="shared" si="21"/>
        <v>พัฒนาระบบข้อมูลสารสนเทศและเทคโนโลยีดิจิทัลทางการศึกษา</v>
      </c>
      <c r="E999" s="19" t="s">
        <v>4984</v>
      </c>
      <c r="F999" s="19" t="s">
        <v>27</v>
      </c>
      <c r="G999" s="19">
        <v>2567</v>
      </c>
      <c r="H999" s="19" t="s">
        <v>4839</v>
      </c>
      <c r="I999" s="20" t="s">
        <v>1316</v>
      </c>
      <c r="J999" s="19" t="s">
        <v>1285</v>
      </c>
      <c r="K999" s="19" t="s">
        <v>843</v>
      </c>
      <c r="L999" s="19" t="str">
        <f>VLOOKUP(K999,[1]ws!$B$2:$C$548,2,FALSE)</f>
        <v>สพฐ.</v>
      </c>
      <c r="M999" s="19" t="s">
        <v>466</v>
      </c>
      <c r="N999" s="19" t="s">
        <v>5696</v>
      </c>
      <c r="O999" s="21"/>
      <c r="P999" s="19" t="s">
        <v>5874</v>
      </c>
      <c r="Q999" s="19" t="s">
        <v>4781</v>
      </c>
    </row>
    <row r="1000" spans="1:17" ht="23.25">
      <c r="A1000" s="71" t="s">
        <v>4780</v>
      </c>
      <c r="B1000" s="72" t="s">
        <v>4781</v>
      </c>
      <c r="C1000" s="72" t="s">
        <v>7377</v>
      </c>
      <c r="D1000" s="18" t="str">
        <f t="shared" si="21"/>
        <v>แลกเปลี่ยนเรียนรู้ พัฒนา สื่อนวัตกรรม และ แพลตฟอร์มดิจิทัล (symposium)</v>
      </c>
      <c r="E1000" s="19" t="s">
        <v>5876</v>
      </c>
      <c r="F1000" s="19" t="s">
        <v>27</v>
      </c>
      <c r="G1000" s="19">
        <v>2567</v>
      </c>
      <c r="H1000" s="19" t="s">
        <v>4153</v>
      </c>
      <c r="I1000" s="20" t="s">
        <v>1316</v>
      </c>
      <c r="J1000" s="19" t="s">
        <v>1353</v>
      </c>
      <c r="K1000" s="19" t="s">
        <v>843</v>
      </c>
      <c r="L1000" s="19" t="str">
        <f>VLOOKUP(K1000,[1]ws!$B$2:$C$548,2,FALSE)</f>
        <v>สพฐ.</v>
      </c>
      <c r="M1000" s="19" t="s">
        <v>466</v>
      </c>
      <c r="N1000" s="19" t="s">
        <v>5696</v>
      </c>
      <c r="O1000" s="21"/>
      <c r="P1000" s="19" t="s">
        <v>5877</v>
      </c>
      <c r="Q1000" s="19" t="s">
        <v>4781</v>
      </c>
    </row>
    <row r="1001" spans="1:17" ht="23.25">
      <c r="A1001" s="71" t="s">
        <v>4780</v>
      </c>
      <c r="B1001" s="72" t="s">
        <v>4781</v>
      </c>
      <c r="C1001" s="72" t="s">
        <v>7377</v>
      </c>
      <c r="D1001" s="18" t="str">
        <f t="shared" si="21"/>
        <v>พัฒนาระบบเทคโนโลยีดิจิทัล เพื่อสนับสนุนการบริหารจัดการของสำนักงานเขตพื้นที่การศึกษา (ปีงบประมาณ พ.ศ. 2567)</v>
      </c>
      <c r="E1001" s="19" t="s">
        <v>4927</v>
      </c>
      <c r="F1001" s="19" t="s">
        <v>27</v>
      </c>
      <c r="G1001" s="19">
        <v>2567</v>
      </c>
      <c r="H1001" s="19" t="s">
        <v>1966</v>
      </c>
      <c r="I1001" s="20" t="s">
        <v>1316</v>
      </c>
      <c r="J1001" s="19" t="s">
        <v>4649</v>
      </c>
      <c r="K1001" s="19" t="s">
        <v>843</v>
      </c>
      <c r="L1001" s="19" t="str">
        <f>VLOOKUP(K1001,[1]ws!$B$2:$C$548,2,FALSE)</f>
        <v>สพฐ.</v>
      </c>
      <c r="M1001" s="19" t="s">
        <v>466</v>
      </c>
      <c r="N1001" s="19" t="s">
        <v>5696</v>
      </c>
      <c r="O1001" s="21"/>
      <c r="P1001" s="19" t="s">
        <v>5878</v>
      </c>
      <c r="Q1001" s="19" t="s">
        <v>4781</v>
      </c>
    </row>
    <row r="1002" spans="1:17" ht="23.25">
      <c r="A1002" s="71" t="s">
        <v>4780</v>
      </c>
      <c r="B1002" s="72" t="s">
        <v>4781</v>
      </c>
      <c r="C1002" s="72" t="s">
        <v>7377</v>
      </c>
      <c r="D1002" s="18" t="str">
        <f t="shared" si="21"/>
        <v>โครงการพัฒนาครูและบุคลากรทางการศึกษาในการสร้างสรรค์นวัตกรรมสู่กระบวนการวิจัยเป็นยอดนวัตกรสู่องค์กรแห่งนวัตกรรม</v>
      </c>
      <c r="E1002" s="19" t="s">
        <v>5880</v>
      </c>
      <c r="F1002" s="19" t="s">
        <v>27</v>
      </c>
      <c r="G1002" s="19">
        <v>2567</v>
      </c>
      <c r="H1002" s="19" t="s">
        <v>4839</v>
      </c>
      <c r="I1002" s="20" t="s">
        <v>1316</v>
      </c>
      <c r="J1002" s="19" t="s">
        <v>5881</v>
      </c>
      <c r="K1002" s="19" t="s">
        <v>843</v>
      </c>
      <c r="L1002" s="19" t="str">
        <f>VLOOKUP(K1002,[1]ws!$B$2:$C$548,2,FALSE)</f>
        <v>สพฐ.</v>
      </c>
      <c r="M1002" s="19" t="s">
        <v>466</v>
      </c>
      <c r="N1002" s="19" t="s">
        <v>5696</v>
      </c>
      <c r="O1002" s="21"/>
      <c r="P1002" s="19" t="s">
        <v>5882</v>
      </c>
      <c r="Q1002" s="19" t="s">
        <v>4781</v>
      </c>
    </row>
    <row r="1003" spans="1:17" ht="23.25">
      <c r="A1003" s="71" t="s">
        <v>4780</v>
      </c>
      <c r="B1003" s="72" t="s">
        <v>4781</v>
      </c>
      <c r="C1003" s="72" t="s">
        <v>7377</v>
      </c>
      <c r="D1003" s="18" t="str">
        <f t="shared" si="21"/>
        <v>โครงการขับเคลื่อนการใช้งานระบบคลังสื่อเทคโนโลยีดิจิทัล OBEC Content Center</v>
      </c>
      <c r="E1003" s="19" t="s">
        <v>5884</v>
      </c>
      <c r="F1003" s="19" t="s">
        <v>27</v>
      </c>
      <c r="G1003" s="19">
        <v>2567</v>
      </c>
      <c r="H1003" s="19" t="s">
        <v>4613</v>
      </c>
      <c r="I1003" s="20" t="s">
        <v>1316</v>
      </c>
      <c r="J1003" s="19" t="s">
        <v>5881</v>
      </c>
      <c r="K1003" s="19" t="s">
        <v>843</v>
      </c>
      <c r="L1003" s="19" t="str">
        <f>VLOOKUP(K1003,[1]ws!$B$2:$C$548,2,FALSE)</f>
        <v>สพฐ.</v>
      </c>
      <c r="M1003" s="19" t="s">
        <v>466</v>
      </c>
      <c r="N1003" s="19" t="s">
        <v>5696</v>
      </c>
      <c r="O1003" s="21"/>
      <c r="P1003" s="19" t="s">
        <v>5885</v>
      </c>
      <c r="Q1003" s="19" t="s">
        <v>4781</v>
      </c>
    </row>
    <row r="1004" spans="1:17" ht="23.25">
      <c r="A1004" s="71" t="s">
        <v>4780</v>
      </c>
      <c r="B1004" s="72" t="s">
        <v>4781</v>
      </c>
      <c r="C1004" s="72" t="s">
        <v>7377</v>
      </c>
      <c r="D1004" s="18" t="str">
        <f t="shared" si="21"/>
        <v>การพัฒนาประสิทธิภาพการบริหารจัดการของ สพท.</v>
      </c>
      <c r="E1004" s="19" t="s">
        <v>4934</v>
      </c>
      <c r="F1004" s="19" t="s">
        <v>27</v>
      </c>
      <c r="G1004" s="19">
        <v>2567</v>
      </c>
      <c r="H1004" s="19" t="s">
        <v>1966</v>
      </c>
      <c r="I1004" s="20" t="s">
        <v>1316</v>
      </c>
      <c r="J1004" s="19" t="s">
        <v>4574</v>
      </c>
      <c r="K1004" s="19" t="s">
        <v>843</v>
      </c>
      <c r="L1004" s="19" t="str">
        <f>VLOOKUP(K1004,[1]ws!$B$2:$C$548,2,FALSE)</f>
        <v>สพฐ.</v>
      </c>
      <c r="M1004" s="19" t="s">
        <v>466</v>
      </c>
      <c r="N1004" s="19" t="s">
        <v>5696</v>
      </c>
      <c r="O1004" s="21"/>
      <c r="P1004" s="19" t="s">
        <v>5886</v>
      </c>
      <c r="Q1004" s="19" t="s">
        <v>4781</v>
      </c>
    </row>
    <row r="1005" spans="1:17" ht="23.25">
      <c r="A1005" s="71" t="s">
        <v>4780</v>
      </c>
      <c r="B1005" s="72" t="s">
        <v>4781</v>
      </c>
      <c r="C1005" s="72" t="s">
        <v>7377</v>
      </c>
      <c r="D1005" s="18" t="str">
        <f t="shared" si="21"/>
        <v>พัฒนาดิจิทัลเพื่อเพิ่มประสิทธิภาพการบริหารจัดการสำนักงานและสถานศึกษา</v>
      </c>
      <c r="E1005" s="19" t="s">
        <v>5888</v>
      </c>
      <c r="F1005" s="19" t="s">
        <v>27</v>
      </c>
      <c r="G1005" s="19">
        <v>2567</v>
      </c>
      <c r="H1005" s="19" t="s">
        <v>4613</v>
      </c>
      <c r="I1005" s="20" t="s">
        <v>1316</v>
      </c>
      <c r="J1005" s="19" t="s">
        <v>1295</v>
      </c>
      <c r="K1005" s="19" t="s">
        <v>843</v>
      </c>
      <c r="L1005" s="19" t="str">
        <f>VLOOKUP(K1005,[1]ws!$B$2:$C$548,2,FALSE)</f>
        <v>สพฐ.</v>
      </c>
      <c r="M1005" s="19" t="s">
        <v>466</v>
      </c>
      <c r="N1005" s="19" t="s">
        <v>5696</v>
      </c>
      <c r="O1005" s="21"/>
      <c r="P1005" s="19" t="s">
        <v>5889</v>
      </c>
      <c r="Q1005" s="19" t="s">
        <v>4781</v>
      </c>
    </row>
    <row r="1006" spans="1:17" ht="23.25">
      <c r="A1006" s="71" t="s">
        <v>4780</v>
      </c>
      <c r="B1006" s="72" t="s">
        <v>4781</v>
      </c>
      <c r="C1006" s="72" t="s">
        <v>7377</v>
      </c>
      <c r="D1006" s="18" t="str">
        <f t="shared" si="21"/>
        <v>ขับเคลื่อนการจัดการเรียนรู้ด้วยสื่อเทคโนโลยีดิจิทัล</v>
      </c>
      <c r="E1006" s="19" t="s">
        <v>4939</v>
      </c>
      <c r="F1006" s="19" t="s">
        <v>27</v>
      </c>
      <c r="G1006" s="19">
        <v>2567</v>
      </c>
      <c r="H1006" s="19" t="s">
        <v>4613</v>
      </c>
      <c r="I1006" s="20" t="s">
        <v>1316</v>
      </c>
      <c r="J1006" s="19" t="s">
        <v>4940</v>
      </c>
      <c r="K1006" s="19" t="s">
        <v>843</v>
      </c>
      <c r="L1006" s="19" t="str">
        <f>VLOOKUP(K1006,[1]ws!$B$2:$C$548,2,FALSE)</f>
        <v>สพฐ.</v>
      </c>
      <c r="M1006" s="19" t="s">
        <v>466</v>
      </c>
      <c r="N1006" s="19" t="s">
        <v>5696</v>
      </c>
      <c r="O1006" s="21"/>
      <c r="P1006" s="19" t="s">
        <v>5890</v>
      </c>
      <c r="Q1006" s="19" t="s">
        <v>4781</v>
      </c>
    </row>
    <row r="1007" spans="1:17" ht="23.25">
      <c r="A1007" s="71" t="s">
        <v>4780</v>
      </c>
      <c r="B1007" s="72" t="s">
        <v>4781</v>
      </c>
      <c r="C1007" s="72" t="s">
        <v>7377</v>
      </c>
      <c r="D1007" s="18" t="str">
        <f t="shared" si="21"/>
        <v>โครงการพัฒนาเทคโนโลยีดิจิทัลและระบบสารสนเทศเพื่อการศึกษา ปีงบประมาณ 2567</v>
      </c>
      <c r="E1007" s="19" t="s">
        <v>5892</v>
      </c>
      <c r="F1007" s="19" t="s">
        <v>27</v>
      </c>
      <c r="G1007" s="19">
        <v>2567</v>
      </c>
      <c r="H1007" s="19" t="s">
        <v>4839</v>
      </c>
      <c r="I1007" s="20" t="s">
        <v>1316</v>
      </c>
      <c r="J1007" s="19" t="s">
        <v>5893</v>
      </c>
      <c r="K1007" s="19" t="s">
        <v>843</v>
      </c>
      <c r="L1007" s="19" t="str">
        <f>VLOOKUP(K1007,[1]ws!$B$2:$C$548,2,FALSE)</f>
        <v>สพฐ.</v>
      </c>
      <c r="M1007" s="19" t="s">
        <v>466</v>
      </c>
      <c r="N1007" s="19" t="s">
        <v>5696</v>
      </c>
      <c r="O1007" s="21"/>
      <c r="P1007" s="19" t="s">
        <v>5894</v>
      </c>
      <c r="Q1007" s="19" t="s">
        <v>4781</v>
      </c>
    </row>
    <row r="1008" spans="1:17" ht="23.25">
      <c r="A1008" s="71" t="s">
        <v>4780</v>
      </c>
      <c r="B1008" s="72" t="s">
        <v>4781</v>
      </c>
      <c r="C1008" s="72" t="s">
        <v>7377</v>
      </c>
      <c r="D1008" s="18" t="str">
        <f t="shared" si="21"/>
        <v xml:space="preserve">การสื่อสารประชาสัมพันธ์วัฒนธรรมองค์กรในยุคดิจิทัล                 </v>
      </c>
      <c r="E1008" s="19" t="s">
        <v>5895</v>
      </c>
      <c r="F1008" s="19" t="s">
        <v>27</v>
      </c>
      <c r="G1008" s="19">
        <v>2567</v>
      </c>
      <c r="H1008" s="19" t="s">
        <v>1787</v>
      </c>
      <c r="I1008" s="20" t="s">
        <v>1982</v>
      </c>
      <c r="J1008" s="19" t="s">
        <v>4925</v>
      </c>
      <c r="K1008" s="19" t="s">
        <v>843</v>
      </c>
      <c r="L1008" s="19" t="str">
        <f>VLOOKUP(K1008,[1]ws!$B$2:$C$548,2,FALSE)</f>
        <v>สพฐ.</v>
      </c>
      <c r="M1008" s="19" t="s">
        <v>466</v>
      </c>
      <c r="N1008" s="19" t="s">
        <v>5696</v>
      </c>
      <c r="O1008" s="21"/>
      <c r="P1008" s="19" t="s">
        <v>5896</v>
      </c>
      <c r="Q1008" s="19" t="s">
        <v>4781</v>
      </c>
    </row>
    <row r="1009" spans="1:17" ht="23.25">
      <c r="A1009" s="71" t="s">
        <v>4780</v>
      </c>
      <c r="B1009" s="72" t="s">
        <v>4781</v>
      </c>
      <c r="C1009" s="72" t="s">
        <v>7377</v>
      </c>
      <c r="D1009" s="18" t="str">
        <f t="shared" si="21"/>
        <v>ขับเคลื่อนการจัดการเรียนรู้วิทยาการคำนวณและการออกแบบเทคโนโลยี</v>
      </c>
      <c r="E1009" s="19" t="s">
        <v>5125</v>
      </c>
      <c r="F1009" s="19" t="s">
        <v>27</v>
      </c>
      <c r="G1009" s="19">
        <v>2567</v>
      </c>
      <c r="H1009" s="19" t="s">
        <v>4613</v>
      </c>
      <c r="I1009" s="20" t="s">
        <v>1316</v>
      </c>
      <c r="J1009" s="19" t="s">
        <v>4593</v>
      </c>
      <c r="K1009" s="19" t="s">
        <v>843</v>
      </c>
      <c r="L1009" s="19" t="str">
        <f>VLOOKUP(K1009,[1]ws!$B$2:$C$548,2,FALSE)</f>
        <v>สพฐ.</v>
      </c>
      <c r="M1009" s="19" t="s">
        <v>466</v>
      </c>
      <c r="N1009" s="19" t="s">
        <v>5696</v>
      </c>
      <c r="O1009" s="21"/>
      <c r="P1009" s="19" t="s">
        <v>5898</v>
      </c>
      <c r="Q1009" s="19" t="s">
        <v>4781</v>
      </c>
    </row>
    <row r="1010" spans="1:17" ht="23.25">
      <c r="A1010" s="71" t="s">
        <v>4780</v>
      </c>
      <c r="B1010" s="72" t="s">
        <v>4781</v>
      </c>
      <c r="C1010" s="72" t="s">
        <v>7377</v>
      </c>
      <c r="D1010" s="18" t="str">
        <f t="shared" si="21"/>
        <v>ขับเคลื่อนการจัดการเรียนรู้โดยใช้คลังสื่อเทคโนโลยีดิจิทัล ระดับการศึกษาขั้นพื้นฐาน (OBEC Content Center)</v>
      </c>
      <c r="E1010" s="19" t="s">
        <v>5114</v>
      </c>
      <c r="F1010" s="19" t="s">
        <v>27</v>
      </c>
      <c r="G1010" s="19">
        <v>2567</v>
      </c>
      <c r="H1010" s="19" t="s">
        <v>4839</v>
      </c>
      <c r="I1010" s="20" t="s">
        <v>1316</v>
      </c>
      <c r="J1010" s="19" t="s">
        <v>4593</v>
      </c>
      <c r="K1010" s="19" t="s">
        <v>843</v>
      </c>
      <c r="L1010" s="19" t="str">
        <f>VLOOKUP(K1010,[1]ws!$B$2:$C$548,2,FALSE)</f>
        <v>สพฐ.</v>
      </c>
      <c r="M1010" s="19" t="s">
        <v>466</v>
      </c>
      <c r="N1010" s="19" t="s">
        <v>5696</v>
      </c>
      <c r="O1010" s="21"/>
      <c r="P1010" s="19" t="s">
        <v>5899</v>
      </c>
      <c r="Q1010" s="19" t="s">
        <v>4781</v>
      </c>
    </row>
    <row r="1011" spans="1:17" ht="23.25">
      <c r="A1011" s="71" t="s">
        <v>4780</v>
      </c>
      <c r="B1011" s="72" t="s">
        <v>4781</v>
      </c>
      <c r="C1011" s="72" t="s">
        <v>7377</v>
      </c>
      <c r="D1011" s="18" t="str">
        <f t="shared" si="21"/>
        <v>พัฒนาศักยภาพด้านเทคโนโลยีดิจิทัลของข้าราชการครูและบุคลากรทางการศึกษา ประจำปีงบประมาณ พ.ศ. 2567</v>
      </c>
      <c r="E1011" s="19" t="s">
        <v>5901</v>
      </c>
      <c r="F1011" s="19" t="s">
        <v>27</v>
      </c>
      <c r="G1011" s="19">
        <v>2567</v>
      </c>
      <c r="H1011" s="19" t="s">
        <v>4839</v>
      </c>
      <c r="I1011" s="20" t="s">
        <v>1316</v>
      </c>
      <c r="J1011" s="19" t="s">
        <v>4593</v>
      </c>
      <c r="K1011" s="19" t="s">
        <v>843</v>
      </c>
      <c r="L1011" s="19" t="str">
        <f>VLOOKUP(K1011,[1]ws!$B$2:$C$548,2,FALSE)</f>
        <v>สพฐ.</v>
      </c>
      <c r="M1011" s="19" t="s">
        <v>466</v>
      </c>
      <c r="N1011" s="19" t="s">
        <v>5696</v>
      </c>
      <c r="O1011" s="21"/>
      <c r="P1011" s="19" t="s">
        <v>5902</v>
      </c>
      <c r="Q1011" s="19" t="s">
        <v>4781</v>
      </c>
    </row>
    <row r="1012" spans="1:17" ht="23.25">
      <c r="A1012" s="71" t="s">
        <v>4780</v>
      </c>
      <c r="B1012" s="72" t="s">
        <v>4781</v>
      </c>
      <c r="C1012" s="72" t="s">
        <v>7377</v>
      </c>
      <c r="D1012" s="18" t="str">
        <f t="shared" si="21"/>
        <v xml:space="preserve">	ส่งเสริมการจัดกิจกรรมการเรียนรู้โรงเรียนนำร่องพื้นที่นวัตกรรมการศึกษา  สังกัดสำนักงานเขตพื้นที่การศึกษาประถมศึกษาศรีสะเกษ เขต ๑</v>
      </c>
      <c r="E1012" s="19" t="s">
        <v>5904</v>
      </c>
      <c r="F1012" s="19" t="s">
        <v>27</v>
      </c>
      <c r="G1012" s="19">
        <v>2567</v>
      </c>
      <c r="H1012" s="19" t="s">
        <v>4820</v>
      </c>
      <c r="I1012" s="20" t="s">
        <v>4737</v>
      </c>
      <c r="J1012" s="19" t="s">
        <v>5905</v>
      </c>
      <c r="K1012" s="19" t="s">
        <v>843</v>
      </c>
      <c r="L1012" s="19" t="str">
        <f>VLOOKUP(K1012,[1]ws!$B$2:$C$548,2,FALSE)</f>
        <v>สพฐ.</v>
      </c>
      <c r="M1012" s="19" t="s">
        <v>466</v>
      </c>
      <c r="N1012" s="19" t="s">
        <v>5696</v>
      </c>
      <c r="O1012" s="21"/>
      <c r="P1012" s="19" t="s">
        <v>5906</v>
      </c>
      <c r="Q1012" s="19" t="s">
        <v>4781</v>
      </c>
    </row>
    <row r="1013" spans="1:17" ht="23.25">
      <c r="A1013" s="71" t="s">
        <v>4780</v>
      </c>
      <c r="B1013" s="72" t="s">
        <v>4781</v>
      </c>
      <c r="C1013" s="72" t="s">
        <v>7377</v>
      </c>
      <c r="D1013" s="18" t="str">
        <f t="shared" si="21"/>
        <v>สนับสนุนการสื่อสารทางไกล และเสริมสร้างความมั่นคงปลอดภัยไซเบอร์</v>
      </c>
      <c r="E1013" s="19" t="s">
        <v>5047</v>
      </c>
      <c r="F1013" s="19" t="s">
        <v>27</v>
      </c>
      <c r="G1013" s="19">
        <v>2567</v>
      </c>
      <c r="H1013" s="19" t="s">
        <v>1966</v>
      </c>
      <c r="I1013" s="20" t="s">
        <v>1787</v>
      </c>
      <c r="J1013" s="19" t="s">
        <v>4550</v>
      </c>
      <c r="K1013" s="19" t="s">
        <v>843</v>
      </c>
      <c r="L1013" s="19" t="str">
        <f>VLOOKUP(K1013,[1]ws!$B$2:$C$548,2,FALSE)</f>
        <v>สพฐ.</v>
      </c>
      <c r="M1013" s="19" t="s">
        <v>466</v>
      </c>
      <c r="N1013" s="19" t="s">
        <v>5696</v>
      </c>
      <c r="O1013" s="21"/>
      <c r="P1013" s="19" t="s">
        <v>5910</v>
      </c>
      <c r="Q1013" s="19" t="s">
        <v>4781</v>
      </c>
    </row>
    <row r="1014" spans="1:17" ht="23.25">
      <c r="A1014" s="71" t="s">
        <v>4780</v>
      </c>
      <c r="B1014" s="72" t="s">
        <v>4781</v>
      </c>
      <c r="C1014" s="72" t="s">
        <v>7377</v>
      </c>
      <c r="D1014" s="18" t="str">
        <f t="shared" si="21"/>
        <v>การพัฒนาระบบข้อมูลสารสนเทศของสำนักงานเขตพื้นที่การศึกษาประถมศึกษาแม่ฮ่องสอน เขต 1</v>
      </c>
      <c r="E1014" s="19" t="s">
        <v>5074</v>
      </c>
      <c r="F1014" s="19" t="s">
        <v>27</v>
      </c>
      <c r="G1014" s="19">
        <v>2567</v>
      </c>
      <c r="H1014" s="19" t="s">
        <v>1966</v>
      </c>
      <c r="I1014" s="20" t="s">
        <v>1316</v>
      </c>
      <c r="J1014" s="19" t="s">
        <v>4344</v>
      </c>
      <c r="K1014" s="19" t="s">
        <v>843</v>
      </c>
      <c r="L1014" s="19" t="str">
        <f>VLOOKUP(K1014,[1]ws!$B$2:$C$548,2,FALSE)</f>
        <v>สพฐ.</v>
      </c>
      <c r="M1014" s="19" t="s">
        <v>466</v>
      </c>
      <c r="N1014" s="19" t="s">
        <v>5696</v>
      </c>
      <c r="O1014" s="21"/>
      <c r="P1014" s="19" t="s">
        <v>5923</v>
      </c>
      <c r="Q1014" s="19" t="s">
        <v>4781</v>
      </c>
    </row>
    <row r="1015" spans="1:17" ht="23.25">
      <c r="A1015" s="71" t="s">
        <v>4780</v>
      </c>
      <c r="B1015" s="72" t="s">
        <v>4781</v>
      </c>
      <c r="C1015" s="72" t="s">
        <v>7377</v>
      </c>
      <c r="D1015" s="18" t="str">
        <f t="shared" si="21"/>
        <v>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</v>
      </c>
      <c r="E1015" s="19" t="s">
        <v>4485</v>
      </c>
      <c r="F1015" s="19" t="s">
        <v>27</v>
      </c>
      <c r="G1015" s="19">
        <v>2567</v>
      </c>
      <c r="H1015" s="19" t="s">
        <v>1966</v>
      </c>
      <c r="I1015" s="20" t="s">
        <v>1316</v>
      </c>
      <c r="J1015" s="19" t="s">
        <v>4477</v>
      </c>
      <c r="K1015" s="19" t="s">
        <v>843</v>
      </c>
      <c r="L1015" s="19" t="str">
        <f>VLOOKUP(K1015,[1]ws!$B$2:$C$548,2,FALSE)</f>
        <v>สพฐ.</v>
      </c>
      <c r="M1015" s="19" t="s">
        <v>466</v>
      </c>
      <c r="N1015" s="19" t="s">
        <v>5696</v>
      </c>
      <c r="O1015" s="21"/>
      <c r="P1015" s="19" t="s">
        <v>5925</v>
      </c>
      <c r="Q1015" s="19" t="s">
        <v>4781</v>
      </c>
    </row>
    <row r="1016" spans="1:17" ht="23.25">
      <c r="A1016" s="71" t="s">
        <v>4780</v>
      </c>
      <c r="B1016" s="72" t="s">
        <v>4781</v>
      </c>
      <c r="C1016" s="72" t="s">
        <v>7377</v>
      </c>
      <c r="D1016" s="18" t="str">
        <f t="shared" si="21"/>
        <v>โครงการส่งเสริมพัฒนาสื่อ นวัตกรรมและเทคโนโลยีทางการศึกษา</v>
      </c>
      <c r="E1016" s="19" t="s">
        <v>5927</v>
      </c>
      <c r="F1016" s="19" t="s">
        <v>27</v>
      </c>
      <c r="G1016" s="19">
        <v>2567</v>
      </c>
      <c r="H1016" s="19" t="s">
        <v>1966</v>
      </c>
      <c r="I1016" s="20" t="s">
        <v>1316</v>
      </c>
      <c r="J1016" s="19" t="s">
        <v>4477</v>
      </c>
      <c r="K1016" s="19" t="s">
        <v>843</v>
      </c>
      <c r="L1016" s="19" t="str">
        <f>VLOOKUP(K1016,[1]ws!$B$2:$C$548,2,FALSE)</f>
        <v>สพฐ.</v>
      </c>
      <c r="M1016" s="19" t="s">
        <v>466</v>
      </c>
      <c r="N1016" s="19" t="s">
        <v>5696</v>
      </c>
      <c r="O1016" s="21"/>
      <c r="P1016" s="19" t="s">
        <v>5928</v>
      </c>
      <c r="Q1016" s="19" t="s">
        <v>4781</v>
      </c>
    </row>
    <row r="1017" spans="1:17" ht="23.25">
      <c r="A1017" s="71" t="s">
        <v>4780</v>
      </c>
      <c r="B1017" s="72" t="s">
        <v>4781</v>
      </c>
      <c r="C1017" s="72" t="s">
        <v>7377</v>
      </c>
      <c r="D1017" s="18" t="str">
        <f t="shared" si="21"/>
        <v>โครงการพัฒนาระบบโครงสร้างเทคโนโลยีดิจิทัลเพื่อการศึกษาประจำปีงบประมาณ พ.ศ. 2567</v>
      </c>
      <c r="E1017" s="19" t="s">
        <v>5931</v>
      </c>
      <c r="F1017" s="19" t="s">
        <v>27</v>
      </c>
      <c r="G1017" s="19">
        <v>2567</v>
      </c>
      <c r="H1017" s="19" t="s">
        <v>4613</v>
      </c>
      <c r="I1017" s="20" t="s">
        <v>1982</v>
      </c>
      <c r="J1017" s="19" t="s">
        <v>4578</v>
      </c>
      <c r="K1017" s="19" t="s">
        <v>843</v>
      </c>
      <c r="L1017" s="19" t="str">
        <f>VLOOKUP(K1017,[1]ws!$B$2:$C$548,2,FALSE)</f>
        <v>สพฐ.</v>
      </c>
      <c r="M1017" s="19" t="s">
        <v>466</v>
      </c>
      <c r="N1017" s="19" t="s">
        <v>5696</v>
      </c>
      <c r="O1017" s="21"/>
      <c r="P1017" s="19" t="s">
        <v>5932</v>
      </c>
      <c r="Q1017" s="19" t="s">
        <v>4781</v>
      </c>
    </row>
    <row r="1018" spans="1:17" ht="23.25">
      <c r="A1018" s="71" t="s">
        <v>4780</v>
      </c>
      <c r="B1018" s="72" t="s">
        <v>4781</v>
      </c>
      <c r="C1018" s="72" t="s">
        <v>7377</v>
      </c>
      <c r="D1018" s="18" t="str">
        <f t="shared" si="21"/>
        <v>โครงการประชุมเชิงปฏิบัติการระบบสินทรัพย์ สำนักงานคณะกรรมการการศึกษาขั้นพื้นฐาน (OBEC-Asset)</v>
      </c>
      <c r="E1018" s="19" t="s">
        <v>5934</v>
      </c>
      <c r="F1018" s="19" t="s">
        <v>27</v>
      </c>
      <c r="G1018" s="19">
        <v>2567</v>
      </c>
      <c r="H1018" s="19" t="s">
        <v>1966</v>
      </c>
      <c r="I1018" s="20" t="s">
        <v>3962</v>
      </c>
      <c r="J1018" s="19" t="s">
        <v>4578</v>
      </c>
      <c r="K1018" s="19" t="s">
        <v>843</v>
      </c>
      <c r="L1018" s="19" t="str">
        <f>VLOOKUP(K1018,[1]ws!$B$2:$C$548,2,FALSE)</f>
        <v>สพฐ.</v>
      </c>
      <c r="M1018" s="19" t="s">
        <v>466</v>
      </c>
      <c r="N1018" s="19" t="s">
        <v>5696</v>
      </c>
      <c r="O1018" s="21"/>
      <c r="P1018" s="19" t="s">
        <v>5935</v>
      </c>
      <c r="Q1018" s="19" t="s">
        <v>4781</v>
      </c>
    </row>
    <row r="1019" spans="1:17" ht="23.25">
      <c r="A1019" s="71" t="s">
        <v>4780</v>
      </c>
      <c r="B1019" s="72" t="s">
        <v>4781</v>
      </c>
      <c r="C1019" s="72" t="s">
        <v>7377</v>
      </c>
      <c r="D1019" s="18" t="str">
        <f t="shared" si="21"/>
        <v>พัฒนาระบบเทคโนโลยีสารสนเทศ และการสื่อสารเพื่อการบริหารและการจัดการศึกษา</v>
      </c>
      <c r="E1019" s="19" t="s">
        <v>4999</v>
      </c>
      <c r="F1019" s="19" t="s">
        <v>27</v>
      </c>
      <c r="G1019" s="19">
        <v>2567</v>
      </c>
      <c r="H1019" s="19" t="s">
        <v>1966</v>
      </c>
      <c r="I1019" s="20" t="s">
        <v>1316</v>
      </c>
      <c r="J1019" s="19" t="s">
        <v>5000</v>
      </c>
      <c r="K1019" s="19" t="s">
        <v>843</v>
      </c>
      <c r="L1019" s="19" t="str">
        <f>VLOOKUP(K1019,[1]ws!$B$2:$C$548,2,FALSE)</f>
        <v>สพฐ.</v>
      </c>
      <c r="M1019" s="19" t="s">
        <v>466</v>
      </c>
      <c r="N1019" s="19" t="s">
        <v>5696</v>
      </c>
      <c r="O1019" s="21"/>
      <c r="P1019" s="19" t="s">
        <v>5936</v>
      </c>
      <c r="Q1019" s="19" t="s">
        <v>4781</v>
      </c>
    </row>
    <row r="1020" spans="1:17" ht="23.25">
      <c r="A1020" s="71" t="s">
        <v>4780</v>
      </c>
      <c r="B1020" s="72" t="s">
        <v>4781</v>
      </c>
      <c r="C1020" s="72" t="s">
        <v>7377</v>
      </c>
      <c r="D1020" s="18" t="str">
        <f t="shared" si="21"/>
        <v>พัฒนาบุคลากรด้านข้อมูลสารสนเทศทางการศึกษา ปีงบประมาณ พ.ศ. 2567 สำนักงานเขตพื้นที่การศึกษาประถมศึกษาประจวบคีรีขันธ์ เขต 2</v>
      </c>
      <c r="E1020" s="19" t="s">
        <v>5063</v>
      </c>
      <c r="F1020" s="19" t="s">
        <v>27</v>
      </c>
      <c r="G1020" s="19">
        <v>2567</v>
      </c>
      <c r="H1020" s="19" t="s">
        <v>1966</v>
      </c>
      <c r="I1020" s="20" t="s">
        <v>1316</v>
      </c>
      <c r="J1020" s="19" t="s">
        <v>5064</v>
      </c>
      <c r="K1020" s="19" t="s">
        <v>843</v>
      </c>
      <c r="L1020" s="19" t="str">
        <f>VLOOKUP(K1020,[1]ws!$B$2:$C$548,2,FALSE)</f>
        <v>สพฐ.</v>
      </c>
      <c r="M1020" s="19" t="s">
        <v>466</v>
      </c>
      <c r="N1020" s="19" t="s">
        <v>5696</v>
      </c>
      <c r="O1020" s="21"/>
      <c r="P1020" s="19" t="s">
        <v>5937</v>
      </c>
      <c r="Q1020" s="19" t="s">
        <v>4781</v>
      </c>
    </row>
    <row r="1021" spans="1:17" ht="23.25">
      <c r="A1021" s="71" t="s">
        <v>4780</v>
      </c>
      <c r="B1021" s="72" t="s">
        <v>4781</v>
      </c>
      <c r="C1021" s="72" t="s">
        <v>7377</v>
      </c>
      <c r="D1021" s="18" t="str">
        <f t="shared" si="21"/>
        <v>พัฒนาและปรับปรุงระบบสารบรรณอิเล็คทรอนิกส์ (My Office)</v>
      </c>
      <c r="E1021" s="19" t="s">
        <v>5939</v>
      </c>
      <c r="F1021" s="19" t="s">
        <v>27</v>
      </c>
      <c r="G1021" s="19">
        <v>2567</v>
      </c>
      <c r="H1021" s="19" t="s">
        <v>4839</v>
      </c>
      <c r="I1021" s="20" t="s">
        <v>1982</v>
      </c>
      <c r="J1021" s="19" t="s">
        <v>3597</v>
      </c>
      <c r="K1021" s="19" t="s">
        <v>843</v>
      </c>
      <c r="L1021" s="19" t="str">
        <f>VLOOKUP(K1021,[1]ws!$B$2:$C$548,2,FALSE)</f>
        <v>สพฐ.</v>
      </c>
      <c r="M1021" s="19" t="s">
        <v>466</v>
      </c>
      <c r="N1021" s="19" t="s">
        <v>5696</v>
      </c>
      <c r="O1021" s="21"/>
      <c r="P1021" s="19" t="s">
        <v>5940</v>
      </c>
      <c r="Q1021" s="19" t="s">
        <v>4781</v>
      </c>
    </row>
    <row r="1022" spans="1:17" ht="23.25">
      <c r="A1022" s="71" t="s">
        <v>4780</v>
      </c>
      <c r="B1022" s="72" t="s">
        <v>4781</v>
      </c>
      <c r="C1022" s="72" t="s">
        <v>7377</v>
      </c>
      <c r="D1022" s="18" t="str">
        <f t="shared" ref="D1022:D1085" si="22">HYPERLINK(P1022,E1022)</f>
        <v>พัฒนาระบบสารสนเทศเพื่อการบริหารสำนักงาน 4.0</v>
      </c>
      <c r="E1022" s="19" t="s">
        <v>5942</v>
      </c>
      <c r="F1022" s="19" t="s">
        <v>27</v>
      </c>
      <c r="G1022" s="19">
        <v>2567</v>
      </c>
      <c r="H1022" s="19" t="s">
        <v>4153</v>
      </c>
      <c r="I1022" s="20" t="s">
        <v>1316</v>
      </c>
      <c r="J1022" s="19" t="s">
        <v>5943</v>
      </c>
      <c r="K1022" s="19" t="s">
        <v>843</v>
      </c>
      <c r="L1022" s="19" t="str">
        <f>VLOOKUP(K1022,[1]ws!$B$2:$C$548,2,FALSE)</f>
        <v>สพฐ.</v>
      </c>
      <c r="M1022" s="19" t="s">
        <v>466</v>
      </c>
      <c r="N1022" s="19" t="s">
        <v>5696</v>
      </c>
      <c r="O1022" s="21"/>
      <c r="P1022" s="19" t="s">
        <v>5944</v>
      </c>
      <c r="Q1022" s="19" t="s">
        <v>4781</v>
      </c>
    </row>
    <row r="1023" spans="1:17" ht="23.25">
      <c r="A1023" s="71" t="s">
        <v>4780</v>
      </c>
      <c r="B1023" s="72" t="s">
        <v>4781</v>
      </c>
      <c r="C1023" s="72" t="s">
        <v>7377</v>
      </c>
      <c r="D1023" s="18" t="str">
        <f t="shared" si="22"/>
        <v>โครงการพัฒนาระบบเทคโนโลยีและสารสนเทศทางการศึกษา</v>
      </c>
      <c r="E1023" s="19" t="s">
        <v>5118</v>
      </c>
      <c r="F1023" s="19" t="s">
        <v>27</v>
      </c>
      <c r="G1023" s="19">
        <v>2567</v>
      </c>
      <c r="H1023" s="19" t="s">
        <v>4839</v>
      </c>
      <c r="I1023" s="20" t="s">
        <v>1316</v>
      </c>
      <c r="J1023" s="19" t="s">
        <v>1760</v>
      </c>
      <c r="K1023" s="19" t="s">
        <v>843</v>
      </c>
      <c r="L1023" s="19" t="str">
        <f>VLOOKUP(K1023,[1]ws!$B$2:$C$548,2,FALSE)</f>
        <v>สพฐ.</v>
      </c>
      <c r="M1023" s="19" t="s">
        <v>466</v>
      </c>
      <c r="N1023" s="19" t="s">
        <v>5696</v>
      </c>
      <c r="O1023" s="21"/>
      <c r="P1023" s="19" t="s">
        <v>5945</v>
      </c>
      <c r="Q1023" s="19" t="s">
        <v>4781</v>
      </c>
    </row>
    <row r="1024" spans="1:17" ht="23.25">
      <c r="A1024" s="71" t="s">
        <v>4780</v>
      </c>
      <c r="B1024" s="72" t="s">
        <v>4781</v>
      </c>
      <c r="C1024" s="72" t="s">
        <v>7377</v>
      </c>
      <c r="D1024" s="18" t="str">
        <f t="shared" si="22"/>
        <v xml:space="preserve">โครงการส่งเสริมพัฒนาครูและบุคลากรทางการศึกษาด้านเทคโนโลยีดิจิทัลเพื่อเพิ่มประสิทธิภาพการบริหารจัดการศึกษาของสำนักงานเขตพื้นที่การศึกษาและสถานศึกษาในสังกัด สพป.นครศรีธรรมราช เขต 2 </v>
      </c>
      <c r="E1024" s="19" t="s">
        <v>5949</v>
      </c>
      <c r="F1024" s="19" t="s">
        <v>27</v>
      </c>
      <c r="G1024" s="19">
        <v>2567</v>
      </c>
      <c r="H1024" s="19" t="s">
        <v>4153</v>
      </c>
      <c r="I1024" s="20" t="s">
        <v>4542</v>
      </c>
      <c r="J1024" s="19" t="s">
        <v>5950</v>
      </c>
      <c r="K1024" s="19" t="s">
        <v>843</v>
      </c>
      <c r="L1024" s="19" t="str">
        <f>VLOOKUP(K1024,[1]ws!$B$2:$C$548,2,FALSE)</f>
        <v>สพฐ.</v>
      </c>
      <c r="M1024" s="19" t="s">
        <v>466</v>
      </c>
      <c r="N1024" s="19" t="s">
        <v>5696</v>
      </c>
      <c r="O1024" s="21"/>
      <c r="P1024" s="19" t="s">
        <v>5951</v>
      </c>
      <c r="Q1024" s="19" t="s">
        <v>4781</v>
      </c>
    </row>
    <row r="1025" spans="1:17" ht="23.25">
      <c r="A1025" s="71" t="s">
        <v>4780</v>
      </c>
      <c r="B1025" s="72" t="s">
        <v>4781</v>
      </c>
      <c r="C1025" s="72" t="s">
        <v>7377</v>
      </c>
      <c r="D1025" s="18" t="str">
        <f t="shared" si="22"/>
        <v>Digital Office</v>
      </c>
      <c r="E1025" s="19" t="s">
        <v>5953</v>
      </c>
      <c r="F1025" s="19" t="s">
        <v>27</v>
      </c>
      <c r="G1025" s="19">
        <v>2567</v>
      </c>
      <c r="H1025" s="19" t="s">
        <v>4820</v>
      </c>
      <c r="I1025" s="20" t="s">
        <v>1316</v>
      </c>
      <c r="J1025" s="19" t="s">
        <v>5954</v>
      </c>
      <c r="K1025" s="19" t="s">
        <v>843</v>
      </c>
      <c r="L1025" s="19" t="str">
        <f>VLOOKUP(K1025,[1]ws!$B$2:$C$548,2,FALSE)</f>
        <v>สพฐ.</v>
      </c>
      <c r="M1025" s="19" t="s">
        <v>466</v>
      </c>
      <c r="N1025" s="19" t="s">
        <v>5696</v>
      </c>
      <c r="O1025" s="21"/>
      <c r="P1025" s="19" t="s">
        <v>5955</v>
      </c>
      <c r="Q1025" s="19" t="s">
        <v>4781</v>
      </c>
    </row>
    <row r="1026" spans="1:17" ht="23.25">
      <c r="A1026" s="71" t="s">
        <v>4780</v>
      </c>
      <c r="B1026" s="72" t="s">
        <v>4781</v>
      </c>
      <c r="C1026" s="72" t="s">
        <v>7377</v>
      </c>
      <c r="D1026" s="18" t="str">
        <f t="shared" si="22"/>
        <v>ส่งเสริมการใช้เทคโนโลยีดิจิทัลเพื่อการเรียนรู้ ปีงบประมาณ พ.ศ. 2567</v>
      </c>
      <c r="E1026" s="19" t="s">
        <v>5957</v>
      </c>
      <c r="F1026" s="19" t="s">
        <v>27</v>
      </c>
      <c r="G1026" s="19">
        <v>2567</v>
      </c>
      <c r="H1026" s="19" t="s">
        <v>4613</v>
      </c>
      <c r="I1026" s="20" t="s">
        <v>1316</v>
      </c>
      <c r="J1026" s="19" t="s">
        <v>1637</v>
      </c>
      <c r="K1026" s="19" t="s">
        <v>843</v>
      </c>
      <c r="L1026" s="19" t="str">
        <f>VLOOKUP(K1026,[1]ws!$B$2:$C$548,2,FALSE)</f>
        <v>สพฐ.</v>
      </c>
      <c r="M1026" s="19" t="s">
        <v>466</v>
      </c>
      <c r="N1026" s="19" t="s">
        <v>5696</v>
      </c>
      <c r="O1026" s="21"/>
      <c r="P1026" s="19" t="s">
        <v>5958</v>
      </c>
      <c r="Q1026" s="19" t="s">
        <v>4781</v>
      </c>
    </row>
    <row r="1027" spans="1:17" ht="23.25">
      <c r="A1027" s="71" t="s">
        <v>4780</v>
      </c>
      <c r="B1027" s="72" t="s">
        <v>4781</v>
      </c>
      <c r="C1027" s="72" t="s">
        <v>7377</v>
      </c>
      <c r="D1027" s="18" t="str">
        <f t="shared" si="22"/>
        <v>ส่งเสริมการพัฒนานวัตกรรมการเรียนการสอนของครูและบุคลากรทางการศึกษา</v>
      </c>
      <c r="E1027" s="19" t="s">
        <v>4981</v>
      </c>
      <c r="F1027" s="19" t="s">
        <v>27</v>
      </c>
      <c r="G1027" s="19">
        <v>2567</v>
      </c>
      <c r="H1027" s="19" t="s">
        <v>1966</v>
      </c>
      <c r="I1027" s="20" t="s">
        <v>1316</v>
      </c>
      <c r="J1027" s="19" t="s">
        <v>4982</v>
      </c>
      <c r="K1027" s="19" t="s">
        <v>843</v>
      </c>
      <c r="L1027" s="19" t="str">
        <f>VLOOKUP(K1027,[1]ws!$B$2:$C$548,2,FALSE)</f>
        <v>สพฐ.</v>
      </c>
      <c r="M1027" s="19" t="s">
        <v>466</v>
      </c>
      <c r="N1027" s="19" t="s">
        <v>5696</v>
      </c>
      <c r="O1027" s="21"/>
      <c r="P1027" s="19" t="s">
        <v>5962</v>
      </c>
      <c r="Q1027" s="19" t="s">
        <v>4781</v>
      </c>
    </row>
    <row r="1028" spans="1:17" ht="23.25">
      <c r="A1028" s="71" t="s">
        <v>4780</v>
      </c>
      <c r="B1028" s="72" t="s">
        <v>4781</v>
      </c>
      <c r="C1028" s="72" t="s">
        <v>7377</v>
      </c>
      <c r="D1028" s="18" t="str">
        <f t="shared" si="22"/>
        <v>โครงการพัฒนาระบบเทคโนโลยีสารสนเทศเพื่อการบริหารและการจัดการศึกษา  ปีงบประมาณ พ.ศ. 2567</v>
      </c>
      <c r="E1028" s="19" t="s">
        <v>5965</v>
      </c>
      <c r="F1028" s="19" t="s">
        <v>27</v>
      </c>
      <c r="G1028" s="19">
        <v>2567</v>
      </c>
      <c r="H1028" s="19" t="s">
        <v>1966</v>
      </c>
      <c r="I1028" s="20" t="s">
        <v>1316</v>
      </c>
      <c r="J1028" s="19" t="s">
        <v>5966</v>
      </c>
      <c r="K1028" s="19" t="s">
        <v>843</v>
      </c>
      <c r="L1028" s="19" t="str">
        <f>VLOOKUP(K1028,[1]ws!$B$2:$C$548,2,FALSE)</f>
        <v>สพฐ.</v>
      </c>
      <c r="M1028" s="19" t="s">
        <v>466</v>
      </c>
      <c r="N1028" s="19" t="s">
        <v>5696</v>
      </c>
      <c r="O1028" s="21"/>
      <c r="P1028" s="19" t="s">
        <v>5967</v>
      </c>
      <c r="Q1028" s="19" t="s">
        <v>4781</v>
      </c>
    </row>
    <row r="1029" spans="1:17" ht="23.25">
      <c r="A1029" s="71" t="s">
        <v>4780</v>
      </c>
      <c r="B1029" s="72" t="s">
        <v>4781</v>
      </c>
      <c r="C1029" s="72" t="s">
        <v>7377</v>
      </c>
      <c r="D1029" s="18" t="str">
        <f t="shared" si="22"/>
        <v xml:space="preserve">เสริมสร้างความสามารถการเทคโนโลยีเพื่อการบริหารจัดการสำนักงานเขตพื้นที่การศึกษา และระบบสนับสนุนการบริหารจัดการสถานศึกษา </v>
      </c>
      <c r="E1029" s="19" t="s">
        <v>5968</v>
      </c>
      <c r="F1029" s="19" t="s">
        <v>27</v>
      </c>
      <c r="G1029" s="19">
        <v>2567</v>
      </c>
      <c r="H1029" s="19" t="s">
        <v>1966</v>
      </c>
      <c r="I1029" s="20" t="s">
        <v>1316</v>
      </c>
      <c r="J1029" s="19" t="s">
        <v>5079</v>
      </c>
      <c r="K1029" s="19" t="s">
        <v>843</v>
      </c>
      <c r="L1029" s="19" t="str">
        <f>VLOOKUP(K1029,[1]ws!$B$2:$C$548,2,FALSE)</f>
        <v>สพฐ.</v>
      </c>
      <c r="M1029" s="19" t="s">
        <v>466</v>
      </c>
      <c r="N1029" s="19" t="s">
        <v>5696</v>
      </c>
      <c r="O1029" s="21"/>
      <c r="P1029" s="19" t="s">
        <v>5969</v>
      </c>
      <c r="Q1029" s="19" t="s">
        <v>4781</v>
      </c>
    </row>
    <row r="1030" spans="1:17" ht="23.25">
      <c r="A1030" s="71" t="s">
        <v>4780</v>
      </c>
      <c r="B1030" s="72" t="s">
        <v>4781</v>
      </c>
      <c r="C1030" s="72" t="s">
        <v>7377</v>
      </c>
      <c r="D1030" s="18" t="str">
        <f t="shared" si="22"/>
        <v>โครงการส่งเสริมและพัฒนาสื่อนวัตกรรมและเทคโนโลยีทางการศึกษา</v>
      </c>
      <c r="E1030" s="19" t="s">
        <v>4041</v>
      </c>
      <c r="F1030" s="19" t="s">
        <v>27</v>
      </c>
      <c r="G1030" s="19">
        <v>2567</v>
      </c>
      <c r="H1030" s="19" t="s">
        <v>4613</v>
      </c>
      <c r="I1030" s="20" t="s">
        <v>1316</v>
      </c>
      <c r="J1030" s="19" t="s">
        <v>1368</v>
      </c>
      <c r="K1030" s="19" t="s">
        <v>843</v>
      </c>
      <c r="L1030" s="19" t="str">
        <f>VLOOKUP(K1030,[1]ws!$B$2:$C$548,2,FALSE)</f>
        <v>สพฐ.</v>
      </c>
      <c r="M1030" s="19" t="s">
        <v>466</v>
      </c>
      <c r="N1030" s="19" t="s">
        <v>5696</v>
      </c>
      <c r="O1030" s="21"/>
      <c r="P1030" s="19" t="s">
        <v>5971</v>
      </c>
      <c r="Q1030" s="19" t="s">
        <v>4781</v>
      </c>
    </row>
    <row r="1031" spans="1:17" ht="23.25">
      <c r="A1031" s="71" t="s">
        <v>4780</v>
      </c>
      <c r="B1031" s="72" t="s">
        <v>4781</v>
      </c>
      <c r="C1031" s="72" t="s">
        <v>7377</v>
      </c>
      <c r="D1031" s="18" t="str">
        <f t="shared" si="22"/>
        <v>พัฒนาระบบสารสนเทศและเทคโนโลยีดิจิทัล เพื่อการบริหารจัดการศึกษา</v>
      </c>
      <c r="E1031" s="19" t="s">
        <v>5108</v>
      </c>
      <c r="F1031" s="19" t="s">
        <v>27</v>
      </c>
      <c r="G1031" s="19">
        <v>2567</v>
      </c>
      <c r="H1031" s="19" t="s">
        <v>1966</v>
      </c>
      <c r="I1031" s="20" t="s">
        <v>1316</v>
      </c>
      <c r="J1031" s="19" t="s">
        <v>4628</v>
      </c>
      <c r="K1031" s="19" t="s">
        <v>843</v>
      </c>
      <c r="L1031" s="19" t="str">
        <f>VLOOKUP(K1031,[1]ws!$B$2:$C$548,2,FALSE)</f>
        <v>สพฐ.</v>
      </c>
      <c r="M1031" s="19" t="s">
        <v>466</v>
      </c>
      <c r="N1031" s="19" t="s">
        <v>5696</v>
      </c>
      <c r="O1031" s="21"/>
      <c r="P1031" s="19" t="s">
        <v>5972</v>
      </c>
      <c r="Q1031" s="19" t="s">
        <v>4781</v>
      </c>
    </row>
    <row r="1032" spans="1:17" ht="23.25">
      <c r="A1032" s="71" t="s">
        <v>4780</v>
      </c>
      <c r="B1032" s="72" t="s">
        <v>4781</v>
      </c>
      <c r="C1032" s="72" t="s">
        <v>7377</v>
      </c>
      <c r="D1032" s="18" t="str">
        <f t="shared" si="22"/>
        <v>โครงการเสริมสร้างทักษะความเข้าใจและใช้เทคโนโลยีดิจิทัล  (Digital  literacy)</v>
      </c>
      <c r="E1032" s="19" t="s">
        <v>5974</v>
      </c>
      <c r="F1032" s="19" t="s">
        <v>27</v>
      </c>
      <c r="G1032" s="19">
        <v>2567</v>
      </c>
      <c r="H1032" s="19" t="s">
        <v>4613</v>
      </c>
      <c r="I1032" s="20" t="s">
        <v>1316</v>
      </c>
      <c r="J1032" s="19" t="s">
        <v>4585</v>
      </c>
      <c r="K1032" s="19" t="s">
        <v>843</v>
      </c>
      <c r="L1032" s="19" t="str">
        <f>VLOOKUP(K1032,[1]ws!$B$2:$C$548,2,FALSE)</f>
        <v>สพฐ.</v>
      </c>
      <c r="M1032" s="19" t="s">
        <v>466</v>
      </c>
      <c r="N1032" s="19" t="s">
        <v>5696</v>
      </c>
      <c r="O1032" s="21"/>
      <c r="P1032" s="19" t="s">
        <v>5975</v>
      </c>
      <c r="Q1032" s="19" t="s">
        <v>4781</v>
      </c>
    </row>
    <row r="1033" spans="1:17" ht="23.25">
      <c r="A1033" s="71" t="s">
        <v>4780</v>
      </c>
      <c r="B1033" s="72" t="s">
        <v>4781</v>
      </c>
      <c r="C1033" s="72" t="s">
        <v>7377</v>
      </c>
      <c r="D1033" s="18" t="str">
        <f t="shared" si="22"/>
        <v>ส่งเสริมพัฒนานวัตกรรม และเทคโนโลยีทางการศึกษาของครูผู้สอนเพื่อยกระดับคุณภาพการศึกษาของโรงเรียนขนาดเล็ก</v>
      </c>
      <c r="E1033" s="19" t="s">
        <v>4963</v>
      </c>
      <c r="F1033" s="19" t="s">
        <v>27</v>
      </c>
      <c r="G1033" s="19">
        <v>2567</v>
      </c>
      <c r="H1033" s="19" t="s">
        <v>4153</v>
      </c>
      <c r="I1033" s="20" t="s">
        <v>1316</v>
      </c>
      <c r="J1033" s="19" t="s">
        <v>4961</v>
      </c>
      <c r="K1033" s="19" t="s">
        <v>843</v>
      </c>
      <c r="L1033" s="19" t="str">
        <f>VLOOKUP(K1033,[1]ws!$B$2:$C$548,2,FALSE)</f>
        <v>สพฐ.</v>
      </c>
      <c r="M1033" s="19" t="s">
        <v>466</v>
      </c>
      <c r="N1033" s="19" t="s">
        <v>5696</v>
      </c>
      <c r="O1033" s="21"/>
      <c r="P1033" s="19" t="s">
        <v>5976</v>
      </c>
      <c r="Q1033" s="19" t="s">
        <v>4781</v>
      </c>
    </row>
    <row r="1034" spans="1:17" ht="23.25">
      <c r="A1034" s="71" t="s">
        <v>4780</v>
      </c>
      <c r="B1034" s="72" t="s">
        <v>4781</v>
      </c>
      <c r="C1034" s="72" t="s">
        <v>7377</v>
      </c>
      <c r="D1034" s="18" t="str">
        <f t="shared" si="22"/>
        <v>พัฒนาระบบคลังสื่อ นวัตกรรม และเทคโนโลยีทางการศึกษาสำหรับครูผู้สอน ประจำปีงบประมาณ 2567</v>
      </c>
      <c r="E1034" s="19" t="s">
        <v>4960</v>
      </c>
      <c r="F1034" s="19" t="s">
        <v>27</v>
      </c>
      <c r="G1034" s="19">
        <v>2567</v>
      </c>
      <c r="H1034" s="19" t="s">
        <v>1966</v>
      </c>
      <c r="I1034" s="20" t="s">
        <v>1316</v>
      </c>
      <c r="J1034" s="19" t="s">
        <v>4961</v>
      </c>
      <c r="K1034" s="19" t="s">
        <v>843</v>
      </c>
      <c r="L1034" s="19" t="str">
        <f>VLOOKUP(K1034,[1]ws!$B$2:$C$548,2,FALSE)</f>
        <v>สพฐ.</v>
      </c>
      <c r="M1034" s="19" t="s">
        <v>466</v>
      </c>
      <c r="N1034" s="19" t="s">
        <v>5696</v>
      </c>
      <c r="O1034" s="21"/>
      <c r="P1034" s="19" t="s">
        <v>5977</v>
      </c>
      <c r="Q1034" s="19" t="s">
        <v>4781</v>
      </c>
    </row>
    <row r="1035" spans="1:17" ht="23.25">
      <c r="A1035" s="71" t="s">
        <v>4780</v>
      </c>
      <c r="B1035" s="72" t="s">
        <v>4781</v>
      </c>
      <c r="C1035" s="72" t="s">
        <v>7377</v>
      </c>
      <c r="D1035" s="18" t="str">
        <f t="shared" si="22"/>
        <v>พัฒนาระบบเทคโนโลยีสารสนเทศเพื่อการบริหารจัดการ</v>
      </c>
      <c r="E1035" s="19" t="s">
        <v>5098</v>
      </c>
      <c r="F1035" s="19" t="s">
        <v>27</v>
      </c>
      <c r="G1035" s="19">
        <v>2567</v>
      </c>
      <c r="H1035" s="19" t="s">
        <v>4613</v>
      </c>
      <c r="I1035" s="20" t="s">
        <v>1316</v>
      </c>
      <c r="J1035" s="19" t="s">
        <v>5099</v>
      </c>
      <c r="K1035" s="19" t="s">
        <v>843</v>
      </c>
      <c r="L1035" s="19" t="str">
        <f>VLOOKUP(K1035,[1]ws!$B$2:$C$548,2,FALSE)</f>
        <v>สพฐ.</v>
      </c>
      <c r="M1035" s="19" t="s">
        <v>466</v>
      </c>
      <c r="N1035" s="19" t="s">
        <v>5696</v>
      </c>
      <c r="O1035" s="21"/>
      <c r="P1035" s="19" t="s">
        <v>5978</v>
      </c>
      <c r="Q1035" s="19" t="s">
        <v>4781</v>
      </c>
    </row>
    <row r="1036" spans="1:17" ht="23.25">
      <c r="A1036" s="71" t="s">
        <v>4780</v>
      </c>
      <c r="B1036" s="72" t="s">
        <v>4781</v>
      </c>
      <c r="C1036" s="72" t="s">
        <v>7377</v>
      </c>
      <c r="D1036" s="18" t="str">
        <f t="shared" si="22"/>
        <v xml:space="preserve">โครงการ CM Area 1 ครูชั้นนำ นวัตกรรมชั้นเลิศ" สู่การส่งเสริมและพัฒนาการใช้นวัตกรรมและเทคโนโลยีเพื่อการศึกษา </v>
      </c>
      <c r="E1036" s="19" t="s">
        <v>5979</v>
      </c>
      <c r="F1036" s="19" t="s">
        <v>27</v>
      </c>
      <c r="G1036" s="19">
        <v>2567</v>
      </c>
      <c r="H1036" s="19" t="s">
        <v>4839</v>
      </c>
      <c r="I1036" s="20" t="s">
        <v>1316</v>
      </c>
      <c r="J1036" s="19" t="s">
        <v>5057</v>
      </c>
      <c r="K1036" s="19" t="s">
        <v>843</v>
      </c>
      <c r="L1036" s="19" t="str">
        <f>VLOOKUP(K1036,[1]ws!$B$2:$C$548,2,FALSE)</f>
        <v>สพฐ.</v>
      </c>
      <c r="M1036" s="19" t="s">
        <v>466</v>
      </c>
      <c r="N1036" s="19" t="s">
        <v>5696</v>
      </c>
      <c r="O1036" s="21"/>
      <c r="P1036" s="19" t="s">
        <v>5980</v>
      </c>
      <c r="Q1036" s="19" t="s">
        <v>4781</v>
      </c>
    </row>
    <row r="1037" spans="1:17" ht="23.25">
      <c r="A1037" s="71" t="s">
        <v>4780</v>
      </c>
      <c r="B1037" s="72" t="s">
        <v>4781</v>
      </c>
      <c r="C1037" s="72" t="s">
        <v>7377</v>
      </c>
      <c r="D1037" s="18" t="str">
        <f t="shared" si="22"/>
        <v xml:space="preserve">โครงการส่งเสริมและพัฒนาเทคโนโลยีดิจิทัลเพื่อการบริหารและการเรียนรู้อย่างมีคุณภาพ	</v>
      </c>
      <c r="E1037" s="19" t="s">
        <v>5981</v>
      </c>
      <c r="F1037" s="19" t="s">
        <v>27</v>
      </c>
      <c r="G1037" s="19">
        <v>2567</v>
      </c>
      <c r="H1037" s="19" t="s">
        <v>4839</v>
      </c>
      <c r="I1037" s="20" t="s">
        <v>1316</v>
      </c>
      <c r="J1037" s="19" t="s">
        <v>4096</v>
      </c>
      <c r="K1037" s="19" t="s">
        <v>843</v>
      </c>
      <c r="L1037" s="19" t="str">
        <f>VLOOKUP(K1037,[1]ws!$B$2:$C$548,2,FALSE)</f>
        <v>สพฐ.</v>
      </c>
      <c r="M1037" s="19" t="s">
        <v>466</v>
      </c>
      <c r="N1037" s="19" t="s">
        <v>5696</v>
      </c>
      <c r="O1037" s="21"/>
      <c r="P1037" s="19" t="s">
        <v>5982</v>
      </c>
      <c r="Q1037" s="19" t="s">
        <v>4781</v>
      </c>
    </row>
    <row r="1038" spans="1:17" ht="23.25">
      <c r="A1038" s="71" t="s">
        <v>4780</v>
      </c>
      <c r="B1038" s="72" t="s">
        <v>4781</v>
      </c>
      <c r="C1038" s="72" t="s">
        <v>7377</v>
      </c>
      <c r="D1038" s="18" t="str">
        <f t="shared" si="22"/>
        <v>โครงการอบรมเชิงปฏิบัติการการใช้งานระบบสำนักงานอิเล็กทรอนิกส์ (Smart Office)</v>
      </c>
      <c r="E1038" s="19" t="s">
        <v>5040</v>
      </c>
      <c r="F1038" s="19" t="s">
        <v>27</v>
      </c>
      <c r="G1038" s="19">
        <v>2567</v>
      </c>
      <c r="H1038" s="19" t="s">
        <v>4839</v>
      </c>
      <c r="I1038" s="20" t="s">
        <v>3999</v>
      </c>
      <c r="J1038" s="19" t="s">
        <v>5041</v>
      </c>
      <c r="K1038" s="19" t="s">
        <v>843</v>
      </c>
      <c r="L1038" s="19" t="str">
        <f>VLOOKUP(K1038,[1]ws!$B$2:$C$548,2,FALSE)</f>
        <v>สพฐ.</v>
      </c>
      <c r="M1038" s="19" t="s">
        <v>466</v>
      </c>
      <c r="N1038" s="19" t="s">
        <v>5696</v>
      </c>
      <c r="O1038" s="21"/>
      <c r="P1038" s="19" t="s">
        <v>5983</v>
      </c>
      <c r="Q1038" s="19" t="s">
        <v>4781</v>
      </c>
    </row>
    <row r="1039" spans="1:17" ht="23.25">
      <c r="A1039" s="71" t="s">
        <v>4780</v>
      </c>
      <c r="B1039" s="72" t="s">
        <v>4781</v>
      </c>
      <c r="C1039" s="72" t="s">
        <v>7377</v>
      </c>
      <c r="D1039" s="18" t="str">
        <f t="shared" si="22"/>
        <v>พัฒนาเครือข่ายเจ้าหน้าที่ ICT สู่ความเป็นเลิศด้านเทคโนโลยีสารสนเทศและการสื่อสาร</v>
      </c>
      <c r="E1039" s="19" t="s">
        <v>4951</v>
      </c>
      <c r="F1039" s="19" t="s">
        <v>27</v>
      </c>
      <c r="G1039" s="19">
        <v>2567</v>
      </c>
      <c r="H1039" s="19" t="s">
        <v>1787</v>
      </c>
      <c r="I1039" s="20" t="s">
        <v>3999</v>
      </c>
      <c r="J1039" s="19" t="s">
        <v>4952</v>
      </c>
      <c r="K1039" s="19" t="s">
        <v>843</v>
      </c>
      <c r="L1039" s="19" t="str">
        <f>VLOOKUP(K1039,[1]ws!$B$2:$C$548,2,FALSE)</f>
        <v>สพฐ.</v>
      </c>
      <c r="M1039" s="19" t="s">
        <v>466</v>
      </c>
      <c r="N1039" s="19" t="s">
        <v>5696</v>
      </c>
      <c r="O1039" s="21"/>
      <c r="P1039" s="19" t="s">
        <v>5984</v>
      </c>
      <c r="Q1039" s="19" t="s">
        <v>4781</v>
      </c>
    </row>
    <row r="1040" spans="1:17" ht="23.25">
      <c r="A1040" s="71" t="s">
        <v>4780</v>
      </c>
      <c r="B1040" s="72" t="s">
        <v>4781</v>
      </c>
      <c r="C1040" s="72" t="s">
        <v>7377</v>
      </c>
      <c r="D1040" s="18" t="str">
        <f t="shared" si="22"/>
        <v>โครงการพัฒนาทักษะทางด้านเทคโนโลยีดิจิทัลเพื่อการศึกษาและการรู้เท่าทันภัยออนไลน์ในยุคดิจิทัล</v>
      </c>
      <c r="E1040" s="19" t="s">
        <v>5986</v>
      </c>
      <c r="F1040" s="19" t="s">
        <v>27</v>
      </c>
      <c r="G1040" s="19">
        <v>2567</v>
      </c>
      <c r="H1040" s="19" t="s">
        <v>4839</v>
      </c>
      <c r="I1040" s="20" t="s">
        <v>1316</v>
      </c>
      <c r="J1040" s="19" t="s">
        <v>4589</v>
      </c>
      <c r="K1040" s="19" t="s">
        <v>843</v>
      </c>
      <c r="L1040" s="19" t="str">
        <f>VLOOKUP(K1040,[1]ws!$B$2:$C$548,2,FALSE)</f>
        <v>สพฐ.</v>
      </c>
      <c r="M1040" s="19" t="s">
        <v>466</v>
      </c>
      <c r="N1040" s="19" t="s">
        <v>5696</v>
      </c>
      <c r="O1040" s="21"/>
      <c r="P1040" s="19" t="s">
        <v>5987</v>
      </c>
      <c r="Q1040" s="19" t="s">
        <v>4781</v>
      </c>
    </row>
    <row r="1041" spans="1:17" ht="23.25">
      <c r="A1041" s="71" t="s">
        <v>4780</v>
      </c>
      <c r="B1041" s="72" t="s">
        <v>4781</v>
      </c>
      <c r="C1041" s="72" t="s">
        <v>7377</v>
      </c>
      <c r="D1041" s="18" t="str">
        <f t="shared" si="22"/>
        <v>โครงการพัฒนาศักยภาพข้าราชการครูและบุคลากรทางการศึกษาสำนักงานเขตพื้นที่การศึกษาประถมศึกษาชัยภูมิ เขต 1</v>
      </c>
      <c r="E1041" s="19" t="s">
        <v>5123</v>
      </c>
      <c r="F1041" s="19" t="s">
        <v>27</v>
      </c>
      <c r="G1041" s="19">
        <v>2567</v>
      </c>
      <c r="H1041" s="19" t="s">
        <v>1966</v>
      </c>
      <c r="I1041" s="20" t="s">
        <v>1316</v>
      </c>
      <c r="J1041" s="19" t="s">
        <v>4589</v>
      </c>
      <c r="K1041" s="19" t="s">
        <v>843</v>
      </c>
      <c r="L1041" s="19" t="str">
        <f>VLOOKUP(K1041,[1]ws!$B$2:$C$548,2,FALSE)</f>
        <v>สพฐ.</v>
      </c>
      <c r="M1041" s="19" t="s">
        <v>466</v>
      </c>
      <c r="N1041" s="19" t="s">
        <v>5696</v>
      </c>
      <c r="O1041" s="21"/>
      <c r="P1041" s="19" t="s">
        <v>5988</v>
      </c>
      <c r="Q1041" s="19" t="s">
        <v>4781</v>
      </c>
    </row>
    <row r="1042" spans="1:17" ht="23.25">
      <c r="A1042" s="71" t="s">
        <v>4780</v>
      </c>
      <c r="B1042" s="72" t="s">
        <v>4781</v>
      </c>
      <c r="C1042" s="72" t="s">
        <v>7377</v>
      </c>
      <c r="D1042" s="18" t="str">
        <f t="shared" si="22"/>
        <v>โครงการการพัฒนาครูและบุคลากรทางการศึกษาด้วยนวัตกรรมคลังสื่อการศึกษาและแหล่งเรียนรู้แพลตฟอร์มดิจิทัล (Digital Platform) ในรูปแบบการเรียนรู้ตลอดชีวิต(Lifelong Learning)</v>
      </c>
      <c r="E1042" s="19" t="s">
        <v>5133</v>
      </c>
      <c r="F1042" s="19" t="s">
        <v>27</v>
      </c>
      <c r="G1042" s="19">
        <v>2567</v>
      </c>
      <c r="H1042" s="19" t="s">
        <v>4613</v>
      </c>
      <c r="I1042" s="20" t="s">
        <v>1316</v>
      </c>
      <c r="J1042" s="19" t="s">
        <v>1731</v>
      </c>
      <c r="K1042" s="19" t="s">
        <v>843</v>
      </c>
      <c r="L1042" s="19" t="str">
        <f>VLOOKUP(K1042,[1]ws!$B$2:$C$548,2,FALSE)</f>
        <v>สพฐ.</v>
      </c>
      <c r="M1042" s="19" t="s">
        <v>466</v>
      </c>
      <c r="N1042" s="19" t="s">
        <v>5696</v>
      </c>
      <c r="O1042" s="21"/>
      <c r="P1042" s="19" t="s">
        <v>5992</v>
      </c>
      <c r="Q1042" s="19" t="s">
        <v>4781</v>
      </c>
    </row>
    <row r="1043" spans="1:17" ht="23.25">
      <c r="A1043" s="71" t="s">
        <v>4780</v>
      </c>
      <c r="B1043" s="72" t="s">
        <v>4781</v>
      </c>
      <c r="C1043" s="72" t="s">
        <v>7377</v>
      </c>
      <c r="D1043" s="18" t="str">
        <f t="shared" si="22"/>
        <v>โครงการวิจัยและพัฒนานวัตกรรมการบริหาร ประจำปีงบประมาณ 2567</v>
      </c>
      <c r="E1043" s="19" t="s">
        <v>4954</v>
      </c>
      <c r="F1043" s="19" t="s">
        <v>27</v>
      </c>
      <c r="G1043" s="19">
        <v>2567</v>
      </c>
      <c r="H1043" s="19" t="s">
        <v>4839</v>
      </c>
      <c r="I1043" s="20" t="s">
        <v>1316</v>
      </c>
      <c r="J1043" s="19" t="s">
        <v>1731</v>
      </c>
      <c r="K1043" s="19" t="s">
        <v>843</v>
      </c>
      <c r="L1043" s="19" t="str">
        <f>VLOOKUP(K1043,[1]ws!$B$2:$C$548,2,FALSE)</f>
        <v>สพฐ.</v>
      </c>
      <c r="M1043" s="19" t="s">
        <v>466</v>
      </c>
      <c r="N1043" s="19" t="s">
        <v>5696</v>
      </c>
      <c r="O1043" s="21"/>
      <c r="P1043" s="19" t="s">
        <v>5993</v>
      </c>
      <c r="Q1043" s="19" t="s">
        <v>4781</v>
      </c>
    </row>
    <row r="1044" spans="1:17" ht="23.25">
      <c r="A1044" s="71" t="s">
        <v>4780</v>
      </c>
      <c r="B1044" s="72" t="s">
        <v>4781</v>
      </c>
      <c r="C1044" s="72" t="s">
        <v>7377</v>
      </c>
      <c r="D1044" s="18" t="str">
        <f t="shared" si="22"/>
        <v xml:space="preserve">พัฒนาระบบสำนักงานอิเล็กทรอนิกส์ ปีงบประมาณ พ.ศ.2567    </v>
      </c>
      <c r="E1044" s="19" t="s">
        <v>5997</v>
      </c>
      <c r="F1044" s="19" t="s">
        <v>27</v>
      </c>
      <c r="G1044" s="19">
        <v>2567</v>
      </c>
      <c r="H1044" s="19" t="s">
        <v>1966</v>
      </c>
      <c r="I1044" s="20" t="s">
        <v>1316</v>
      </c>
      <c r="J1044" s="19" t="s">
        <v>3282</v>
      </c>
      <c r="K1044" s="19" t="s">
        <v>843</v>
      </c>
      <c r="L1044" s="19" t="str">
        <f>VLOOKUP(K1044,[1]ws!$B$2:$C$548,2,FALSE)</f>
        <v>สพฐ.</v>
      </c>
      <c r="M1044" s="19" t="s">
        <v>466</v>
      </c>
      <c r="N1044" s="19" t="s">
        <v>5696</v>
      </c>
      <c r="O1044" s="21"/>
      <c r="P1044" s="19" t="s">
        <v>5998</v>
      </c>
      <c r="Q1044" s="19" t="s">
        <v>4781</v>
      </c>
    </row>
    <row r="1045" spans="1:17" ht="23.25">
      <c r="A1045" s="71" t="s">
        <v>4780</v>
      </c>
      <c r="B1045" s="72" t="s">
        <v>4781</v>
      </c>
      <c r="C1045" s="72" t="s">
        <v>7377</v>
      </c>
      <c r="D1045" s="18" t="str">
        <f t="shared" si="22"/>
        <v>พัฒนาระบบสำนักงานอิเล็กทรอนิกส์ของสำนักงานเขตพื้นที่การศึกษาประถมศึกษากระบี่</v>
      </c>
      <c r="E1045" s="19" t="s">
        <v>6000</v>
      </c>
      <c r="F1045" s="19" t="s">
        <v>27</v>
      </c>
      <c r="G1045" s="19">
        <v>2567</v>
      </c>
      <c r="H1045" s="19" t="s">
        <v>4613</v>
      </c>
      <c r="I1045" s="20" t="s">
        <v>1982</v>
      </c>
      <c r="J1045" s="19" t="s">
        <v>6001</v>
      </c>
      <c r="K1045" s="19" t="s">
        <v>843</v>
      </c>
      <c r="L1045" s="19" t="str">
        <f>VLOOKUP(K1045,[1]ws!$B$2:$C$548,2,FALSE)</f>
        <v>สพฐ.</v>
      </c>
      <c r="M1045" s="19" t="s">
        <v>466</v>
      </c>
      <c r="N1045" s="19" t="s">
        <v>5696</v>
      </c>
      <c r="O1045" s="21"/>
      <c r="P1045" s="19" t="s">
        <v>6002</v>
      </c>
      <c r="Q1045" s="19" t="s">
        <v>4781</v>
      </c>
    </row>
    <row r="1046" spans="1:17" ht="23.25">
      <c r="A1046" s="71" t="s">
        <v>4780</v>
      </c>
      <c r="B1046" s="72" t="s">
        <v>4781</v>
      </c>
      <c r="C1046" s="72" t="s">
        <v>7377</v>
      </c>
      <c r="D1046" s="18" t="str">
        <f t="shared" si="22"/>
        <v>โครงการพัฒนาทักษะดิจิทัลสำหรับบุคลากรภาครัฐเพื่อการขับเคลื่อนรัฐบาลดิจิทัล</v>
      </c>
      <c r="E1046" s="19" t="s">
        <v>4956</v>
      </c>
      <c r="F1046" s="19" t="s">
        <v>27</v>
      </c>
      <c r="G1046" s="19">
        <v>2567</v>
      </c>
      <c r="H1046" s="19" t="s">
        <v>1966</v>
      </c>
      <c r="I1046" s="20" t="s">
        <v>1316</v>
      </c>
      <c r="J1046" s="19" t="s">
        <v>5130</v>
      </c>
      <c r="K1046" s="19" t="s">
        <v>6004</v>
      </c>
      <c r="L1046" s="19" t="str">
        <f>VLOOKUP(K1046,[1]ws!$B$2:$C$548,2,FALSE)</f>
        <v>อพวช.</v>
      </c>
      <c r="M1046" s="19" t="s">
        <v>67</v>
      </c>
      <c r="N1046" s="19" t="s">
        <v>5696</v>
      </c>
      <c r="O1046" s="21"/>
      <c r="P1046" s="19" t="s">
        <v>6005</v>
      </c>
      <c r="Q1046" s="19" t="s">
        <v>4781</v>
      </c>
    </row>
    <row r="1047" spans="1:17" ht="23.25">
      <c r="A1047" s="71" t="s">
        <v>4780</v>
      </c>
      <c r="B1047" s="72" t="s">
        <v>4781</v>
      </c>
      <c r="C1047" s="72" t="s">
        <v>7377</v>
      </c>
      <c r="D1047" s="18" t="str">
        <f t="shared" si="22"/>
        <v>โครงการพัมนาทักษะด้านดิจิทัลสำหรับบุคลากรภาครัฐ</v>
      </c>
      <c r="E1047" s="19" t="s">
        <v>6010</v>
      </c>
      <c r="F1047" s="19" t="s">
        <v>49</v>
      </c>
      <c r="G1047" s="19">
        <v>2567</v>
      </c>
      <c r="H1047" s="19" t="s">
        <v>1966</v>
      </c>
      <c r="I1047" s="20" t="s">
        <v>1316</v>
      </c>
      <c r="J1047" s="19" t="s">
        <v>289</v>
      </c>
      <c r="K1047" s="19" t="s">
        <v>3212</v>
      </c>
      <c r="L1047" s="19" t="str">
        <f>VLOOKUP(K1047,[1]ws!$B$2:$C$548,2,FALSE)</f>
        <v>มว.</v>
      </c>
      <c r="M1047" s="19" t="s">
        <v>67</v>
      </c>
      <c r="N1047" s="19" t="s">
        <v>5696</v>
      </c>
      <c r="O1047" s="21"/>
      <c r="P1047" s="19" t="s">
        <v>6011</v>
      </c>
      <c r="Q1047" s="19" t="s">
        <v>4781</v>
      </c>
    </row>
    <row r="1048" spans="1:17" ht="23.25">
      <c r="A1048" s="71" t="s">
        <v>4780</v>
      </c>
      <c r="B1048" s="72" t="s">
        <v>4781</v>
      </c>
      <c r="C1048" s="72" t="s">
        <v>7377</v>
      </c>
      <c r="D1048" s="18" t="str">
        <f t="shared" si="22"/>
        <v>ค่าใช้จ่ายในการบริหารงานจังหวัดแบบบูรณาการ</v>
      </c>
      <c r="E1048" s="19" t="s">
        <v>4013</v>
      </c>
      <c r="F1048" s="19" t="s">
        <v>27</v>
      </c>
      <c r="G1048" s="19">
        <v>2567</v>
      </c>
      <c r="H1048" s="19" t="s">
        <v>1966</v>
      </c>
      <c r="I1048" s="20" t="s">
        <v>1316</v>
      </c>
      <c r="J1048" s="19"/>
      <c r="K1048" s="19" t="s">
        <v>4905</v>
      </c>
      <c r="L1048" s="19" t="str">
        <f>VLOOKUP(K1048,[1]ws!$B$2:$C$548,2,FALSE)</f>
        <v>พะเยา</v>
      </c>
      <c r="M1048" s="19" t="s">
        <v>826</v>
      </c>
      <c r="N1048" s="19" t="s">
        <v>5696</v>
      </c>
      <c r="O1048" s="21"/>
      <c r="P1048" s="19" t="s">
        <v>6055</v>
      </c>
      <c r="Q1048" s="19" t="s">
        <v>4781</v>
      </c>
    </row>
    <row r="1049" spans="1:17" ht="23.25">
      <c r="A1049" s="71" t="s">
        <v>4780</v>
      </c>
      <c r="B1049" s="72" t="s">
        <v>4781</v>
      </c>
      <c r="C1049" s="72" t="s">
        <v>7377</v>
      </c>
      <c r="D1049" s="18" t="str">
        <f t="shared" si="22"/>
        <v xml:space="preserve">2 แผนการสร้างความสัมพันธ์และพัฒนาสู่ชุมชน </v>
      </c>
      <c r="E1049" s="19" t="s">
        <v>6056</v>
      </c>
      <c r="F1049" s="19" t="s">
        <v>49</v>
      </c>
      <c r="G1049" s="19">
        <v>2567</v>
      </c>
      <c r="H1049" s="19" t="s">
        <v>1966</v>
      </c>
      <c r="I1049" s="20" t="s">
        <v>1316</v>
      </c>
      <c r="J1049" s="19" t="s">
        <v>507</v>
      </c>
      <c r="K1049" s="19" t="s">
        <v>508</v>
      </c>
      <c r="L1049" s="19" t="str">
        <f>VLOOKUP(K1049,[1]ws!$B$2:$C$548,2,FALSE)</f>
        <v>สธค.</v>
      </c>
      <c r="M1049" s="19" t="s">
        <v>509</v>
      </c>
      <c r="N1049" s="19" t="s">
        <v>5696</v>
      </c>
      <c r="O1049" s="21"/>
      <c r="P1049" s="19" t="s">
        <v>6057</v>
      </c>
      <c r="Q1049" s="19" t="s">
        <v>4781</v>
      </c>
    </row>
    <row r="1050" spans="1:17" ht="23.25">
      <c r="A1050" s="71" t="s">
        <v>4780</v>
      </c>
      <c r="B1050" s="72" t="s">
        <v>4781</v>
      </c>
      <c r="C1050" s="72" t="s">
        <v>7377</v>
      </c>
      <c r="D1050" s="18" t="str">
        <f t="shared" si="22"/>
        <v>1 แผนการสร้างหลักสูตรเฉพาะความเชี่ยวชาญ สธค. โรงรับจำนำเพื่อสังคม</v>
      </c>
      <c r="E1050" s="19" t="s">
        <v>4797</v>
      </c>
      <c r="F1050" s="19" t="s">
        <v>49</v>
      </c>
      <c r="G1050" s="19">
        <v>2567</v>
      </c>
      <c r="H1050" s="19" t="s">
        <v>1966</v>
      </c>
      <c r="I1050" s="20" t="s">
        <v>1316</v>
      </c>
      <c r="J1050" s="19" t="s">
        <v>507</v>
      </c>
      <c r="K1050" s="19" t="s">
        <v>508</v>
      </c>
      <c r="L1050" s="19" t="str">
        <f>VLOOKUP(K1050,[1]ws!$B$2:$C$548,2,FALSE)</f>
        <v>สธค.</v>
      </c>
      <c r="M1050" s="19" t="s">
        <v>509</v>
      </c>
      <c r="N1050" s="19" t="s">
        <v>5696</v>
      </c>
      <c r="O1050" s="21"/>
      <c r="P1050" s="19" t="s">
        <v>6058</v>
      </c>
      <c r="Q1050" s="19" t="s">
        <v>4781</v>
      </c>
    </row>
    <row r="1051" spans="1:17" ht="23.25">
      <c r="A1051" s="71" t="s">
        <v>4780</v>
      </c>
      <c r="B1051" s="72" t="s">
        <v>4781</v>
      </c>
      <c r="C1051" s="72" t="s">
        <v>7377</v>
      </c>
      <c r="D1051" s="18" t="str">
        <f t="shared" si="22"/>
        <v xml:space="preserve">3 แผนการตลาดเชิงรุก </v>
      </c>
      <c r="E1051" s="19" t="s">
        <v>6059</v>
      </c>
      <c r="F1051" s="19" t="s">
        <v>49</v>
      </c>
      <c r="G1051" s="19">
        <v>2567</v>
      </c>
      <c r="H1051" s="19" t="s">
        <v>1966</v>
      </c>
      <c r="I1051" s="20" t="s">
        <v>1316</v>
      </c>
      <c r="J1051" s="19" t="s">
        <v>507</v>
      </c>
      <c r="K1051" s="19" t="s">
        <v>508</v>
      </c>
      <c r="L1051" s="19" t="str">
        <f>VLOOKUP(K1051,[1]ws!$B$2:$C$548,2,FALSE)</f>
        <v>สธค.</v>
      </c>
      <c r="M1051" s="19" t="s">
        <v>509</v>
      </c>
      <c r="N1051" s="19" t="s">
        <v>5696</v>
      </c>
      <c r="O1051" s="21"/>
      <c r="P1051" s="19" t="s">
        <v>6060</v>
      </c>
      <c r="Q1051" s="19" t="s">
        <v>4781</v>
      </c>
    </row>
    <row r="1052" spans="1:17" ht="23.25">
      <c r="A1052" s="71" t="s">
        <v>4780</v>
      </c>
      <c r="B1052" s="72" t="s">
        <v>4781</v>
      </c>
      <c r="C1052" s="72" t="s">
        <v>7377</v>
      </c>
      <c r="D1052" s="18" t="str">
        <f t="shared" si="22"/>
        <v>4 แผนการขยายสาขา</v>
      </c>
      <c r="E1052" s="19" t="s">
        <v>4793</v>
      </c>
      <c r="F1052" s="19" t="s">
        <v>49</v>
      </c>
      <c r="G1052" s="19">
        <v>2567</v>
      </c>
      <c r="H1052" s="19" t="s">
        <v>1966</v>
      </c>
      <c r="I1052" s="20" t="s">
        <v>1316</v>
      </c>
      <c r="J1052" s="19" t="s">
        <v>6061</v>
      </c>
      <c r="K1052" s="19" t="s">
        <v>508</v>
      </c>
      <c r="L1052" s="19" t="str">
        <f>VLOOKUP(K1052,[1]ws!$B$2:$C$548,2,FALSE)</f>
        <v>สธค.</v>
      </c>
      <c r="M1052" s="19" t="s">
        <v>509</v>
      </c>
      <c r="N1052" s="19" t="s">
        <v>5696</v>
      </c>
      <c r="O1052" s="21"/>
      <c r="P1052" s="19" t="s">
        <v>6062</v>
      </c>
      <c r="Q1052" s="19" t="s">
        <v>4781</v>
      </c>
    </row>
    <row r="1053" spans="1:17" ht="23.25">
      <c r="A1053" s="71" t="s">
        <v>4780</v>
      </c>
      <c r="B1053" s="72" t="s">
        <v>4781</v>
      </c>
      <c r="C1053" s="72" t="s">
        <v>7377</v>
      </c>
      <c r="D1053" s="18" t="str">
        <f t="shared" si="22"/>
        <v xml:space="preserve">5 แผนเพิ่มประสิทธิภาพการให้บริการด้วยระบบเทคโนโลยีดิจิทัลและพัฒนานวัตกรรม </v>
      </c>
      <c r="E1053" s="19" t="s">
        <v>6063</v>
      </c>
      <c r="F1053" s="19" t="s">
        <v>49</v>
      </c>
      <c r="G1053" s="19">
        <v>2567</v>
      </c>
      <c r="H1053" s="19" t="s">
        <v>1966</v>
      </c>
      <c r="I1053" s="20" t="s">
        <v>1316</v>
      </c>
      <c r="J1053" s="19" t="s">
        <v>6061</v>
      </c>
      <c r="K1053" s="19" t="s">
        <v>508</v>
      </c>
      <c r="L1053" s="19" t="str">
        <f>VLOOKUP(K1053,[1]ws!$B$2:$C$548,2,FALSE)</f>
        <v>สธค.</v>
      </c>
      <c r="M1053" s="19" t="s">
        <v>509</v>
      </c>
      <c r="N1053" s="19" t="s">
        <v>5696</v>
      </c>
      <c r="O1053" s="21"/>
      <c r="P1053" s="19" t="s">
        <v>6064</v>
      </c>
      <c r="Q1053" s="19" t="s">
        <v>4781</v>
      </c>
    </row>
    <row r="1054" spans="1:17" ht="23.25">
      <c r="A1054" s="71" t="s">
        <v>4780</v>
      </c>
      <c r="B1054" s="72" t="s">
        <v>4781</v>
      </c>
      <c r="C1054" s="72" t="s">
        <v>7377</v>
      </c>
      <c r="D1054" s="18" t="str">
        <f t="shared" si="22"/>
        <v>6 แผนการเตรียมความพร้อมและจัดการคนเก่ง (Talent Management)</v>
      </c>
      <c r="E1054" s="19" t="s">
        <v>4789</v>
      </c>
      <c r="F1054" s="19" t="s">
        <v>49</v>
      </c>
      <c r="G1054" s="19">
        <v>2567</v>
      </c>
      <c r="H1054" s="19" t="s">
        <v>1966</v>
      </c>
      <c r="I1054" s="20" t="s">
        <v>1316</v>
      </c>
      <c r="J1054" s="19" t="s">
        <v>507</v>
      </c>
      <c r="K1054" s="19" t="s">
        <v>508</v>
      </c>
      <c r="L1054" s="19" t="str">
        <f>VLOOKUP(K1054,[1]ws!$B$2:$C$548,2,FALSE)</f>
        <v>สธค.</v>
      </c>
      <c r="M1054" s="19" t="s">
        <v>509</v>
      </c>
      <c r="N1054" s="19" t="s">
        <v>5696</v>
      </c>
      <c r="O1054" s="21"/>
      <c r="P1054" s="19" t="s">
        <v>6065</v>
      </c>
      <c r="Q1054" s="19" t="s">
        <v>4781</v>
      </c>
    </row>
    <row r="1055" spans="1:17" ht="23.25">
      <c r="A1055" s="71" t="s">
        <v>4780</v>
      </c>
      <c r="B1055" s="72" t="s">
        <v>4781</v>
      </c>
      <c r="C1055" s="72" t="s">
        <v>7377</v>
      </c>
      <c r="D1055" s="18" t="str">
        <f t="shared" si="22"/>
        <v xml:space="preserve"> 7 แผนจัดการความสัมพันธ์เพื่อการกำกับดูแลกิจการที่ดี </v>
      </c>
      <c r="E1055" s="19" t="s">
        <v>6066</v>
      </c>
      <c r="F1055" s="19" t="s">
        <v>49</v>
      </c>
      <c r="G1055" s="19">
        <v>2567</v>
      </c>
      <c r="H1055" s="19" t="s">
        <v>1966</v>
      </c>
      <c r="I1055" s="20" t="s">
        <v>1316</v>
      </c>
      <c r="J1055" s="19" t="s">
        <v>507</v>
      </c>
      <c r="K1055" s="19" t="s">
        <v>508</v>
      </c>
      <c r="L1055" s="19" t="str">
        <f>VLOOKUP(K1055,[1]ws!$B$2:$C$548,2,FALSE)</f>
        <v>สธค.</v>
      </c>
      <c r="M1055" s="19" t="s">
        <v>509</v>
      </c>
      <c r="N1055" s="19" t="s">
        <v>5696</v>
      </c>
      <c r="O1055" s="21"/>
      <c r="P1055" s="19" t="s">
        <v>6067</v>
      </c>
      <c r="Q1055" s="19" t="s">
        <v>4781</v>
      </c>
    </row>
    <row r="1056" spans="1:17" ht="23.25">
      <c r="A1056" s="71" t="s">
        <v>4780</v>
      </c>
      <c r="B1056" s="72" t="s">
        <v>4781</v>
      </c>
      <c r="C1056" s="72" t="s">
        <v>7377</v>
      </c>
      <c r="D1056" s="18" t="str">
        <f t="shared" si="22"/>
        <v xml:space="preserve">10 แผนบริหารอัตรากำลังรองรับยุทธศาสตร์ของ สธค. </v>
      </c>
      <c r="E1056" s="19" t="s">
        <v>6068</v>
      </c>
      <c r="F1056" s="19" t="s">
        <v>49</v>
      </c>
      <c r="G1056" s="19">
        <v>2567</v>
      </c>
      <c r="H1056" s="19" t="s">
        <v>1966</v>
      </c>
      <c r="I1056" s="20" t="s">
        <v>1316</v>
      </c>
      <c r="J1056" s="19" t="s">
        <v>507</v>
      </c>
      <c r="K1056" s="19" t="s">
        <v>508</v>
      </c>
      <c r="L1056" s="19" t="str">
        <f>VLOOKUP(K1056,[1]ws!$B$2:$C$548,2,FALSE)</f>
        <v>สธค.</v>
      </c>
      <c r="M1056" s="19" t="s">
        <v>509</v>
      </c>
      <c r="N1056" s="19" t="s">
        <v>5696</v>
      </c>
      <c r="O1056" s="21"/>
      <c r="P1056" s="19" t="s">
        <v>6069</v>
      </c>
      <c r="Q1056" s="19" t="s">
        <v>4781</v>
      </c>
    </row>
    <row r="1057" spans="1:17" ht="23.25">
      <c r="A1057" s="71" t="s">
        <v>4780</v>
      </c>
      <c r="B1057" s="72" t="s">
        <v>4781</v>
      </c>
      <c r="C1057" s="72" t="s">
        <v>7377</v>
      </c>
      <c r="D1057" s="18" t="str">
        <f t="shared" si="22"/>
        <v>12 แผนการจัดโครงสร้างทางกระบวนการทางธุรกิจ</v>
      </c>
      <c r="E1057" s="19" t="s">
        <v>4783</v>
      </c>
      <c r="F1057" s="19" t="s">
        <v>49</v>
      </c>
      <c r="G1057" s="19">
        <v>2567</v>
      </c>
      <c r="H1057" s="19" t="s">
        <v>1966</v>
      </c>
      <c r="I1057" s="20" t="s">
        <v>1316</v>
      </c>
      <c r="J1057" s="19" t="s">
        <v>6061</v>
      </c>
      <c r="K1057" s="19" t="s">
        <v>508</v>
      </c>
      <c r="L1057" s="19" t="str">
        <f>VLOOKUP(K1057,[1]ws!$B$2:$C$548,2,FALSE)</f>
        <v>สธค.</v>
      </c>
      <c r="M1057" s="19" t="s">
        <v>509</v>
      </c>
      <c r="N1057" s="19" t="s">
        <v>5696</v>
      </c>
      <c r="O1057" s="21"/>
      <c r="P1057" s="19" t="s">
        <v>6070</v>
      </c>
      <c r="Q1057" s="19" t="s">
        <v>4781</v>
      </c>
    </row>
    <row r="1058" spans="1:17" ht="23.25">
      <c r="A1058" s="71" t="s">
        <v>4780</v>
      </c>
      <c r="B1058" s="72" t="s">
        <v>4781</v>
      </c>
      <c r="C1058" s="72" t="s">
        <v>7377</v>
      </c>
      <c r="D1058" s="18" t="str">
        <f t="shared" si="22"/>
        <v xml:space="preserve">11 แผนบูรณาการแผนยุทธศาสตร์กับแผนบริหารความเสี่ยงและควบคุมภายใน </v>
      </c>
      <c r="E1058" s="19" t="s">
        <v>6071</v>
      </c>
      <c r="F1058" s="19" t="s">
        <v>49</v>
      </c>
      <c r="G1058" s="19">
        <v>2567</v>
      </c>
      <c r="H1058" s="19" t="s">
        <v>1966</v>
      </c>
      <c r="I1058" s="20" t="s">
        <v>1316</v>
      </c>
      <c r="J1058" s="19" t="s">
        <v>507</v>
      </c>
      <c r="K1058" s="19" t="s">
        <v>508</v>
      </c>
      <c r="L1058" s="19" t="str">
        <f>VLOOKUP(K1058,[1]ws!$B$2:$C$548,2,FALSE)</f>
        <v>สธค.</v>
      </c>
      <c r="M1058" s="19" t="s">
        <v>509</v>
      </c>
      <c r="N1058" s="19" t="s">
        <v>5696</v>
      </c>
      <c r="O1058" s="21"/>
      <c r="P1058" s="19" t="s">
        <v>6072</v>
      </c>
      <c r="Q1058" s="19" t="s">
        <v>4781</v>
      </c>
    </row>
    <row r="1059" spans="1:17" ht="23.25">
      <c r="A1059" s="71" t="s">
        <v>4780</v>
      </c>
      <c r="B1059" s="72" t="s">
        <v>4781</v>
      </c>
      <c r="C1059" s="72" t="s">
        <v>7377</v>
      </c>
      <c r="D1059" s="18" t="str">
        <f t="shared" si="22"/>
        <v>โครงการยกระดับความสามารถและสร้างความพร้อมของบุคลากรเพืิ่อรองรับการเป็นรัฐบาลดิจิทัล</v>
      </c>
      <c r="E1059" s="19" t="s">
        <v>6094</v>
      </c>
      <c r="F1059" s="19" t="s">
        <v>27</v>
      </c>
      <c r="G1059" s="19">
        <v>2567</v>
      </c>
      <c r="H1059" s="19" t="s">
        <v>4820</v>
      </c>
      <c r="I1059" s="20" t="s">
        <v>1316</v>
      </c>
      <c r="J1059" s="19" t="s">
        <v>202</v>
      </c>
      <c r="K1059" s="19" t="s">
        <v>494</v>
      </c>
      <c r="L1059" s="19" t="str">
        <f>VLOOKUP(K1059,[1]ws!$B$2:$C$548,2,FALSE)</f>
        <v>คต.</v>
      </c>
      <c r="M1059" s="19" t="s">
        <v>107</v>
      </c>
      <c r="N1059" s="19" t="s">
        <v>5696</v>
      </c>
      <c r="O1059" s="21"/>
      <c r="P1059" s="19" t="s">
        <v>6095</v>
      </c>
      <c r="Q1059" s="19" t="s">
        <v>4781</v>
      </c>
    </row>
    <row r="1060" spans="1:17" ht="23.25">
      <c r="A1060" s="71" t="s">
        <v>4780</v>
      </c>
      <c r="B1060" s="72" t="s">
        <v>4781</v>
      </c>
      <c r="C1060" s="72" t="s">
        <v>7377</v>
      </c>
      <c r="D1060" s="18" t="str">
        <f t="shared" si="22"/>
        <v>โครงการเสริมสร้างความโปร่งใสและการมีส่วนร่วมของประชาชนในหน่วยงานของรัฐ</v>
      </c>
      <c r="E1060" s="19" t="s">
        <v>4912</v>
      </c>
      <c r="F1060" s="19" t="s">
        <v>27</v>
      </c>
      <c r="G1060" s="19">
        <v>2567</v>
      </c>
      <c r="H1060" s="19" t="s">
        <v>1966</v>
      </c>
      <c r="I1060" s="20" t="s">
        <v>1316</v>
      </c>
      <c r="J1060" s="19" t="s">
        <v>1605</v>
      </c>
      <c r="K1060" s="19" t="s">
        <v>244</v>
      </c>
      <c r="L1060" s="19" t="str">
        <f>VLOOKUP(K1060,[1]ws!$B$2:$C$548,2,FALSE)</f>
        <v>สปน.</v>
      </c>
      <c r="M1060" s="19" t="s">
        <v>245</v>
      </c>
      <c r="N1060" s="19" t="s">
        <v>5696</v>
      </c>
      <c r="O1060" s="21"/>
      <c r="P1060" s="19" t="s">
        <v>6101</v>
      </c>
      <c r="Q1060" s="19" t="s">
        <v>4781</v>
      </c>
    </row>
    <row r="1061" spans="1:17" ht="23.25">
      <c r="A1061" s="71" t="s">
        <v>4780</v>
      </c>
      <c r="B1061" s="72" t="s">
        <v>4781</v>
      </c>
      <c r="C1061" s="72" t="s">
        <v>7377</v>
      </c>
      <c r="D1061" s="18" t="str">
        <f t="shared" si="22"/>
        <v>โครงการการพัฒนาทักษะดิจิทัลสำหรับบุลากรภาครัฐเพื่อการขับเคลื่อนรัฐบาลดิจิทัลของสำนักงานคณะกรรมการคุ้มครองผู้บริโภค ประจำปี พ.ศ. 2567</v>
      </c>
      <c r="E1061" s="19" t="s">
        <v>6119</v>
      </c>
      <c r="F1061" s="19" t="s">
        <v>27</v>
      </c>
      <c r="G1061" s="19">
        <v>2567</v>
      </c>
      <c r="H1061" s="19" t="s">
        <v>4153</v>
      </c>
      <c r="I1061" s="20" t="s">
        <v>1316</v>
      </c>
      <c r="J1061" s="19" t="s">
        <v>753</v>
      </c>
      <c r="K1061" s="19" t="s">
        <v>754</v>
      </c>
      <c r="L1061" s="19" t="str">
        <f>VLOOKUP(K1061,[1]ws!$B$2:$C$548,2,FALSE)</f>
        <v>สคบ.</v>
      </c>
      <c r="M1061" s="19" t="s">
        <v>245</v>
      </c>
      <c r="N1061" s="19" t="s">
        <v>5696</v>
      </c>
      <c r="O1061" s="21"/>
      <c r="P1061" s="19" t="s">
        <v>6120</v>
      </c>
      <c r="Q1061" s="19" t="s">
        <v>4781</v>
      </c>
    </row>
    <row r="1062" spans="1:17" ht="23.25">
      <c r="A1062" s="71" t="s">
        <v>4780</v>
      </c>
      <c r="B1062" s="72" t="s">
        <v>4781</v>
      </c>
      <c r="C1062" s="72" t="s">
        <v>7377</v>
      </c>
      <c r="D1062" s="18" t="str">
        <f t="shared" si="22"/>
        <v>โครงการขอรับรองมาตรฐานศูนย์ราชการสะดวก (Government Easy Contact Center : GECC) ของศูนย์บริการประชาชน สถาบันนิติเวชวิทยา โรงพยาบาลตำรวจ</v>
      </c>
      <c r="E1062" s="19" t="s">
        <v>6142</v>
      </c>
      <c r="F1062" s="19" t="s">
        <v>27</v>
      </c>
      <c r="G1062" s="19">
        <v>2567</v>
      </c>
      <c r="H1062" s="19" t="s">
        <v>1966</v>
      </c>
      <c r="I1062" s="20" t="s">
        <v>1316</v>
      </c>
      <c r="J1062" s="19" t="s">
        <v>147</v>
      </c>
      <c r="K1062" s="19" t="s">
        <v>148</v>
      </c>
      <c r="L1062" s="19" t="str">
        <f>VLOOKUP(K1062,[1]ws!$B$2:$C$548,2,FALSE)</f>
        <v>ตร.</v>
      </c>
      <c r="M1062" s="19" t="s">
        <v>149</v>
      </c>
      <c r="N1062" s="19" t="s">
        <v>5696</v>
      </c>
      <c r="O1062" s="21"/>
      <c r="P1062" s="19" t="s">
        <v>6143</v>
      </c>
      <c r="Q1062" s="19" t="s">
        <v>4781</v>
      </c>
    </row>
    <row r="1063" spans="1:17" ht="23.25">
      <c r="A1063" s="71" t="s">
        <v>4780</v>
      </c>
      <c r="B1063" s="72" t="s">
        <v>4781</v>
      </c>
      <c r="C1063" s="72" t="s">
        <v>7377</v>
      </c>
      <c r="D1063" s="18" t="str">
        <f t="shared" si="22"/>
        <v>โครงการพัฒนาทักษะดิจิทัลสำหรับบุคลากรภาครัฐเพื่อการขับเคลื่อนรัฐบาลดิจิทัล</v>
      </c>
      <c r="E1063" s="19" t="s">
        <v>4956</v>
      </c>
      <c r="F1063" s="19" t="s">
        <v>27</v>
      </c>
      <c r="G1063" s="19">
        <v>2567</v>
      </c>
      <c r="H1063" s="19" t="s">
        <v>1966</v>
      </c>
      <c r="I1063" s="20" t="s">
        <v>1316</v>
      </c>
      <c r="J1063" s="19" t="s">
        <v>4957</v>
      </c>
      <c r="K1063" s="19" t="s">
        <v>4958</v>
      </c>
      <c r="L1063" s="19" t="str">
        <f>VLOOKUP(K1063,[1]ws!$B$2:$C$548,2,FALSE)</f>
        <v>มม.</v>
      </c>
      <c r="M1063" s="19" t="s">
        <v>933</v>
      </c>
      <c r="N1063" s="19" t="s">
        <v>5696</v>
      </c>
      <c r="O1063" s="21"/>
      <c r="P1063" s="19" t="s">
        <v>6170</v>
      </c>
      <c r="Q1063" s="19" t="s">
        <v>4781</v>
      </c>
    </row>
    <row r="1064" spans="1:17" ht="23.25">
      <c r="A1064" s="71" t="s">
        <v>4780</v>
      </c>
      <c r="B1064" s="72" t="s">
        <v>4781</v>
      </c>
      <c r="C1064" s="72" t="s">
        <v>7377</v>
      </c>
      <c r="D1064" s="18" t="str">
        <f t="shared" si="22"/>
        <v xml:space="preserve">โครงการยกระดับความสามารถและสร้างความพร้อมของบุคลากรเพื่อส่งเสริมรัฐบาลดิจิทัล </v>
      </c>
      <c r="E1064" s="19" t="s">
        <v>6190</v>
      </c>
      <c r="F1064" s="19" t="s">
        <v>27</v>
      </c>
      <c r="G1064" s="19">
        <v>2567</v>
      </c>
      <c r="H1064" s="19" t="s">
        <v>1966</v>
      </c>
      <c r="I1064" s="20" t="s">
        <v>1316</v>
      </c>
      <c r="J1064" s="19" t="s">
        <v>1199</v>
      </c>
      <c r="K1064" s="19" t="s">
        <v>3120</v>
      </c>
      <c r="L1064" s="19" t="str">
        <f>VLOOKUP(K1064,[1]ws!$B$2:$C$548,2,FALSE)</f>
        <v>สพร.</v>
      </c>
      <c r="M1064" s="19" t="s">
        <v>245</v>
      </c>
      <c r="N1064" s="19" t="s">
        <v>5696</v>
      </c>
      <c r="O1064" s="21"/>
      <c r="P1064" s="19" t="s">
        <v>6191</v>
      </c>
      <c r="Q1064" s="19" t="s">
        <v>4781</v>
      </c>
    </row>
    <row r="1065" spans="1:17" ht="23.25">
      <c r="A1065" s="71" t="s">
        <v>4780</v>
      </c>
      <c r="B1065" s="72" t="s">
        <v>4781</v>
      </c>
      <c r="C1065" s="72" t="s">
        <v>7377</v>
      </c>
      <c r="D1065" s="18" t="str">
        <f t="shared" si="22"/>
        <v>โครงการพัฒนาทักษะดิจิทัลสำหรับบุคลากรภาครัฐเพื่อการขับเคลื่อนรัฐบาลดิจิทัล</v>
      </c>
      <c r="E1065" s="19" t="s">
        <v>4956</v>
      </c>
      <c r="F1065" s="19" t="s">
        <v>27</v>
      </c>
      <c r="G1065" s="19">
        <v>2568</v>
      </c>
      <c r="H1065" s="19" t="s">
        <v>4542</v>
      </c>
      <c r="I1065" s="20" t="s">
        <v>1959</v>
      </c>
      <c r="J1065" s="19" t="s">
        <v>915</v>
      </c>
      <c r="K1065" s="19" t="s">
        <v>4473</v>
      </c>
      <c r="L1065" s="19" t="str">
        <f>VLOOKUP(K1065,[1]ws!$B$2:$C$548,2,FALSE)</f>
        <v>สศส.</v>
      </c>
      <c r="M1065" s="19" t="s">
        <v>245</v>
      </c>
      <c r="N1065" s="19" t="s">
        <v>6220</v>
      </c>
      <c r="O1065" s="21"/>
      <c r="P1065" s="19" t="s">
        <v>6265</v>
      </c>
      <c r="Q1065" s="19" t="s">
        <v>4781</v>
      </c>
    </row>
    <row r="1066" spans="1:17" ht="23.25">
      <c r="A1066" s="71" t="s">
        <v>4780</v>
      </c>
      <c r="B1066" s="72" t="s">
        <v>4781</v>
      </c>
      <c r="C1066" s="72" t="s">
        <v>7377</v>
      </c>
      <c r="D1066" s="18" t="str">
        <f t="shared" si="22"/>
        <v>โครงการพัฒนาขีดความสามารถของบุคลากรเพื่อสนับสนุนงานนิติบัญญัติ</v>
      </c>
      <c r="E1066" s="19" t="s">
        <v>6272</v>
      </c>
      <c r="F1066" s="19" t="s">
        <v>27</v>
      </c>
      <c r="G1066" s="19">
        <v>2568</v>
      </c>
      <c r="H1066" s="19" t="s">
        <v>4542</v>
      </c>
      <c r="I1066" s="20" t="s">
        <v>1959</v>
      </c>
      <c r="J1066" s="19" t="s">
        <v>401</v>
      </c>
      <c r="K1066" s="19" t="s">
        <v>2207</v>
      </c>
      <c r="L1066" s="19" t="str">
        <f>VLOOKUP(K1066,[1]ws!$B$2:$C$548,2,FALSE)</f>
        <v>สว.</v>
      </c>
      <c r="M1066" s="19" t="s">
        <v>403</v>
      </c>
      <c r="N1066" s="19" t="s">
        <v>6220</v>
      </c>
      <c r="O1066" s="21"/>
      <c r="P1066" s="19" t="s">
        <v>6273</v>
      </c>
      <c r="Q1066" s="19" t="s">
        <v>4781</v>
      </c>
    </row>
    <row r="1067" spans="1:17" ht="23.25">
      <c r="A1067" s="71" t="s">
        <v>4780</v>
      </c>
      <c r="B1067" s="72" t="s">
        <v>4781</v>
      </c>
      <c r="C1067" s="72" t="s">
        <v>7377</v>
      </c>
      <c r="D1067" s="18" t="str">
        <f t="shared" si="22"/>
        <v>โครงการสนับสนุนและส่งเสริมศักยภาพการเรียนการสอนของนักศึกษา</v>
      </c>
      <c r="E1067" s="19" t="s">
        <v>6374</v>
      </c>
      <c r="F1067" s="19" t="s">
        <v>27</v>
      </c>
      <c r="G1067" s="19">
        <v>2568</v>
      </c>
      <c r="H1067" s="19" t="s">
        <v>4542</v>
      </c>
      <c r="I1067" s="20" t="s">
        <v>1928</v>
      </c>
      <c r="J1067" s="19" t="s">
        <v>3770</v>
      </c>
      <c r="K1067" s="19" t="s">
        <v>727</v>
      </c>
      <c r="L1067" s="19" t="str">
        <f>VLOOKUP(K1067,[1]ws!$B$2:$C$548,2,FALSE)</f>
        <v>มจษ.</v>
      </c>
      <c r="M1067" s="19" t="s">
        <v>67</v>
      </c>
      <c r="N1067" s="19" t="s">
        <v>6220</v>
      </c>
      <c r="O1067" s="21"/>
      <c r="P1067" s="19" t="s">
        <v>6375</v>
      </c>
      <c r="Q1067" s="19" t="s">
        <v>4781</v>
      </c>
    </row>
    <row r="1068" spans="1:17" ht="23.25">
      <c r="A1068" s="71" t="s">
        <v>4780</v>
      </c>
      <c r="B1068" s="72" t="s">
        <v>4781</v>
      </c>
      <c r="C1068" s="72" t="s">
        <v>7377</v>
      </c>
      <c r="D1068" s="18" t="str">
        <f t="shared" si="22"/>
        <v>โครงการส่งเสริม พัฒนาความรู้ด้านเทคโนโลยี ของข้าราชการครูและบุคลากรทางการศึกษา สพม.ลำปาง ลำพูน</v>
      </c>
      <c r="E1068" s="19" t="s">
        <v>5128</v>
      </c>
      <c r="F1068" s="19" t="s">
        <v>27</v>
      </c>
      <c r="G1068" s="19">
        <v>2568</v>
      </c>
      <c r="H1068" s="19" t="s">
        <v>6224</v>
      </c>
      <c r="I1068" s="20" t="s">
        <v>6259</v>
      </c>
      <c r="J1068" s="19" t="s">
        <v>4534</v>
      </c>
      <c r="K1068" s="19" t="s">
        <v>843</v>
      </c>
      <c r="L1068" s="19" t="str">
        <f>VLOOKUP(K1068,[1]ws!$B$2:$C$548,2,FALSE)</f>
        <v>สพฐ.</v>
      </c>
      <c r="M1068" s="19" t="s">
        <v>466</v>
      </c>
      <c r="N1068" s="19" t="s">
        <v>6220</v>
      </c>
      <c r="O1068" s="21"/>
      <c r="P1068" s="19" t="s">
        <v>6381</v>
      </c>
      <c r="Q1068" s="19" t="s">
        <v>4781</v>
      </c>
    </row>
    <row r="1069" spans="1:17" ht="23.25">
      <c r="A1069" s="71" t="s">
        <v>4780</v>
      </c>
      <c r="B1069" s="72" t="s">
        <v>4781</v>
      </c>
      <c r="C1069" s="72" t="s">
        <v>7377</v>
      </c>
      <c r="D1069" s="18" t="str">
        <f t="shared" si="22"/>
        <v>โครงการ พัฒนาและสนับสนุนการบริหารจัดการงานด้านเทคโนโลยีสารสนเทศเพื่อการศึกษา ของสำนักงานเขตพื้นที่การศึกษามัธยมศึกษาลำปาง ลำพูน</v>
      </c>
      <c r="E1069" s="19" t="s">
        <v>6383</v>
      </c>
      <c r="F1069" s="19" t="s">
        <v>27</v>
      </c>
      <c r="G1069" s="19">
        <v>2568</v>
      </c>
      <c r="H1069" s="19" t="s">
        <v>6028</v>
      </c>
      <c r="I1069" s="20" t="s">
        <v>1959</v>
      </c>
      <c r="J1069" s="19" t="s">
        <v>4534</v>
      </c>
      <c r="K1069" s="19" t="s">
        <v>843</v>
      </c>
      <c r="L1069" s="19" t="str">
        <f>VLOOKUP(K1069,[1]ws!$B$2:$C$548,2,FALSE)</f>
        <v>สพฐ.</v>
      </c>
      <c r="M1069" s="19" t="s">
        <v>466</v>
      </c>
      <c r="N1069" s="19" t="s">
        <v>6220</v>
      </c>
      <c r="O1069" s="21"/>
      <c r="P1069" s="19" t="s">
        <v>6384</v>
      </c>
      <c r="Q1069" s="19" t="s">
        <v>4781</v>
      </c>
    </row>
    <row r="1070" spans="1:17" ht="23.25">
      <c r="A1070" s="71" t="s">
        <v>4780</v>
      </c>
      <c r="B1070" s="72" t="s">
        <v>4781</v>
      </c>
      <c r="C1070" s="72" t="s">
        <v>7377</v>
      </c>
      <c r="D1070" s="18" t="str">
        <f t="shared" si="22"/>
        <v>โครงการพัฒนาแอพพลิเคชั่นตรวจสอบข้อมูลนักเรียนเพื่อสนับสนุนระบบนวัตกรรม สพม.ลำปาง ลำพูน</v>
      </c>
      <c r="E1070" s="19" t="s">
        <v>6386</v>
      </c>
      <c r="F1070" s="19" t="s">
        <v>27</v>
      </c>
      <c r="G1070" s="19">
        <v>2568</v>
      </c>
      <c r="H1070" s="19" t="s">
        <v>6028</v>
      </c>
      <c r="I1070" s="20" t="s">
        <v>1959</v>
      </c>
      <c r="J1070" s="19" t="s">
        <v>4534</v>
      </c>
      <c r="K1070" s="19" t="s">
        <v>843</v>
      </c>
      <c r="L1070" s="19" t="str">
        <f>VLOOKUP(K1070,[1]ws!$B$2:$C$548,2,FALSE)</f>
        <v>สพฐ.</v>
      </c>
      <c r="M1070" s="19" t="s">
        <v>466</v>
      </c>
      <c r="N1070" s="19" t="s">
        <v>6220</v>
      </c>
      <c r="O1070" s="21"/>
      <c r="P1070" s="19" t="s">
        <v>6387</v>
      </c>
      <c r="Q1070" s="19" t="s">
        <v>4781</v>
      </c>
    </row>
    <row r="1071" spans="1:17" ht="23.25">
      <c r="A1071" s="71" t="s">
        <v>4780</v>
      </c>
      <c r="B1071" s="72" t="s">
        <v>4781</v>
      </c>
      <c r="C1071" s="72" t="s">
        <v>7377</v>
      </c>
      <c r="D1071" s="18" t="str">
        <f t="shared" si="22"/>
        <v>โครงการพัฒนาและส่งเสริมการประเมินคุณภาพหลักสูตรตามมาตรฐานสากล (AUNQA, EdPEX)</v>
      </c>
      <c r="E1071" s="19" t="s">
        <v>6392</v>
      </c>
      <c r="F1071" s="19" t="s">
        <v>27</v>
      </c>
      <c r="G1071" s="19">
        <v>2568</v>
      </c>
      <c r="H1071" s="19" t="s">
        <v>4542</v>
      </c>
      <c r="I1071" s="20" t="s">
        <v>1959</v>
      </c>
      <c r="J1071" s="19" t="s">
        <v>4836</v>
      </c>
      <c r="K1071" s="19" t="s">
        <v>1223</v>
      </c>
      <c r="L1071" s="19" t="str">
        <f>VLOOKUP(K1071,[1]ws!$B$2:$C$548,2,FALSE)</f>
        <v>มรย.</v>
      </c>
      <c r="M1071" s="19" t="s">
        <v>67</v>
      </c>
      <c r="N1071" s="19" t="s">
        <v>6220</v>
      </c>
      <c r="O1071" s="21"/>
      <c r="P1071" s="19" t="s">
        <v>6393</v>
      </c>
      <c r="Q1071" s="19" t="s">
        <v>4781</v>
      </c>
    </row>
    <row r="1072" spans="1:17" ht="23.25">
      <c r="A1072" s="71" t="s">
        <v>4780</v>
      </c>
      <c r="B1072" s="72" t="s">
        <v>4781</v>
      </c>
      <c r="C1072" s="72" t="s">
        <v>7377</v>
      </c>
      <c r="D1072" s="18" t="str">
        <f t="shared" si="22"/>
        <v>โครงการส่งเสริมและสนับสนุนการจัดหารายได้เพื่อการพึ่งพาตนเอง</v>
      </c>
      <c r="E1072" s="19" t="s">
        <v>3910</v>
      </c>
      <c r="F1072" s="19" t="s">
        <v>27</v>
      </c>
      <c r="G1072" s="19">
        <v>2568</v>
      </c>
      <c r="H1072" s="19" t="s">
        <v>4542</v>
      </c>
      <c r="I1072" s="20" t="s">
        <v>1959</v>
      </c>
      <c r="J1072" s="19" t="s">
        <v>1222</v>
      </c>
      <c r="K1072" s="19" t="s">
        <v>1223</v>
      </c>
      <c r="L1072" s="19" t="str">
        <f>VLOOKUP(K1072,[1]ws!$B$2:$C$548,2,FALSE)</f>
        <v>มรย.</v>
      </c>
      <c r="M1072" s="19" t="s">
        <v>67</v>
      </c>
      <c r="N1072" s="19" t="s">
        <v>6220</v>
      </c>
      <c r="O1072" s="21"/>
      <c r="P1072" s="19" t="s">
        <v>6401</v>
      </c>
      <c r="Q1072" s="19" t="s">
        <v>4781</v>
      </c>
    </row>
    <row r="1073" spans="1:17" ht="23.25">
      <c r="A1073" s="71" t="s">
        <v>4780</v>
      </c>
      <c r="B1073" s="72" t="s">
        <v>4781</v>
      </c>
      <c r="C1073" s="72" t="s">
        <v>7377</v>
      </c>
      <c r="D1073" s="18" t="str">
        <f t="shared" si="22"/>
        <v xml:space="preserve">เพิ่มประสิทธิภาพการบริหารจัดการ </v>
      </c>
      <c r="E1073" s="19" t="s">
        <v>6411</v>
      </c>
      <c r="F1073" s="19" t="s">
        <v>27</v>
      </c>
      <c r="G1073" s="19">
        <v>2568</v>
      </c>
      <c r="H1073" s="19" t="s">
        <v>4542</v>
      </c>
      <c r="I1073" s="20" t="s">
        <v>1959</v>
      </c>
      <c r="J1073" s="19" t="s">
        <v>3770</v>
      </c>
      <c r="K1073" s="19" t="s">
        <v>1223</v>
      </c>
      <c r="L1073" s="19" t="str">
        <f>VLOOKUP(K1073,[1]ws!$B$2:$C$548,2,FALSE)</f>
        <v>มรย.</v>
      </c>
      <c r="M1073" s="19" t="s">
        <v>67</v>
      </c>
      <c r="N1073" s="19" t="s">
        <v>6220</v>
      </c>
      <c r="O1073" s="21"/>
      <c r="P1073" s="19" t="s">
        <v>6412</v>
      </c>
      <c r="Q1073" s="19" t="s">
        <v>4781</v>
      </c>
    </row>
    <row r="1074" spans="1:17" ht="23.25">
      <c r="A1074" s="71" t="s">
        <v>4780</v>
      </c>
      <c r="B1074" s="72" t="s">
        <v>4781</v>
      </c>
      <c r="C1074" s="72" t="s">
        <v>7377</v>
      </c>
      <c r="D1074" s="18" t="str">
        <f t="shared" si="22"/>
        <v>โครงการเพิ่มประสิทธิภาพการบริหารจัดการ (สำนักงานอธิการบดีค่าใช้จ่ายกลาง)</v>
      </c>
      <c r="E1074" s="19" t="s">
        <v>6436</v>
      </c>
      <c r="F1074" s="19" t="s">
        <v>27</v>
      </c>
      <c r="G1074" s="19">
        <v>2568</v>
      </c>
      <c r="H1074" s="19" t="s">
        <v>4542</v>
      </c>
      <c r="I1074" s="20" t="s">
        <v>1959</v>
      </c>
      <c r="J1074" s="19" t="s">
        <v>236</v>
      </c>
      <c r="K1074" s="19" t="s">
        <v>1223</v>
      </c>
      <c r="L1074" s="19" t="str">
        <f>VLOOKUP(K1074,[1]ws!$B$2:$C$548,2,FALSE)</f>
        <v>มรย.</v>
      </c>
      <c r="M1074" s="19" t="s">
        <v>67</v>
      </c>
      <c r="N1074" s="19" t="s">
        <v>6220</v>
      </c>
      <c r="O1074" s="21"/>
      <c r="P1074" s="19" t="s">
        <v>6437</v>
      </c>
      <c r="Q1074" s="19" t="s">
        <v>4781</v>
      </c>
    </row>
    <row r="1075" spans="1:17" ht="23.25">
      <c r="A1075" s="71" t="s">
        <v>4780</v>
      </c>
      <c r="B1075" s="72" t="s">
        <v>4781</v>
      </c>
      <c r="C1075" s="72" t="s">
        <v>7377</v>
      </c>
      <c r="D1075" s="18" t="str">
        <f t="shared" si="22"/>
        <v>โครงการพัฒนามหาวิทยาลัยสีเขียวสู่ความยั่งยืน (กองกลาง)</v>
      </c>
      <c r="E1075" s="19" t="s">
        <v>6439</v>
      </c>
      <c r="F1075" s="19" t="s">
        <v>27</v>
      </c>
      <c r="G1075" s="19">
        <v>2568</v>
      </c>
      <c r="H1075" s="19" t="s">
        <v>4542</v>
      </c>
      <c r="I1075" s="20" t="s">
        <v>1959</v>
      </c>
      <c r="J1075" s="19" t="s">
        <v>236</v>
      </c>
      <c r="K1075" s="19" t="s">
        <v>1223</v>
      </c>
      <c r="L1075" s="19" t="str">
        <f>VLOOKUP(K1075,[1]ws!$B$2:$C$548,2,FALSE)</f>
        <v>มรย.</v>
      </c>
      <c r="M1075" s="19" t="s">
        <v>67</v>
      </c>
      <c r="N1075" s="19" t="s">
        <v>6220</v>
      </c>
      <c r="O1075" s="21"/>
      <c r="P1075" s="19" t="s">
        <v>6440</v>
      </c>
      <c r="Q1075" s="19" t="s">
        <v>4781</v>
      </c>
    </row>
    <row r="1076" spans="1:17" ht="23.25">
      <c r="A1076" s="71" t="s">
        <v>4780</v>
      </c>
      <c r="B1076" s="72" t="s">
        <v>4781</v>
      </c>
      <c r="C1076" s="72" t="s">
        <v>7377</v>
      </c>
      <c r="D1076" s="18" t="str">
        <f t="shared" si="22"/>
        <v>โครงการเพิ่มประสิทธิภาพการบริหารจัดการ ด้านวิทยาศาสตร์ (กองกลาง</v>
      </c>
      <c r="E1076" s="19" t="s">
        <v>6442</v>
      </c>
      <c r="F1076" s="19" t="s">
        <v>27</v>
      </c>
      <c r="G1076" s="19">
        <v>2568</v>
      </c>
      <c r="H1076" s="19" t="s">
        <v>4542</v>
      </c>
      <c r="I1076" s="20" t="s">
        <v>1959</v>
      </c>
      <c r="J1076" s="19" t="s">
        <v>236</v>
      </c>
      <c r="K1076" s="19" t="s">
        <v>1223</v>
      </c>
      <c r="L1076" s="19" t="str">
        <f>VLOOKUP(K1076,[1]ws!$B$2:$C$548,2,FALSE)</f>
        <v>มรย.</v>
      </c>
      <c r="M1076" s="19" t="s">
        <v>67</v>
      </c>
      <c r="N1076" s="19" t="s">
        <v>6220</v>
      </c>
      <c r="O1076" s="21"/>
      <c r="P1076" s="19" t="s">
        <v>6443</v>
      </c>
      <c r="Q1076" s="19" t="s">
        <v>4781</v>
      </c>
    </row>
    <row r="1077" spans="1:17" ht="23.25">
      <c r="A1077" s="71" t="s">
        <v>4780</v>
      </c>
      <c r="B1077" s="72" t="s">
        <v>4781</v>
      </c>
      <c r="C1077" s="72" t="s">
        <v>7377</v>
      </c>
      <c r="D1077" s="18" t="str">
        <f t="shared" si="22"/>
        <v xml:space="preserve">โครงการเพิ่มประสิทธิภาพการบริหารจัดการ (สำนักงานเลขานุการ) </v>
      </c>
      <c r="E1077" s="19" t="s">
        <v>6445</v>
      </c>
      <c r="F1077" s="19" t="s">
        <v>27</v>
      </c>
      <c r="G1077" s="19">
        <v>2568</v>
      </c>
      <c r="H1077" s="19" t="s">
        <v>4542</v>
      </c>
      <c r="I1077" s="20" t="s">
        <v>1959</v>
      </c>
      <c r="J1077" s="19" t="s">
        <v>236</v>
      </c>
      <c r="K1077" s="19" t="s">
        <v>1223</v>
      </c>
      <c r="L1077" s="19" t="str">
        <f>VLOOKUP(K1077,[1]ws!$B$2:$C$548,2,FALSE)</f>
        <v>มรย.</v>
      </c>
      <c r="M1077" s="19" t="s">
        <v>67</v>
      </c>
      <c r="N1077" s="19" t="s">
        <v>6220</v>
      </c>
      <c r="O1077" s="21"/>
      <c r="P1077" s="19" t="s">
        <v>6446</v>
      </c>
      <c r="Q1077" s="19" t="s">
        <v>4781</v>
      </c>
    </row>
    <row r="1078" spans="1:17" ht="23.25">
      <c r="A1078" s="71" t="s">
        <v>4780</v>
      </c>
      <c r="B1078" s="72" t="s">
        <v>4781</v>
      </c>
      <c r="C1078" s="72" t="s">
        <v>7377</v>
      </c>
      <c r="D1078" s="18" t="str">
        <f t="shared" si="22"/>
        <v>โครงการเพิ่มประสิทธิภาพการบริหารจัดการ (หน่วยงานตรวจสอบภายใน)</v>
      </c>
      <c r="E1078" s="19" t="s">
        <v>6453</v>
      </c>
      <c r="F1078" s="19" t="s">
        <v>27</v>
      </c>
      <c r="G1078" s="19">
        <v>2568</v>
      </c>
      <c r="H1078" s="19" t="s">
        <v>4542</v>
      </c>
      <c r="I1078" s="20" t="s">
        <v>1959</v>
      </c>
      <c r="J1078" s="19" t="s">
        <v>236</v>
      </c>
      <c r="K1078" s="19" t="s">
        <v>1223</v>
      </c>
      <c r="L1078" s="19" t="str">
        <f>VLOOKUP(K1078,[1]ws!$B$2:$C$548,2,FALSE)</f>
        <v>มรย.</v>
      </c>
      <c r="M1078" s="19" t="s">
        <v>67</v>
      </c>
      <c r="N1078" s="19" t="s">
        <v>6220</v>
      </c>
      <c r="O1078" s="21"/>
      <c r="P1078" s="19" t="s">
        <v>6454</v>
      </c>
      <c r="Q1078" s="19" t="s">
        <v>4781</v>
      </c>
    </row>
    <row r="1079" spans="1:17" ht="23.25">
      <c r="A1079" s="71" t="s">
        <v>4780</v>
      </c>
      <c r="B1079" s="72" t="s">
        <v>4781</v>
      </c>
      <c r="C1079" s="72" t="s">
        <v>7377</v>
      </c>
      <c r="D1079" s="18" t="str">
        <f t="shared" si="22"/>
        <v>โครงการเพิ่มประสิทธิภาพการบริหารจัดการ (กองพัฒนานักศึกษา)</v>
      </c>
      <c r="E1079" s="19" t="s">
        <v>6456</v>
      </c>
      <c r="F1079" s="19" t="s">
        <v>27</v>
      </c>
      <c r="G1079" s="19">
        <v>2568</v>
      </c>
      <c r="H1079" s="19" t="s">
        <v>4542</v>
      </c>
      <c r="I1079" s="20" t="s">
        <v>1959</v>
      </c>
      <c r="J1079" s="19" t="s">
        <v>236</v>
      </c>
      <c r="K1079" s="19" t="s">
        <v>1223</v>
      </c>
      <c r="L1079" s="19" t="str">
        <f>VLOOKUP(K1079,[1]ws!$B$2:$C$548,2,FALSE)</f>
        <v>มรย.</v>
      </c>
      <c r="M1079" s="19" t="s">
        <v>67</v>
      </c>
      <c r="N1079" s="19" t="s">
        <v>6220</v>
      </c>
      <c r="O1079" s="21"/>
      <c r="P1079" s="19" t="s">
        <v>6457</v>
      </c>
      <c r="Q1079" s="19" t="s">
        <v>4781</v>
      </c>
    </row>
    <row r="1080" spans="1:17" ht="23.25">
      <c r="A1080" s="71" t="s">
        <v>4780</v>
      </c>
      <c r="B1080" s="72" t="s">
        <v>4781</v>
      </c>
      <c r="C1080" s="72" t="s">
        <v>7377</v>
      </c>
      <c r="D1080" s="18" t="str">
        <f t="shared" si="22"/>
        <v>โครงการเพิ่มประสิทธิภาพการบริหารจัดการ (สำนักงานประกันคุณภาพ)</v>
      </c>
      <c r="E1080" s="19" t="s">
        <v>6462</v>
      </c>
      <c r="F1080" s="19" t="s">
        <v>27</v>
      </c>
      <c r="G1080" s="19">
        <v>2568</v>
      </c>
      <c r="H1080" s="19" t="s">
        <v>4542</v>
      </c>
      <c r="I1080" s="20" t="s">
        <v>1959</v>
      </c>
      <c r="J1080" s="19" t="s">
        <v>236</v>
      </c>
      <c r="K1080" s="19" t="s">
        <v>1223</v>
      </c>
      <c r="L1080" s="19" t="str">
        <f>VLOOKUP(K1080,[1]ws!$B$2:$C$548,2,FALSE)</f>
        <v>มรย.</v>
      </c>
      <c r="M1080" s="19" t="s">
        <v>67</v>
      </c>
      <c r="N1080" s="19" t="s">
        <v>6220</v>
      </c>
      <c r="O1080" s="21"/>
      <c r="P1080" s="19" t="s">
        <v>6463</v>
      </c>
      <c r="Q1080" s="19" t="s">
        <v>4781</v>
      </c>
    </row>
    <row r="1081" spans="1:17" ht="23.25">
      <c r="A1081" s="71" t="s">
        <v>4780</v>
      </c>
      <c r="B1081" s="72" t="s">
        <v>4781</v>
      </c>
      <c r="C1081" s="72" t="s">
        <v>7377</v>
      </c>
      <c r="D1081" s="18" t="str">
        <f t="shared" si="22"/>
        <v>ส่งเสริมและพัฒนาระบบบริหารจัดการและการรักษาความมั่นคง ปลอดภัยจากภัยคุกคามทางไซเบอร์ (Cybersecurity Fundamentals)</v>
      </c>
      <c r="E1081" s="19" t="s">
        <v>6468</v>
      </c>
      <c r="F1081" s="19" t="s">
        <v>27</v>
      </c>
      <c r="G1081" s="19">
        <v>2568</v>
      </c>
      <c r="H1081" s="19" t="s">
        <v>4542</v>
      </c>
      <c r="I1081" s="20" t="s">
        <v>1959</v>
      </c>
      <c r="J1081" s="19" t="s">
        <v>4639</v>
      </c>
      <c r="K1081" s="19" t="s">
        <v>843</v>
      </c>
      <c r="L1081" s="19" t="str">
        <f>VLOOKUP(K1081,[1]ws!$B$2:$C$548,2,FALSE)</f>
        <v>สพฐ.</v>
      </c>
      <c r="M1081" s="19" t="s">
        <v>466</v>
      </c>
      <c r="N1081" s="19" t="s">
        <v>6220</v>
      </c>
      <c r="O1081" s="21"/>
      <c r="P1081" s="19" t="s">
        <v>6469</v>
      </c>
      <c r="Q1081" s="19" t="s">
        <v>4781</v>
      </c>
    </row>
    <row r="1082" spans="1:17" ht="23.25">
      <c r="A1082" s="71" t="s">
        <v>4780</v>
      </c>
      <c r="B1082" s="72" t="s">
        <v>4781</v>
      </c>
      <c r="C1082" s="72" t="s">
        <v>7377</v>
      </c>
      <c r="D1082" s="18" t="str">
        <f t="shared" si="22"/>
        <v>พัฒนาระบบเทคโนโลยีสารสนเทศ และการสื่อสารเพื่อการบริหารและการจัดการศึกษา</v>
      </c>
      <c r="E1082" s="19" t="s">
        <v>4999</v>
      </c>
      <c r="F1082" s="19" t="s">
        <v>27</v>
      </c>
      <c r="G1082" s="19">
        <v>2568</v>
      </c>
      <c r="H1082" s="19" t="s">
        <v>4542</v>
      </c>
      <c r="I1082" s="20" t="s">
        <v>6259</v>
      </c>
      <c r="J1082" s="19" t="s">
        <v>5000</v>
      </c>
      <c r="K1082" s="19" t="s">
        <v>843</v>
      </c>
      <c r="L1082" s="19" t="str">
        <f>VLOOKUP(K1082,[1]ws!$B$2:$C$548,2,FALSE)</f>
        <v>สพฐ.</v>
      </c>
      <c r="M1082" s="19" t="s">
        <v>466</v>
      </c>
      <c r="N1082" s="19" t="s">
        <v>6220</v>
      </c>
      <c r="O1082" s="21"/>
      <c r="P1082" s="19" t="s">
        <v>6471</v>
      </c>
      <c r="Q1082" s="19" t="s">
        <v>4781</v>
      </c>
    </row>
    <row r="1083" spans="1:17" ht="23.25">
      <c r="A1083" s="71" t="s">
        <v>4780</v>
      </c>
      <c r="B1083" s="72" t="s">
        <v>4781</v>
      </c>
      <c r="C1083" s="72" t="s">
        <v>7377</v>
      </c>
      <c r="D1083" s="18" t="str">
        <f t="shared" si="22"/>
        <v>โครงการพัฒนาทักษะดิจิทัลสำหรับบุคลากรภาครัฐ</v>
      </c>
      <c r="E1083" s="19" t="s">
        <v>6473</v>
      </c>
      <c r="F1083" s="19" t="s">
        <v>27</v>
      </c>
      <c r="G1083" s="19">
        <v>2568</v>
      </c>
      <c r="H1083" s="19" t="s">
        <v>4542</v>
      </c>
      <c r="I1083" s="20" t="s">
        <v>1959</v>
      </c>
      <c r="J1083" s="19" t="s">
        <v>289</v>
      </c>
      <c r="K1083" s="19" t="s">
        <v>3212</v>
      </c>
      <c r="L1083" s="19" t="str">
        <f>VLOOKUP(K1083,[1]ws!$B$2:$C$548,2,FALSE)</f>
        <v>มว.</v>
      </c>
      <c r="M1083" s="19" t="s">
        <v>67</v>
      </c>
      <c r="N1083" s="19" t="s">
        <v>6220</v>
      </c>
      <c r="O1083" s="21"/>
      <c r="P1083" s="19" t="s">
        <v>6474</v>
      </c>
      <c r="Q1083" s="19" t="s">
        <v>4781</v>
      </c>
    </row>
    <row r="1084" spans="1:17" ht="23.25">
      <c r="A1084" s="71" t="s">
        <v>4780</v>
      </c>
      <c r="B1084" s="72" t="s">
        <v>4781</v>
      </c>
      <c r="C1084" s="72" t="s">
        <v>7377</v>
      </c>
      <c r="D1084" s="18" t="str">
        <f t="shared" si="22"/>
        <v>13 แผนการปรับภาพลักษณ์องค์กร (Re-branding) ของ สธค.</v>
      </c>
      <c r="E1084" s="19" t="s">
        <v>6535</v>
      </c>
      <c r="F1084" s="19" t="s">
        <v>49</v>
      </c>
      <c r="G1084" s="19">
        <v>2568</v>
      </c>
      <c r="H1084" s="19" t="s">
        <v>4542</v>
      </c>
      <c r="I1084" s="20" t="s">
        <v>1959</v>
      </c>
      <c r="J1084" s="19" t="s">
        <v>6061</v>
      </c>
      <c r="K1084" s="19" t="s">
        <v>508</v>
      </c>
      <c r="L1084" s="19" t="str">
        <f>VLOOKUP(K1084,[1]ws!$B$2:$C$548,2,FALSE)</f>
        <v>สธค.</v>
      </c>
      <c r="M1084" s="19" t="s">
        <v>509</v>
      </c>
      <c r="N1084" s="19" t="s">
        <v>6220</v>
      </c>
      <c r="O1084" s="21"/>
      <c r="P1084" s="19" t="s">
        <v>6536</v>
      </c>
      <c r="Q1084" s="19" t="s">
        <v>4781</v>
      </c>
    </row>
    <row r="1085" spans="1:17" ht="23.25">
      <c r="A1085" s="71" t="s">
        <v>4780</v>
      </c>
      <c r="B1085" s="72" t="s">
        <v>4781</v>
      </c>
      <c r="C1085" s="72" t="s">
        <v>7377</v>
      </c>
      <c r="D1085" s="18" t="str">
        <f t="shared" si="22"/>
        <v>12 แผนการจัดโครงสร้างทางกระบวนการทางธุรกิจ</v>
      </c>
      <c r="E1085" s="19" t="s">
        <v>4783</v>
      </c>
      <c r="F1085" s="19" t="s">
        <v>49</v>
      </c>
      <c r="G1085" s="19">
        <v>2568</v>
      </c>
      <c r="H1085" s="19" t="s">
        <v>4542</v>
      </c>
      <c r="I1085" s="20" t="s">
        <v>1959</v>
      </c>
      <c r="J1085" s="19" t="s">
        <v>6061</v>
      </c>
      <c r="K1085" s="19" t="s">
        <v>508</v>
      </c>
      <c r="L1085" s="19" t="str">
        <f>VLOOKUP(K1085,[1]ws!$B$2:$C$548,2,FALSE)</f>
        <v>สธค.</v>
      </c>
      <c r="M1085" s="19" t="s">
        <v>509</v>
      </c>
      <c r="N1085" s="19" t="s">
        <v>6220</v>
      </c>
      <c r="O1085" s="21"/>
      <c r="P1085" s="19" t="s">
        <v>6538</v>
      </c>
      <c r="Q1085" s="19" t="s">
        <v>4781</v>
      </c>
    </row>
    <row r="1086" spans="1:17" ht="23.25">
      <c r="A1086" s="71" t="s">
        <v>4780</v>
      </c>
      <c r="B1086" s="72" t="s">
        <v>4781</v>
      </c>
      <c r="C1086" s="72" t="s">
        <v>7377</v>
      </c>
      <c r="D1086" s="18" t="str">
        <f t="shared" ref="D1086:D1149" si="23">HYPERLINK(P1086,E1086)</f>
        <v>11 แผนบูรณาการแผนวิสาหกิจกับแผนบริหารความเสี่ยงและควบคุมภายใน</v>
      </c>
      <c r="E1086" s="19" t="s">
        <v>6540</v>
      </c>
      <c r="F1086" s="19" t="s">
        <v>49</v>
      </c>
      <c r="G1086" s="19">
        <v>2568</v>
      </c>
      <c r="H1086" s="19" t="s">
        <v>4542</v>
      </c>
      <c r="I1086" s="20" t="s">
        <v>1959</v>
      </c>
      <c r="J1086" s="19" t="s">
        <v>6061</v>
      </c>
      <c r="K1086" s="19" t="s">
        <v>508</v>
      </c>
      <c r="L1086" s="19" t="str">
        <f>VLOOKUP(K1086,[1]ws!$B$2:$C$548,2,FALSE)</f>
        <v>สธค.</v>
      </c>
      <c r="M1086" s="19" t="s">
        <v>509</v>
      </c>
      <c r="N1086" s="19" t="s">
        <v>6220</v>
      </c>
      <c r="O1086" s="21"/>
      <c r="P1086" s="19" t="s">
        <v>6541</v>
      </c>
      <c r="Q1086" s="19" t="s">
        <v>4781</v>
      </c>
    </row>
    <row r="1087" spans="1:17" ht="23.25">
      <c r="A1087" s="71" t="s">
        <v>4780</v>
      </c>
      <c r="B1087" s="72" t="s">
        <v>4781</v>
      </c>
      <c r="C1087" s="72" t="s">
        <v>7377</v>
      </c>
      <c r="D1087" s="18" t="str">
        <f t="shared" si="23"/>
        <v>10 แผนการบริหารอัตรากำลัง</v>
      </c>
      <c r="E1087" s="19" t="s">
        <v>6543</v>
      </c>
      <c r="F1087" s="19" t="s">
        <v>49</v>
      </c>
      <c r="G1087" s="19">
        <v>2568</v>
      </c>
      <c r="H1087" s="19" t="s">
        <v>4542</v>
      </c>
      <c r="I1087" s="20" t="s">
        <v>1959</v>
      </c>
      <c r="J1087" s="19" t="s">
        <v>6061</v>
      </c>
      <c r="K1087" s="19" t="s">
        <v>508</v>
      </c>
      <c r="L1087" s="19" t="str">
        <f>VLOOKUP(K1087,[1]ws!$B$2:$C$548,2,FALSE)</f>
        <v>สธค.</v>
      </c>
      <c r="M1087" s="19" t="s">
        <v>509</v>
      </c>
      <c r="N1087" s="19" t="s">
        <v>6220</v>
      </c>
      <c r="O1087" s="21"/>
      <c r="P1087" s="19" t="s">
        <v>6544</v>
      </c>
      <c r="Q1087" s="19" t="s">
        <v>4781</v>
      </c>
    </row>
    <row r="1088" spans="1:17" ht="23.25">
      <c r="A1088" s="71" t="s">
        <v>4780</v>
      </c>
      <c r="B1088" s="72" t="s">
        <v>4781</v>
      </c>
      <c r="C1088" s="72" t="s">
        <v>7377</v>
      </c>
      <c r="D1088" s="18" t="str">
        <f t="shared" si="23"/>
        <v>9 แผนการพัฒนาศักยภาพบทบาทคณะกรรมการอำนวยการ สธค.</v>
      </c>
      <c r="E1088" s="19" t="s">
        <v>6546</v>
      </c>
      <c r="F1088" s="19" t="s">
        <v>49</v>
      </c>
      <c r="G1088" s="19">
        <v>2568</v>
      </c>
      <c r="H1088" s="19" t="s">
        <v>4542</v>
      </c>
      <c r="I1088" s="20" t="s">
        <v>1959</v>
      </c>
      <c r="J1088" s="19" t="s">
        <v>6061</v>
      </c>
      <c r="K1088" s="19" t="s">
        <v>508</v>
      </c>
      <c r="L1088" s="19" t="str">
        <f>VLOOKUP(K1088,[1]ws!$B$2:$C$548,2,FALSE)</f>
        <v>สธค.</v>
      </c>
      <c r="M1088" s="19" t="s">
        <v>509</v>
      </c>
      <c r="N1088" s="19" t="s">
        <v>6220</v>
      </c>
      <c r="O1088" s="21"/>
      <c r="P1088" s="19" t="s">
        <v>6547</v>
      </c>
      <c r="Q1088" s="19" t="s">
        <v>4781</v>
      </c>
    </row>
    <row r="1089" spans="1:17" ht="23.25">
      <c r="A1089" s="71" t="s">
        <v>4780</v>
      </c>
      <c r="B1089" s="72" t="s">
        <v>4781</v>
      </c>
      <c r="C1089" s="72" t="s">
        <v>7377</v>
      </c>
      <c r="D1089" s="18" t="str">
        <f t="shared" si="23"/>
        <v>8 แผนเพิ่มประสิทธิภาพเชิงนิเวศน์เศรษฐกิจ (Eco-Efficiency)</v>
      </c>
      <c r="E1089" s="19" t="s">
        <v>6549</v>
      </c>
      <c r="F1089" s="19" t="s">
        <v>49</v>
      </c>
      <c r="G1089" s="19">
        <v>2568</v>
      </c>
      <c r="H1089" s="19" t="s">
        <v>4542</v>
      </c>
      <c r="I1089" s="20" t="s">
        <v>1959</v>
      </c>
      <c r="J1089" s="19" t="s">
        <v>6061</v>
      </c>
      <c r="K1089" s="19" t="s">
        <v>508</v>
      </c>
      <c r="L1089" s="19" t="str">
        <f>VLOOKUP(K1089,[1]ws!$B$2:$C$548,2,FALSE)</f>
        <v>สธค.</v>
      </c>
      <c r="M1089" s="19" t="s">
        <v>509</v>
      </c>
      <c r="N1089" s="19" t="s">
        <v>6220</v>
      </c>
      <c r="O1089" s="21"/>
      <c r="P1089" s="19" t="s">
        <v>6550</v>
      </c>
      <c r="Q1089" s="19" t="s">
        <v>4781</v>
      </c>
    </row>
    <row r="1090" spans="1:17" ht="23.25">
      <c r="A1090" s="71" t="s">
        <v>4780</v>
      </c>
      <c r="B1090" s="72" t="s">
        <v>4781</v>
      </c>
      <c r="C1090" s="72" t="s">
        <v>7377</v>
      </c>
      <c r="D1090" s="18" t="str">
        <f t="shared" si="23"/>
        <v>7 แผนจัดการความสัมพันธ์เพื่อการกำกับดูแลกิจการที่ดี</v>
      </c>
      <c r="E1090" s="19" t="s">
        <v>4787</v>
      </c>
      <c r="F1090" s="19" t="s">
        <v>49</v>
      </c>
      <c r="G1090" s="19">
        <v>2568</v>
      </c>
      <c r="H1090" s="19" t="s">
        <v>4542</v>
      </c>
      <c r="I1090" s="20" t="s">
        <v>1959</v>
      </c>
      <c r="J1090" s="19" t="s">
        <v>6061</v>
      </c>
      <c r="K1090" s="19" t="s">
        <v>508</v>
      </c>
      <c r="L1090" s="19" t="str">
        <f>VLOOKUP(K1090,[1]ws!$B$2:$C$548,2,FALSE)</f>
        <v>สธค.</v>
      </c>
      <c r="M1090" s="19" t="s">
        <v>509</v>
      </c>
      <c r="N1090" s="19" t="s">
        <v>6220</v>
      </c>
      <c r="O1090" s="21"/>
      <c r="P1090" s="19" t="s">
        <v>6552</v>
      </c>
      <c r="Q1090" s="19" t="s">
        <v>4781</v>
      </c>
    </row>
    <row r="1091" spans="1:17" ht="23.25">
      <c r="A1091" s="71" t="s">
        <v>4780</v>
      </c>
      <c r="B1091" s="72" t="s">
        <v>4781</v>
      </c>
      <c r="C1091" s="72" t="s">
        <v>7377</v>
      </c>
      <c r="D1091" s="18" t="str">
        <f t="shared" si="23"/>
        <v>6 แผนการเตรียมความพร้อมและจัดการคนเก่ง (Talent Management)</v>
      </c>
      <c r="E1091" s="19" t="s">
        <v>4789</v>
      </c>
      <c r="F1091" s="19" t="s">
        <v>49</v>
      </c>
      <c r="G1091" s="19">
        <v>2568</v>
      </c>
      <c r="H1091" s="19" t="s">
        <v>4542</v>
      </c>
      <c r="I1091" s="20" t="s">
        <v>1959</v>
      </c>
      <c r="J1091" s="19" t="s">
        <v>6061</v>
      </c>
      <c r="K1091" s="19" t="s">
        <v>508</v>
      </c>
      <c r="L1091" s="19" t="str">
        <f>VLOOKUP(K1091,[1]ws!$B$2:$C$548,2,FALSE)</f>
        <v>สธค.</v>
      </c>
      <c r="M1091" s="19" t="s">
        <v>509</v>
      </c>
      <c r="N1091" s="19" t="s">
        <v>6220</v>
      </c>
      <c r="O1091" s="21"/>
      <c r="P1091" s="19" t="s">
        <v>6554</v>
      </c>
      <c r="Q1091" s="19" t="s">
        <v>4781</v>
      </c>
    </row>
    <row r="1092" spans="1:17" ht="23.25">
      <c r="A1092" s="71" t="s">
        <v>4780</v>
      </c>
      <c r="B1092" s="72" t="s">
        <v>4781</v>
      </c>
      <c r="C1092" s="72" t="s">
        <v>7377</v>
      </c>
      <c r="D1092" s="18" t="str">
        <f t="shared" si="23"/>
        <v>5 แผนเพิ่มประสิทธิภาพการให้บริการด้วยระบบเทคโนโลยีดิจิทัลและพัฒนานวัตกรรม</v>
      </c>
      <c r="E1092" s="19" t="s">
        <v>4791</v>
      </c>
      <c r="F1092" s="19" t="s">
        <v>49</v>
      </c>
      <c r="G1092" s="19">
        <v>2568</v>
      </c>
      <c r="H1092" s="19" t="s">
        <v>4542</v>
      </c>
      <c r="I1092" s="20" t="s">
        <v>1959</v>
      </c>
      <c r="J1092" s="19" t="s">
        <v>6061</v>
      </c>
      <c r="K1092" s="19" t="s">
        <v>508</v>
      </c>
      <c r="L1092" s="19" t="str">
        <f>VLOOKUP(K1092,[1]ws!$B$2:$C$548,2,FALSE)</f>
        <v>สธค.</v>
      </c>
      <c r="M1092" s="19" t="s">
        <v>509</v>
      </c>
      <c r="N1092" s="19" t="s">
        <v>6220</v>
      </c>
      <c r="O1092" s="21"/>
      <c r="P1092" s="19" t="s">
        <v>6556</v>
      </c>
      <c r="Q1092" s="19" t="s">
        <v>4781</v>
      </c>
    </row>
    <row r="1093" spans="1:17" ht="23.25">
      <c r="A1093" s="71" t="s">
        <v>4780</v>
      </c>
      <c r="B1093" s="72" t="s">
        <v>4781</v>
      </c>
      <c r="C1093" s="72" t="s">
        <v>7377</v>
      </c>
      <c r="D1093" s="18" t="str">
        <f t="shared" si="23"/>
        <v>4 แผนการขยายสาขา</v>
      </c>
      <c r="E1093" s="19" t="s">
        <v>4793</v>
      </c>
      <c r="F1093" s="19" t="s">
        <v>49</v>
      </c>
      <c r="G1093" s="19">
        <v>2568</v>
      </c>
      <c r="H1093" s="19" t="s">
        <v>4542</v>
      </c>
      <c r="I1093" s="20" t="s">
        <v>1959</v>
      </c>
      <c r="J1093" s="19" t="s">
        <v>6061</v>
      </c>
      <c r="K1093" s="19" t="s">
        <v>508</v>
      </c>
      <c r="L1093" s="19" t="str">
        <f>VLOOKUP(K1093,[1]ws!$B$2:$C$548,2,FALSE)</f>
        <v>สธค.</v>
      </c>
      <c r="M1093" s="19" t="s">
        <v>509</v>
      </c>
      <c r="N1093" s="19" t="s">
        <v>6220</v>
      </c>
      <c r="O1093" s="21"/>
      <c r="P1093" s="19" t="s">
        <v>6558</v>
      </c>
      <c r="Q1093" s="19" t="s">
        <v>4781</v>
      </c>
    </row>
    <row r="1094" spans="1:17" ht="23.25">
      <c r="A1094" s="71" t="s">
        <v>4780</v>
      </c>
      <c r="B1094" s="72" t="s">
        <v>4781</v>
      </c>
      <c r="C1094" s="72" t="s">
        <v>7377</v>
      </c>
      <c r="D1094" s="18" t="str">
        <f t="shared" si="23"/>
        <v>3 แผนการทำการตลาดเชิงรุกเพื่อสนับสนุนการเพิ่มประสิทธิภาพการบริหารจัดการรายสาขา</v>
      </c>
      <c r="E1094" s="19" t="s">
        <v>6560</v>
      </c>
      <c r="F1094" s="19" t="s">
        <v>49</v>
      </c>
      <c r="G1094" s="19">
        <v>2568</v>
      </c>
      <c r="H1094" s="19" t="s">
        <v>4542</v>
      </c>
      <c r="I1094" s="20" t="s">
        <v>1959</v>
      </c>
      <c r="J1094" s="19" t="s">
        <v>6061</v>
      </c>
      <c r="K1094" s="19" t="s">
        <v>508</v>
      </c>
      <c r="L1094" s="19" t="str">
        <f>VLOOKUP(K1094,[1]ws!$B$2:$C$548,2,FALSE)</f>
        <v>สธค.</v>
      </c>
      <c r="M1094" s="19" t="s">
        <v>509</v>
      </c>
      <c r="N1094" s="19" t="s">
        <v>6220</v>
      </c>
      <c r="O1094" s="21"/>
      <c r="P1094" s="19" t="s">
        <v>6561</v>
      </c>
      <c r="Q1094" s="19" t="s">
        <v>4781</v>
      </c>
    </row>
    <row r="1095" spans="1:17" ht="23.25">
      <c r="A1095" s="71" t="s">
        <v>4780</v>
      </c>
      <c r="B1095" s="72" t="s">
        <v>4781</v>
      </c>
      <c r="C1095" s="72" t="s">
        <v>7377</v>
      </c>
      <c r="D1095" s="18" t="str">
        <f t="shared" si="23"/>
        <v>2 แผนการสร้างความสัมพันธ์และพัฒนาสู่ชุมชน</v>
      </c>
      <c r="E1095" s="19" t="s">
        <v>4799</v>
      </c>
      <c r="F1095" s="19" t="s">
        <v>49</v>
      </c>
      <c r="G1095" s="19">
        <v>2568</v>
      </c>
      <c r="H1095" s="19" t="s">
        <v>4542</v>
      </c>
      <c r="I1095" s="20" t="s">
        <v>1959</v>
      </c>
      <c r="J1095" s="19" t="s">
        <v>6061</v>
      </c>
      <c r="K1095" s="19" t="s">
        <v>508</v>
      </c>
      <c r="L1095" s="19" t="str">
        <f>VLOOKUP(K1095,[1]ws!$B$2:$C$548,2,FALSE)</f>
        <v>สธค.</v>
      </c>
      <c r="M1095" s="19" t="s">
        <v>509</v>
      </c>
      <c r="N1095" s="19" t="s">
        <v>6220</v>
      </c>
      <c r="O1095" s="21"/>
      <c r="P1095" s="19" t="s">
        <v>6563</v>
      </c>
      <c r="Q1095" s="19" t="s">
        <v>4781</v>
      </c>
    </row>
    <row r="1096" spans="1:17" ht="23.25">
      <c r="A1096" s="71" t="s">
        <v>4780</v>
      </c>
      <c r="B1096" s="72" t="s">
        <v>4781</v>
      </c>
      <c r="C1096" s="72" t="s">
        <v>7377</v>
      </c>
      <c r="D1096" s="18" t="str">
        <f t="shared" si="23"/>
        <v>1 แผนการสร้างหลักสูตรเฉพาะความเชี่ยวชาญ สธค. โรงรับจำนำเพื่อสังคม</v>
      </c>
      <c r="E1096" s="19" t="s">
        <v>4797</v>
      </c>
      <c r="F1096" s="19" t="s">
        <v>49</v>
      </c>
      <c r="G1096" s="19">
        <v>2568</v>
      </c>
      <c r="H1096" s="19" t="s">
        <v>4542</v>
      </c>
      <c r="I1096" s="20" t="s">
        <v>1959</v>
      </c>
      <c r="J1096" s="19" t="s">
        <v>6061</v>
      </c>
      <c r="K1096" s="19" t="s">
        <v>508</v>
      </c>
      <c r="L1096" s="19" t="str">
        <f>VLOOKUP(K1096,[1]ws!$B$2:$C$548,2,FALSE)</f>
        <v>สธค.</v>
      </c>
      <c r="M1096" s="19" t="s">
        <v>509</v>
      </c>
      <c r="N1096" s="19" t="s">
        <v>6220</v>
      </c>
      <c r="O1096" s="21"/>
      <c r="P1096" s="19" t="s">
        <v>6565</v>
      </c>
      <c r="Q1096" s="19" t="s">
        <v>4781</v>
      </c>
    </row>
    <row r="1097" spans="1:17" ht="23.25">
      <c r="A1097" s="71" t="s">
        <v>4780</v>
      </c>
      <c r="B1097" s="72" t="s">
        <v>4781</v>
      </c>
      <c r="C1097" s="72" t="s">
        <v>7377</v>
      </c>
      <c r="D1097" s="18" t="str">
        <f t="shared" si="23"/>
        <v xml:space="preserve">โครงการพัฒนาทักษะดิจิทัลสำหรับบุคลากรภาครัฐเพื่อการขับเคลื่อนรัฐบาลดิจิทัล </v>
      </c>
      <c r="E1097" s="19" t="s">
        <v>6579</v>
      </c>
      <c r="F1097" s="19" t="s">
        <v>27</v>
      </c>
      <c r="G1097" s="19">
        <v>2568</v>
      </c>
      <c r="H1097" s="19" t="s">
        <v>4542</v>
      </c>
      <c r="I1097" s="20" t="s">
        <v>1959</v>
      </c>
      <c r="J1097" s="19" t="s">
        <v>253</v>
      </c>
      <c r="K1097" s="19" t="s">
        <v>657</v>
      </c>
      <c r="L1097" s="19" t="str">
        <f>VLOOKUP(K1097,[1]ws!$B$2:$C$548,2,FALSE)</f>
        <v>สค.</v>
      </c>
      <c r="M1097" s="19" t="s">
        <v>107</v>
      </c>
      <c r="N1097" s="19" t="s">
        <v>6220</v>
      </c>
      <c r="O1097" s="21"/>
      <c r="P1097" s="19" t="s">
        <v>6580</v>
      </c>
      <c r="Q1097" s="19" t="s">
        <v>4781</v>
      </c>
    </row>
    <row r="1098" spans="1:17" ht="23.25">
      <c r="A1098" s="71" t="s">
        <v>4780</v>
      </c>
      <c r="B1098" s="72" t="s">
        <v>4781</v>
      </c>
      <c r="C1098" s="72" t="s">
        <v>7377</v>
      </c>
      <c r="D1098" s="18" t="str">
        <f t="shared" si="23"/>
        <v>โครงการพัฒนาทักษะดิจิทัลสำหรับบุคลากรภาครัฐเพื่อการขับเคลื่อนรัฐบาลดิจิทัล</v>
      </c>
      <c r="E1098" s="19" t="s">
        <v>4956</v>
      </c>
      <c r="F1098" s="19" t="s">
        <v>27</v>
      </c>
      <c r="G1098" s="19">
        <v>2568</v>
      </c>
      <c r="H1098" s="19" t="s">
        <v>4542</v>
      </c>
      <c r="I1098" s="20" t="s">
        <v>1959</v>
      </c>
      <c r="J1098" s="19" t="s">
        <v>202</v>
      </c>
      <c r="K1098" s="19" t="s">
        <v>494</v>
      </c>
      <c r="L1098" s="19" t="str">
        <f>VLOOKUP(K1098,[1]ws!$B$2:$C$548,2,FALSE)</f>
        <v>คต.</v>
      </c>
      <c r="M1098" s="19" t="s">
        <v>107</v>
      </c>
      <c r="N1098" s="19" t="s">
        <v>6220</v>
      </c>
      <c r="O1098" s="21"/>
      <c r="P1098" s="19" t="s">
        <v>6607</v>
      </c>
      <c r="Q1098" s="19" t="s">
        <v>4781</v>
      </c>
    </row>
    <row r="1099" spans="1:17" ht="23.25">
      <c r="A1099" s="71" t="s">
        <v>4780</v>
      </c>
      <c r="B1099" s="72" t="s">
        <v>4781</v>
      </c>
      <c r="C1099" s="72" t="s">
        <v>7377</v>
      </c>
      <c r="D1099" s="18" t="str">
        <f t="shared" si="23"/>
        <v>โครงการพัฒนาทักษะดิจิทัลสำหรับบุคลากรภาครัฐเพื่อการขับเคลื่อนรัฐบาลดิจิทัล</v>
      </c>
      <c r="E1099" s="19" t="s">
        <v>4956</v>
      </c>
      <c r="F1099" s="19" t="s">
        <v>27</v>
      </c>
      <c r="G1099" s="19">
        <v>2568</v>
      </c>
      <c r="H1099" s="19" t="s">
        <v>4542</v>
      </c>
      <c r="I1099" s="20" t="s">
        <v>1959</v>
      </c>
      <c r="J1099" s="19" t="s">
        <v>4881</v>
      </c>
      <c r="K1099" s="19" t="s">
        <v>4882</v>
      </c>
      <c r="L1099" s="19" t="str">
        <f>VLOOKUP(K1099,[1]ws!$B$2:$C$548,2,FALSE)</f>
        <v>สส.</v>
      </c>
      <c r="M1099" s="19" t="s">
        <v>35</v>
      </c>
      <c r="N1099" s="19" t="s">
        <v>6220</v>
      </c>
      <c r="O1099" s="21"/>
      <c r="P1099" s="19" t="s">
        <v>6645</v>
      </c>
      <c r="Q1099" s="19" t="s">
        <v>4781</v>
      </c>
    </row>
    <row r="1100" spans="1:17" ht="23.25">
      <c r="A1100" s="71" t="s">
        <v>4780</v>
      </c>
      <c r="B1100" s="72" t="s">
        <v>4781</v>
      </c>
      <c r="C1100" s="72" t="s">
        <v>7377</v>
      </c>
      <c r="D1100" s="18" t="str">
        <f t="shared" si="23"/>
        <v>โครงการพัฒนาทักษะดิจิทัลสำหรับบุคลากรภาครัฐเพื่อการขับเคลื่อนรัฐบาลดิจิทัล</v>
      </c>
      <c r="E1100" s="19" t="s">
        <v>4956</v>
      </c>
      <c r="F1100" s="19" t="s">
        <v>27</v>
      </c>
      <c r="G1100" s="19">
        <v>2568</v>
      </c>
      <c r="H1100" s="19" t="s">
        <v>4542</v>
      </c>
      <c r="I1100" s="20" t="s">
        <v>1959</v>
      </c>
      <c r="J1100" s="19" t="s">
        <v>33</v>
      </c>
      <c r="K1100" s="19" t="s">
        <v>4987</v>
      </c>
      <c r="L1100" s="19" t="str">
        <f>VLOOKUP(K1100,[1]ws!$B$2:$C$548,2,FALSE)</f>
        <v>กสก.</v>
      </c>
      <c r="M1100" s="19" t="s">
        <v>933</v>
      </c>
      <c r="N1100" s="19" t="s">
        <v>6220</v>
      </c>
      <c r="O1100" s="21"/>
      <c r="P1100" s="19" t="s">
        <v>6677</v>
      </c>
      <c r="Q1100" s="19" t="s">
        <v>4781</v>
      </c>
    </row>
    <row r="1101" spans="1:17" ht="23.25">
      <c r="A1101" s="71" t="s">
        <v>4780</v>
      </c>
      <c r="B1101" s="72" t="s">
        <v>4781</v>
      </c>
      <c r="C1101" s="72" t="s">
        <v>7377</v>
      </c>
      <c r="D1101" s="18" t="str">
        <f t="shared" si="23"/>
        <v>โครงการยกระดับความสามารถและสร้างความพร้อมของบุคลากรเพื่อส่งเสริมรัฐบาลดิจิทัล</v>
      </c>
      <c r="E1101" s="19" t="s">
        <v>5032</v>
      </c>
      <c r="F1101" s="19" t="s">
        <v>27</v>
      </c>
      <c r="G1101" s="19">
        <v>2568</v>
      </c>
      <c r="H1101" s="19" t="s">
        <v>4542</v>
      </c>
      <c r="I1101" s="20" t="s">
        <v>1959</v>
      </c>
      <c r="J1101" s="19" t="s">
        <v>1199</v>
      </c>
      <c r="K1101" s="19" t="s">
        <v>3120</v>
      </c>
      <c r="L1101" s="19" t="str">
        <f>VLOOKUP(K1101,[1]ws!$B$2:$C$548,2,FALSE)</f>
        <v>สพร.</v>
      </c>
      <c r="M1101" s="19" t="s">
        <v>245</v>
      </c>
      <c r="N1101" s="19" t="s">
        <v>6220</v>
      </c>
      <c r="O1101" s="21"/>
      <c r="P1101" s="19" t="s">
        <v>6700</v>
      </c>
      <c r="Q1101" s="19" t="s">
        <v>4781</v>
      </c>
    </row>
    <row r="1102" spans="1:17" ht="23.25">
      <c r="A1102" s="71" t="s">
        <v>4780</v>
      </c>
      <c r="B1102" s="72" t="s">
        <v>4781</v>
      </c>
      <c r="C1102" s="72" t="s">
        <v>7377</v>
      </c>
      <c r="D1102" s="18" t="str">
        <f t="shared" si="23"/>
        <v>ส่งเสริมระบบประกันคุณภาพภายในที่เข้มแข็งเพื่อรองรับการประเมินภายนอกรอบสี่</v>
      </c>
      <c r="E1102" s="19" t="s">
        <v>1344</v>
      </c>
      <c r="F1102" s="19" t="s">
        <v>27</v>
      </c>
      <c r="G1102" s="19">
        <v>2563</v>
      </c>
      <c r="H1102" s="19" t="s">
        <v>1138</v>
      </c>
      <c r="I1102" s="20" t="s">
        <v>165</v>
      </c>
      <c r="J1102" s="19" t="s">
        <v>1345</v>
      </c>
      <c r="K1102" s="19" t="s">
        <v>843</v>
      </c>
      <c r="L1102" s="19" t="str">
        <f>VLOOKUP(K1102,[1]ws!$B$2:$C$548,2,FALSE)</f>
        <v>สพฐ.</v>
      </c>
      <c r="M1102" s="19" t="s">
        <v>466</v>
      </c>
      <c r="N1102" s="20" t="s">
        <v>6735</v>
      </c>
      <c r="O1102" s="21"/>
      <c r="P1102" s="19" t="s">
        <v>6747</v>
      </c>
      <c r="Q1102" s="19" t="s">
        <v>1312</v>
      </c>
    </row>
    <row r="1103" spans="1:17" ht="23.25">
      <c r="A1103" s="71" t="s">
        <v>4780</v>
      </c>
      <c r="B1103" s="72" t="s">
        <v>4781</v>
      </c>
      <c r="C1103" s="72" t="s">
        <v>7377</v>
      </c>
      <c r="D1103" s="18" t="str">
        <f t="shared" si="23"/>
        <v>โครงการ “การเพิ่มศักยภาพในการนำเทคโนโลยีสารสนเทศ มาใช้ในการจดประชุมผ่านสื่ออิเล็กทรอนิกส์</v>
      </c>
      <c r="E1103" s="19" t="s">
        <v>2016</v>
      </c>
      <c r="F1103" s="19" t="s">
        <v>27</v>
      </c>
      <c r="G1103" s="19">
        <v>2564</v>
      </c>
      <c r="H1103" s="19" t="s">
        <v>174</v>
      </c>
      <c r="I1103" s="20" t="s">
        <v>32</v>
      </c>
      <c r="J1103" s="19" t="s">
        <v>401</v>
      </c>
      <c r="K1103" s="19" t="s">
        <v>402</v>
      </c>
      <c r="L1103" s="19" t="str">
        <f>VLOOKUP(K1103,[1]ws!$B$2:$C$548,2,FALSE)</f>
        <v>สผ.</v>
      </c>
      <c r="M1103" s="19" t="s">
        <v>403</v>
      </c>
      <c r="N1103" s="20" t="s">
        <v>6773</v>
      </c>
      <c r="O1103" s="21"/>
      <c r="P1103" s="19" t="s">
        <v>6786</v>
      </c>
      <c r="Q1103" s="19" t="s">
        <v>1312</v>
      </c>
    </row>
    <row r="1104" spans="1:17" ht="23.25">
      <c r="A1104" s="71" t="s">
        <v>4780</v>
      </c>
      <c r="B1104" s="72" t="s">
        <v>4781</v>
      </c>
      <c r="C1104" s="72" t="s">
        <v>7377</v>
      </c>
      <c r="D1104" s="18" t="str">
        <f t="shared" si="23"/>
        <v>โครงการพัฒนา Digital Literacy ของบุคลากรกรมการแพทย์</v>
      </c>
      <c r="E1104" s="19" t="s">
        <v>1641</v>
      </c>
      <c r="F1104" s="19" t="s">
        <v>27</v>
      </c>
      <c r="G1104" s="19">
        <v>2564</v>
      </c>
      <c r="H1104" s="19" t="s">
        <v>174</v>
      </c>
      <c r="I1104" s="20" t="s">
        <v>32</v>
      </c>
      <c r="J1104" s="19" t="s">
        <v>1338</v>
      </c>
      <c r="K1104" s="19" t="s">
        <v>1339</v>
      </c>
      <c r="L1104" s="19" t="str">
        <f>VLOOKUP(K1104,[1]ws!$B$2:$C$548,2,FALSE)</f>
        <v>กพ.</v>
      </c>
      <c r="M1104" s="19" t="s">
        <v>923</v>
      </c>
      <c r="N1104" s="20" t="s">
        <v>6773</v>
      </c>
      <c r="O1104" s="21"/>
      <c r="P1104" s="19" t="s">
        <v>6795</v>
      </c>
      <c r="Q1104" s="19" t="s">
        <v>1312</v>
      </c>
    </row>
    <row r="1105" spans="1:17" ht="23.25">
      <c r="A1105" s="71" t="s">
        <v>4780</v>
      </c>
      <c r="B1105" s="72" t="s">
        <v>4781</v>
      </c>
      <c r="C1105" s="72" t="s">
        <v>7377</v>
      </c>
      <c r="D1105" s="18" t="str">
        <f t="shared" si="23"/>
        <v>อบรมพัฒนาทักษะด้านดิจิทัล คณะเกษตรและชีวภาพ</v>
      </c>
      <c r="E1105" s="19" t="s">
        <v>1691</v>
      </c>
      <c r="F1105" s="19" t="s">
        <v>27</v>
      </c>
      <c r="G1105" s="19">
        <v>2564</v>
      </c>
      <c r="H1105" s="19" t="s">
        <v>174</v>
      </c>
      <c r="I1105" s="20" t="s">
        <v>32</v>
      </c>
      <c r="J1105" s="19" t="s">
        <v>1692</v>
      </c>
      <c r="K1105" s="19" t="s">
        <v>727</v>
      </c>
      <c r="L1105" s="19" t="str">
        <f>VLOOKUP(K1105,[1]ws!$B$2:$C$548,2,FALSE)</f>
        <v>มจษ.</v>
      </c>
      <c r="M1105" s="19" t="s">
        <v>67</v>
      </c>
      <c r="N1105" s="20" t="s">
        <v>6773</v>
      </c>
      <c r="O1105" s="21"/>
      <c r="P1105" s="19" t="s">
        <v>6823</v>
      </c>
      <c r="Q1105" s="19" t="s">
        <v>1312</v>
      </c>
    </row>
    <row r="1106" spans="1:17" ht="23.25">
      <c r="A1106" s="71" t="s">
        <v>4780</v>
      </c>
      <c r="B1106" s="72" t="s">
        <v>4781</v>
      </c>
      <c r="C1106" s="72" t="s">
        <v>7377</v>
      </c>
      <c r="D1106" s="18" t="str">
        <f t="shared" si="23"/>
        <v>การพัฒนาข้าราชการครูและบุคลากรทางการศึกษาด้านทักษะดิจิทัลในสังกัดสำนักงานเขตพื้นที่การศึกษาประถมศึกษาน่าน เขต 1</v>
      </c>
      <c r="E1106" s="19" t="s">
        <v>1764</v>
      </c>
      <c r="F1106" s="19" t="s">
        <v>27</v>
      </c>
      <c r="G1106" s="19">
        <v>2564</v>
      </c>
      <c r="H1106" s="19" t="s">
        <v>926</v>
      </c>
      <c r="I1106" s="20" t="s">
        <v>32</v>
      </c>
      <c r="J1106" s="19" t="s">
        <v>1760</v>
      </c>
      <c r="K1106" s="19" t="s">
        <v>843</v>
      </c>
      <c r="L1106" s="19" t="str">
        <f>VLOOKUP(K1106,[1]ws!$B$2:$C$548,2,FALSE)</f>
        <v>สพฐ.</v>
      </c>
      <c r="M1106" s="19" t="s">
        <v>466</v>
      </c>
      <c r="N1106" s="20" t="s">
        <v>6773</v>
      </c>
      <c r="O1106" s="21"/>
      <c r="P1106" s="19" t="s">
        <v>6848</v>
      </c>
      <c r="Q1106" s="19" t="s">
        <v>1312</v>
      </c>
    </row>
    <row r="1107" spans="1:17" ht="23.25">
      <c r="A1107" s="71" t="s">
        <v>4780</v>
      </c>
      <c r="B1107" s="72" t="s">
        <v>4781</v>
      </c>
      <c r="C1107" s="72" t="s">
        <v>7377</v>
      </c>
      <c r="D1107" s="18" t="str">
        <f t="shared" si="23"/>
        <v>โครงการ service mind สำนักงานอธิการบดี</v>
      </c>
      <c r="E1107" s="19" t="s">
        <v>1737</v>
      </c>
      <c r="F1107" s="19" t="s">
        <v>27</v>
      </c>
      <c r="G1107" s="19">
        <v>2564</v>
      </c>
      <c r="H1107" s="19" t="s">
        <v>174</v>
      </c>
      <c r="I1107" s="20" t="s">
        <v>32</v>
      </c>
      <c r="J1107" s="19" t="s">
        <v>236</v>
      </c>
      <c r="K1107" s="19" t="s">
        <v>815</v>
      </c>
      <c r="L1107" s="19" t="str">
        <f>VLOOKUP(K1107,[1]ws!$B$2:$C$548,2,FALSE)</f>
        <v>มรภ.สร.</v>
      </c>
      <c r="M1107" s="19" t="s">
        <v>67</v>
      </c>
      <c r="N1107" s="20" t="s">
        <v>6773</v>
      </c>
      <c r="O1107" s="21"/>
      <c r="P1107" s="19" t="s">
        <v>6857</v>
      </c>
      <c r="Q1107" s="19" t="s">
        <v>1312</v>
      </c>
    </row>
    <row r="1108" spans="1:17" ht="23.25">
      <c r="A1108" s="71" t="s">
        <v>4780</v>
      </c>
      <c r="B1108" s="72" t="s">
        <v>4781</v>
      </c>
      <c r="C1108" s="72" t="s">
        <v>7377</v>
      </c>
      <c r="D1108" s="18" t="str">
        <f t="shared" si="23"/>
        <v>โครงการติดตามประเมินผลการบริหารและการจัดการศึกษาขั้นพื้นฐานในภาพรวม(ภายใต้กิจกรรมโครงการประชุมผู้บริหารเขตพื้นที่การศึกษา ผู้บริหารสถานศึกษา ครูและบุคลากรทางการศึกษาในสังกัด)</v>
      </c>
      <c r="E1108" s="19" t="s">
        <v>3310</v>
      </c>
      <c r="F1108" s="19" t="s">
        <v>27</v>
      </c>
      <c r="G1108" s="19">
        <v>2565</v>
      </c>
      <c r="H1108" s="19" t="s">
        <v>1082</v>
      </c>
      <c r="I1108" s="20" t="s">
        <v>71</v>
      </c>
      <c r="J1108" s="19" t="s">
        <v>3299</v>
      </c>
      <c r="K1108" s="19" t="s">
        <v>843</v>
      </c>
      <c r="L1108" s="19" t="str">
        <f>VLOOKUP(K1108,[1]ws!$B$2:$C$548,2,FALSE)</f>
        <v>สพฐ.</v>
      </c>
      <c r="M1108" s="19" t="s">
        <v>466</v>
      </c>
      <c r="N1108" s="20" t="s">
        <v>5392</v>
      </c>
      <c r="O1108" s="21"/>
      <c r="P1108" s="19" t="s">
        <v>3313</v>
      </c>
      <c r="Q1108" s="19" t="s">
        <v>1312</v>
      </c>
    </row>
    <row r="1109" spans="1:17" ht="23.25">
      <c r="A1109" s="71" t="s">
        <v>4780</v>
      </c>
      <c r="B1109" s="72" t="s">
        <v>4781</v>
      </c>
      <c r="C1109" s="72" t="s">
        <v>7377</v>
      </c>
      <c r="D1109" s="18" t="str">
        <f t="shared" si="23"/>
        <v>โครงการสร้างเครื่องมือและแพลตฟอร์มกลาง</v>
      </c>
      <c r="E1109" s="19" t="s">
        <v>2238</v>
      </c>
      <c r="F1109" s="19" t="s">
        <v>27</v>
      </c>
      <c r="G1109" s="19">
        <v>2565</v>
      </c>
      <c r="H1109" s="19" t="s">
        <v>1082</v>
      </c>
      <c r="I1109" s="20" t="s">
        <v>71</v>
      </c>
      <c r="J1109" s="19" t="s">
        <v>280</v>
      </c>
      <c r="K1109" s="19" t="s">
        <v>281</v>
      </c>
      <c r="L1109" s="19" t="str">
        <f>VLOOKUP(K1109,[1]ws!$B$2:$C$548,2,FALSE)</f>
        <v>ทด.</v>
      </c>
      <c r="M1109" s="19" t="s">
        <v>154</v>
      </c>
      <c r="N1109" s="20" t="s">
        <v>5392</v>
      </c>
      <c r="O1109" s="21"/>
      <c r="P1109" s="19" t="s">
        <v>3028</v>
      </c>
      <c r="Q1109" s="19" t="s">
        <v>1312</v>
      </c>
    </row>
    <row r="1110" spans="1:17" ht="23.25">
      <c r="A1110" s="71" t="s">
        <v>4780</v>
      </c>
      <c r="B1110" s="72" t="s">
        <v>4781</v>
      </c>
      <c r="C1110" s="72" t="s">
        <v>7377</v>
      </c>
      <c r="D1110" s="18" t="str">
        <f t="shared" si="23"/>
        <v>6510000031บริหารจัดการคณะมนุษยศาสตร์และสังคมศาสตร์</v>
      </c>
      <c r="E1110" s="19" t="s">
        <v>3129</v>
      </c>
      <c r="F1110" s="19" t="s">
        <v>27</v>
      </c>
      <c r="G1110" s="19">
        <v>2565</v>
      </c>
      <c r="H1110" s="19" t="s">
        <v>1082</v>
      </c>
      <c r="I1110" s="20" t="s">
        <v>71</v>
      </c>
      <c r="J1110" s="19" t="s">
        <v>3131</v>
      </c>
      <c r="K1110" s="19" t="s">
        <v>3132</v>
      </c>
      <c r="L1110" s="19" t="str">
        <f>VLOOKUP(K1110,[1]ws!$B$2:$C$548,2,FALSE)</f>
        <v>มร.มจ.</v>
      </c>
      <c r="M1110" s="19" t="s">
        <v>67</v>
      </c>
      <c r="N1110" s="20" t="s">
        <v>5392</v>
      </c>
      <c r="O1110" s="21"/>
      <c r="P1110" s="19" t="s">
        <v>3134</v>
      </c>
      <c r="Q1110" s="19" t="s">
        <v>1312</v>
      </c>
    </row>
    <row r="1111" spans="1:17" ht="23.25">
      <c r="A1111" s="71" t="s">
        <v>4780</v>
      </c>
      <c r="B1111" s="72" t="s">
        <v>4781</v>
      </c>
      <c r="C1111" s="72" t="s">
        <v>7377</v>
      </c>
      <c r="D1111" s="18" t="str">
        <f t="shared" si="23"/>
        <v>11 การทำการตลาดเชิงรุก</v>
      </c>
      <c r="E1111" s="19" t="s">
        <v>2857</v>
      </c>
      <c r="F1111" s="19" t="s">
        <v>27</v>
      </c>
      <c r="G1111" s="19">
        <v>2565</v>
      </c>
      <c r="H1111" s="19" t="s">
        <v>1082</v>
      </c>
      <c r="I1111" s="20" t="s">
        <v>71</v>
      </c>
      <c r="J1111" s="19" t="s">
        <v>507</v>
      </c>
      <c r="K1111" s="19" t="s">
        <v>508</v>
      </c>
      <c r="L1111" s="19" t="str">
        <f>VLOOKUP(K1111,[1]ws!$B$2:$C$548,2,FALSE)</f>
        <v>สธค.</v>
      </c>
      <c r="M1111" s="19" t="s">
        <v>509</v>
      </c>
      <c r="N1111" s="20" t="s">
        <v>5392</v>
      </c>
      <c r="O1111" s="21"/>
      <c r="P1111" s="19" t="s">
        <v>3231</v>
      </c>
      <c r="Q1111" s="19" t="s">
        <v>1312</v>
      </c>
    </row>
    <row r="1112" spans="1:17" ht="23.25">
      <c r="A1112" s="71" t="s">
        <v>4780</v>
      </c>
      <c r="B1112" s="72" t="s">
        <v>4781</v>
      </c>
      <c r="C1112" s="72" t="s">
        <v>7377</v>
      </c>
      <c r="D1112" s="18" t="str">
        <f t="shared" si="23"/>
        <v xml:space="preserve"> 14 การพัฒนาระบบ Early Warning เกี่ยวกับธุรกิจการรับจำนำ</v>
      </c>
      <c r="E1112" s="19" t="s">
        <v>7026</v>
      </c>
      <c r="F1112" s="19" t="s">
        <v>27</v>
      </c>
      <c r="G1112" s="19">
        <v>2565</v>
      </c>
      <c r="H1112" s="19" t="s">
        <v>1082</v>
      </c>
      <c r="I1112" s="20" t="s">
        <v>71</v>
      </c>
      <c r="J1112" s="19" t="s">
        <v>507</v>
      </c>
      <c r="K1112" s="19" t="s">
        <v>508</v>
      </c>
      <c r="L1112" s="19" t="str">
        <f>VLOOKUP(K1112,[1]ws!$B$2:$C$548,2,FALSE)</f>
        <v>สธค.</v>
      </c>
      <c r="M1112" s="19" t="s">
        <v>509</v>
      </c>
      <c r="N1112" s="20" t="s">
        <v>5392</v>
      </c>
      <c r="O1112" s="21"/>
      <c r="P1112" s="19" t="s">
        <v>3234</v>
      </c>
      <c r="Q1112" s="19" t="s">
        <v>1312</v>
      </c>
    </row>
    <row r="1113" spans="1:17" ht="23.25">
      <c r="A1113" s="71" t="s">
        <v>4780</v>
      </c>
      <c r="B1113" s="72" t="s">
        <v>4781</v>
      </c>
      <c r="C1113" s="72" t="s">
        <v>7377</v>
      </c>
      <c r="D1113" s="18" t="str">
        <f t="shared" si="23"/>
        <v>12 การพัฒนานวัตกรรม/ผลิตภัณฑ์ การให้บริการการให้ความรู้เชิงนวัตกรรม</v>
      </c>
      <c r="E1113" s="19" t="s">
        <v>2861</v>
      </c>
      <c r="F1113" s="19" t="s">
        <v>27</v>
      </c>
      <c r="G1113" s="19">
        <v>2565</v>
      </c>
      <c r="H1113" s="19" t="s">
        <v>1082</v>
      </c>
      <c r="I1113" s="20" t="s">
        <v>71</v>
      </c>
      <c r="J1113" s="19" t="s">
        <v>507</v>
      </c>
      <c r="K1113" s="19" t="s">
        <v>508</v>
      </c>
      <c r="L1113" s="19" t="str">
        <f>VLOOKUP(K1113,[1]ws!$B$2:$C$548,2,FALSE)</f>
        <v>สธค.</v>
      </c>
      <c r="M1113" s="19" t="s">
        <v>509</v>
      </c>
      <c r="N1113" s="20" t="s">
        <v>5392</v>
      </c>
      <c r="O1113" s="21"/>
      <c r="P1113" s="19" t="s">
        <v>3232</v>
      </c>
      <c r="Q1113" s="19" t="s">
        <v>1312</v>
      </c>
    </row>
    <row r="1114" spans="1:17" ht="23.25">
      <c r="A1114" s="71" t="s">
        <v>4780</v>
      </c>
      <c r="B1114" s="72" t="s">
        <v>4781</v>
      </c>
      <c r="C1114" s="72" t="s">
        <v>7377</v>
      </c>
      <c r="D1114" s="18" t="str">
        <f t="shared" si="23"/>
        <v>13 พัฒนาความคิดเชิงสร้างสรรค์ในการเพิ่มประสิทธิภาพในการปฏิบัติงาน</v>
      </c>
      <c r="E1114" s="19" t="s">
        <v>2865</v>
      </c>
      <c r="F1114" s="19" t="s">
        <v>27</v>
      </c>
      <c r="G1114" s="19">
        <v>2565</v>
      </c>
      <c r="H1114" s="19" t="s">
        <v>1082</v>
      </c>
      <c r="I1114" s="20" t="s">
        <v>71</v>
      </c>
      <c r="J1114" s="19" t="s">
        <v>507</v>
      </c>
      <c r="K1114" s="19" t="s">
        <v>508</v>
      </c>
      <c r="L1114" s="19" t="str">
        <f>VLOOKUP(K1114,[1]ws!$B$2:$C$548,2,FALSE)</f>
        <v>สธค.</v>
      </c>
      <c r="M1114" s="19" t="s">
        <v>509</v>
      </c>
      <c r="N1114" s="20" t="s">
        <v>5392</v>
      </c>
      <c r="O1114" s="21"/>
      <c r="P1114" s="19" t="s">
        <v>3233</v>
      </c>
      <c r="Q1114" s="19" t="s">
        <v>1312</v>
      </c>
    </row>
    <row r="1115" spans="1:17" ht="23.25">
      <c r="A1115" s="71" t="s">
        <v>4780</v>
      </c>
      <c r="B1115" s="72" t="s">
        <v>4781</v>
      </c>
      <c r="C1115" s="72" t="s">
        <v>7377</v>
      </c>
      <c r="D1115" s="18" t="str">
        <f t="shared" si="23"/>
        <v>1 แผนการให้บริการทางการเงินเพื่อการเข้าถึงของผู้มีรายได้น้อยและผู้ที่ประสบปัญหาการเงิน</v>
      </c>
      <c r="E1115" s="19" t="s">
        <v>2817</v>
      </c>
      <c r="F1115" s="19" t="s">
        <v>27</v>
      </c>
      <c r="G1115" s="19">
        <v>2565</v>
      </c>
      <c r="H1115" s="19" t="s">
        <v>1082</v>
      </c>
      <c r="I1115" s="20" t="s">
        <v>71</v>
      </c>
      <c r="J1115" s="19" t="s">
        <v>507</v>
      </c>
      <c r="K1115" s="19" t="s">
        <v>508</v>
      </c>
      <c r="L1115" s="19" t="str">
        <f>VLOOKUP(K1115,[1]ws!$B$2:$C$548,2,FALSE)</f>
        <v>สธค.</v>
      </c>
      <c r="M1115" s="19" t="s">
        <v>509</v>
      </c>
      <c r="N1115" s="20" t="s">
        <v>5392</v>
      </c>
      <c r="O1115" s="21"/>
      <c r="P1115" s="19" t="s">
        <v>3221</v>
      </c>
      <c r="Q1115" s="19" t="s">
        <v>1312</v>
      </c>
    </row>
    <row r="1116" spans="1:17" ht="23.25">
      <c r="A1116" s="71" t="s">
        <v>4780</v>
      </c>
      <c r="B1116" s="72" t="s">
        <v>4781</v>
      </c>
      <c r="C1116" s="72" t="s">
        <v>7377</v>
      </c>
      <c r="D1116" s="18" t="str">
        <f t="shared" si="23"/>
        <v>3 การใช้ทรัพยากรร่วมกับพันธมิตรเพื่อเพิ่มช่องทางการบริการ</v>
      </c>
      <c r="E1116" s="19" t="s">
        <v>2825</v>
      </c>
      <c r="F1116" s="19" t="s">
        <v>27</v>
      </c>
      <c r="G1116" s="19">
        <v>2565</v>
      </c>
      <c r="H1116" s="19" t="s">
        <v>1082</v>
      </c>
      <c r="I1116" s="20" t="s">
        <v>71</v>
      </c>
      <c r="J1116" s="19" t="s">
        <v>507</v>
      </c>
      <c r="K1116" s="19" t="s">
        <v>508</v>
      </c>
      <c r="L1116" s="19" t="str">
        <f>VLOOKUP(K1116,[1]ws!$B$2:$C$548,2,FALSE)</f>
        <v>สธค.</v>
      </c>
      <c r="M1116" s="19" t="s">
        <v>509</v>
      </c>
      <c r="N1116" s="20" t="s">
        <v>5392</v>
      </c>
      <c r="O1116" s="21"/>
      <c r="P1116" s="19" t="s">
        <v>3223</v>
      </c>
      <c r="Q1116" s="19" t="s">
        <v>1312</v>
      </c>
    </row>
    <row r="1117" spans="1:17" ht="23.25">
      <c r="A1117" s="71" t="s">
        <v>4780</v>
      </c>
      <c r="B1117" s="72" t="s">
        <v>4781</v>
      </c>
      <c r="C1117" s="72" t="s">
        <v>7377</v>
      </c>
      <c r="D1117" s="18" t="str">
        <f t="shared" si="23"/>
        <v>5 เตรียมความพร้อมการปฏิบัติงานให้สอดคล้องกับการเป็นนิติบุคคล</v>
      </c>
      <c r="E1117" s="19" t="s">
        <v>2833</v>
      </c>
      <c r="F1117" s="19" t="s">
        <v>27</v>
      </c>
      <c r="G1117" s="19">
        <v>2565</v>
      </c>
      <c r="H1117" s="19" t="s">
        <v>1082</v>
      </c>
      <c r="I1117" s="20" t="s">
        <v>71</v>
      </c>
      <c r="J1117" s="19" t="s">
        <v>507</v>
      </c>
      <c r="K1117" s="19" t="s">
        <v>508</v>
      </c>
      <c r="L1117" s="19" t="str">
        <f>VLOOKUP(K1117,[1]ws!$B$2:$C$548,2,FALSE)</f>
        <v>สธค.</v>
      </c>
      <c r="M1117" s="19" t="s">
        <v>509</v>
      </c>
      <c r="N1117" s="20" t="s">
        <v>5392</v>
      </c>
      <c r="O1117" s="21"/>
      <c r="P1117" s="19" t="s">
        <v>3225</v>
      </c>
      <c r="Q1117" s="19" t="s">
        <v>1312</v>
      </c>
    </row>
    <row r="1118" spans="1:17" ht="23.25">
      <c r="A1118" s="71" t="s">
        <v>4780</v>
      </c>
      <c r="B1118" s="72" t="s">
        <v>4781</v>
      </c>
      <c r="C1118" s="72" t="s">
        <v>7377</v>
      </c>
      <c r="D1118" s="18" t="str">
        <f t="shared" si="23"/>
        <v xml:space="preserve">6 แผนบริหารต้นทุนเงินทุนของสำนักงานธนานุเคราะห์ </v>
      </c>
      <c r="E1118" s="19" t="s">
        <v>7027</v>
      </c>
      <c r="F1118" s="19" t="s">
        <v>27</v>
      </c>
      <c r="G1118" s="19">
        <v>2565</v>
      </c>
      <c r="H1118" s="19" t="s">
        <v>1082</v>
      </c>
      <c r="I1118" s="20" t="s">
        <v>71</v>
      </c>
      <c r="J1118" s="19" t="s">
        <v>507</v>
      </c>
      <c r="K1118" s="19" t="s">
        <v>508</v>
      </c>
      <c r="L1118" s="19" t="str">
        <f>VLOOKUP(K1118,[1]ws!$B$2:$C$548,2,FALSE)</f>
        <v>สธค.</v>
      </c>
      <c r="M1118" s="19" t="s">
        <v>509</v>
      </c>
      <c r="N1118" s="20" t="s">
        <v>5392</v>
      </c>
      <c r="O1118" s="21"/>
      <c r="P1118" s="19" t="s">
        <v>3226</v>
      </c>
      <c r="Q1118" s="19" t="s">
        <v>1312</v>
      </c>
    </row>
    <row r="1119" spans="1:17" ht="23.25">
      <c r="A1119" s="71" t="s">
        <v>4780</v>
      </c>
      <c r="B1119" s="72" t="s">
        <v>4781</v>
      </c>
      <c r="C1119" s="72" t="s">
        <v>7377</v>
      </c>
      <c r="D1119" s="18" t="str">
        <f t="shared" si="23"/>
        <v>9 โครงการการบริหารความเสี่ยงและควบคุมภายในทั่วทั้งองค์กร</v>
      </c>
      <c r="E1119" s="19" t="s">
        <v>2849</v>
      </c>
      <c r="F1119" s="19" t="s">
        <v>27</v>
      </c>
      <c r="G1119" s="19">
        <v>2565</v>
      </c>
      <c r="H1119" s="19" t="s">
        <v>1082</v>
      </c>
      <c r="I1119" s="20" t="s">
        <v>71</v>
      </c>
      <c r="J1119" s="19" t="s">
        <v>507</v>
      </c>
      <c r="K1119" s="19" t="s">
        <v>508</v>
      </c>
      <c r="L1119" s="19" t="str">
        <f>VLOOKUP(K1119,[1]ws!$B$2:$C$548,2,FALSE)</f>
        <v>สธค.</v>
      </c>
      <c r="M1119" s="19" t="s">
        <v>509</v>
      </c>
      <c r="N1119" s="20" t="s">
        <v>5392</v>
      </c>
      <c r="O1119" s="21"/>
      <c r="P1119" s="19" t="s">
        <v>3229</v>
      </c>
      <c r="Q1119" s="19" t="s">
        <v>1312</v>
      </c>
    </row>
    <row r="1120" spans="1:17" ht="23.25">
      <c r="A1120" s="71" t="s">
        <v>4780</v>
      </c>
      <c r="B1120" s="72" t="s">
        <v>4781</v>
      </c>
      <c r="C1120" s="72" t="s">
        <v>7377</v>
      </c>
      <c r="D1120" s="18" t="str">
        <f t="shared" si="23"/>
        <v>4 ส่งเสริมการสร้างภาพลักษณ์องค์กร</v>
      </c>
      <c r="E1120" s="19" t="s">
        <v>2829</v>
      </c>
      <c r="F1120" s="19" t="s">
        <v>27</v>
      </c>
      <c r="G1120" s="19">
        <v>2565</v>
      </c>
      <c r="H1120" s="19" t="s">
        <v>1082</v>
      </c>
      <c r="I1120" s="20" t="s">
        <v>71</v>
      </c>
      <c r="J1120" s="19" t="s">
        <v>507</v>
      </c>
      <c r="K1120" s="19" t="s">
        <v>508</v>
      </c>
      <c r="L1120" s="19" t="str">
        <f>VLOOKUP(K1120,[1]ws!$B$2:$C$548,2,FALSE)</f>
        <v>สธค.</v>
      </c>
      <c r="M1120" s="19" t="s">
        <v>509</v>
      </c>
      <c r="N1120" s="20" t="s">
        <v>5392</v>
      </c>
      <c r="O1120" s="21"/>
      <c r="P1120" s="19" t="s">
        <v>3224</v>
      </c>
      <c r="Q1120" s="19" t="s">
        <v>1312</v>
      </c>
    </row>
    <row r="1121" spans="1:17" ht="23.25">
      <c r="A1121" s="71" t="s">
        <v>4780</v>
      </c>
      <c r="B1121" s="72" t="s">
        <v>4781</v>
      </c>
      <c r="C1121" s="72" t="s">
        <v>7377</v>
      </c>
      <c r="D1121" s="18" t="str">
        <f t="shared" si="23"/>
        <v>7 เพิ่มประสิทธิภาพและการจัดการเพื่อเพิ่มมูลค่าทางเศรษฐศาสตร์ (EVM)</v>
      </c>
      <c r="E1121" s="19" t="s">
        <v>2841</v>
      </c>
      <c r="F1121" s="19" t="s">
        <v>27</v>
      </c>
      <c r="G1121" s="19">
        <v>2565</v>
      </c>
      <c r="H1121" s="19" t="s">
        <v>1082</v>
      </c>
      <c r="I1121" s="20" t="s">
        <v>71</v>
      </c>
      <c r="J1121" s="19" t="s">
        <v>507</v>
      </c>
      <c r="K1121" s="19" t="s">
        <v>508</v>
      </c>
      <c r="L1121" s="19" t="str">
        <f>VLOOKUP(K1121,[1]ws!$B$2:$C$548,2,FALSE)</f>
        <v>สธค.</v>
      </c>
      <c r="M1121" s="19" t="s">
        <v>509</v>
      </c>
      <c r="N1121" s="20" t="s">
        <v>5392</v>
      </c>
      <c r="O1121" s="21"/>
      <c r="P1121" s="19" t="s">
        <v>3227</v>
      </c>
      <c r="Q1121" s="19" t="s">
        <v>1312</v>
      </c>
    </row>
    <row r="1122" spans="1:17" ht="23.25">
      <c r="A1122" s="71" t="s">
        <v>4780</v>
      </c>
      <c r="B1122" s="72" t="s">
        <v>4781</v>
      </c>
      <c r="C1122" s="72" t="s">
        <v>7377</v>
      </c>
      <c r="D1122" s="18" t="str">
        <f t="shared" si="23"/>
        <v>16 การกำกับดูแลที่ดีและความรับผิดชอบต่อสังคมและสิ่งแวดล้อม ยกระดับตามมาตรฐานสากล</v>
      </c>
      <c r="E1122" s="19" t="s">
        <v>2889</v>
      </c>
      <c r="F1122" s="19" t="s">
        <v>27</v>
      </c>
      <c r="G1122" s="19">
        <v>2565</v>
      </c>
      <c r="H1122" s="19" t="s">
        <v>1082</v>
      </c>
      <c r="I1122" s="20" t="s">
        <v>71</v>
      </c>
      <c r="J1122" s="19" t="s">
        <v>507</v>
      </c>
      <c r="K1122" s="19" t="s">
        <v>508</v>
      </c>
      <c r="L1122" s="19" t="str">
        <f>VLOOKUP(K1122,[1]ws!$B$2:$C$548,2,FALSE)</f>
        <v>สธค.</v>
      </c>
      <c r="M1122" s="19" t="s">
        <v>509</v>
      </c>
      <c r="N1122" s="20" t="s">
        <v>5392</v>
      </c>
      <c r="O1122" s="21"/>
      <c r="P1122" s="19" t="s">
        <v>3239</v>
      </c>
      <c r="Q1122" s="19" t="s">
        <v>1312</v>
      </c>
    </row>
    <row r="1123" spans="1:17" ht="23.25">
      <c r="A1123" s="71" t="s">
        <v>4780</v>
      </c>
      <c r="B1123" s="72" t="s">
        <v>4781</v>
      </c>
      <c r="C1123" s="72" t="s">
        <v>7377</v>
      </c>
      <c r="D1123" s="18" t="str">
        <f t="shared" si="23"/>
        <v>10 การมุ่งเน้นผู้มีส่วนได้ส่วนเสียและลูกค้า</v>
      </c>
      <c r="E1123" s="19" t="s">
        <v>2853</v>
      </c>
      <c r="F1123" s="19" t="s">
        <v>27</v>
      </c>
      <c r="G1123" s="19">
        <v>2565</v>
      </c>
      <c r="H1123" s="19" t="s">
        <v>1082</v>
      </c>
      <c r="I1123" s="20" t="s">
        <v>71</v>
      </c>
      <c r="J1123" s="19" t="s">
        <v>507</v>
      </c>
      <c r="K1123" s="19" t="s">
        <v>508</v>
      </c>
      <c r="L1123" s="19" t="str">
        <f>VLOOKUP(K1123,[1]ws!$B$2:$C$548,2,FALSE)</f>
        <v>สธค.</v>
      </c>
      <c r="M1123" s="19" t="s">
        <v>509</v>
      </c>
      <c r="N1123" s="20" t="s">
        <v>5392</v>
      </c>
      <c r="O1123" s="21"/>
      <c r="P1123" s="19" t="s">
        <v>3230</v>
      </c>
      <c r="Q1123" s="19" t="s">
        <v>1312</v>
      </c>
    </row>
    <row r="1124" spans="1:17" ht="23.25">
      <c r="A1124" s="71" t="s">
        <v>4780</v>
      </c>
      <c r="B1124" s="72" t="s">
        <v>4781</v>
      </c>
      <c r="C1124" s="72" t="s">
        <v>7377</v>
      </c>
      <c r="D1124" s="18" t="str">
        <f t="shared" si="23"/>
        <v>15 การเพิ่มการรับรู้ความสามารถในการใช้นวัตกรรม/ICT ของพนักงาน</v>
      </c>
      <c r="E1124" s="19" t="s">
        <v>2877</v>
      </c>
      <c r="F1124" s="19" t="s">
        <v>27</v>
      </c>
      <c r="G1124" s="19">
        <v>2565</v>
      </c>
      <c r="H1124" s="19" t="s">
        <v>1082</v>
      </c>
      <c r="I1124" s="20" t="s">
        <v>71</v>
      </c>
      <c r="J1124" s="19" t="s">
        <v>507</v>
      </c>
      <c r="K1124" s="19" t="s">
        <v>508</v>
      </c>
      <c r="L1124" s="19" t="str">
        <f>VLOOKUP(K1124,[1]ws!$B$2:$C$548,2,FALSE)</f>
        <v>สธค.</v>
      </c>
      <c r="M1124" s="19" t="s">
        <v>509</v>
      </c>
      <c r="N1124" s="20" t="s">
        <v>5392</v>
      </c>
      <c r="O1124" s="21"/>
      <c r="P1124" s="19" t="s">
        <v>3236</v>
      </c>
      <c r="Q1124" s="19" t="s">
        <v>1312</v>
      </c>
    </row>
    <row r="1125" spans="1:17" ht="23.25">
      <c r="A1125" s="71" t="s">
        <v>4780</v>
      </c>
      <c r="B1125" s="72" t="s">
        <v>4781</v>
      </c>
      <c r="C1125" s="72" t="s">
        <v>7377</v>
      </c>
      <c r="D1125" s="18" t="str">
        <f t="shared" si="23"/>
        <v>2 การสร้างสาขา/การปรับปรุงสาขา สธ. 42 สธ. 43 และ สธ. 44 แห่งใหม่</v>
      </c>
      <c r="E1125" s="19" t="s">
        <v>2821</v>
      </c>
      <c r="F1125" s="19" t="s">
        <v>27</v>
      </c>
      <c r="G1125" s="19">
        <v>2565</v>
      </c>
      <c r="H1125" s="19" t="s">
        <v>1082</v>
      </c>
      <c r="I1125" s="20" t="s">
        <v>71</v>
      </c>
      <c r="J1125" s="19" t="s">
        <v>507</v>
      </c>
      <c r="K1125" s="19" t="s">
        <v>508</v>
      </c>
      <c r="L1125" s="19" t="str">
        <f>VLOOKUP(K1125,[1]ws!$B$2:$C$548,2,FALSE)</f>
        <v>สธค.</v>
      </c>
      <c r="M1125" s="19" t="s">
        <v>509</v>
      </c>
      <c r="N1125" s="20" t="s">
        <v>5392</v>
      </c>
      <c r="O1125" s="21"/>
      <c r="P1125" s="19" t="s">
        <v>3222</v>
      </c>
      <c r="Q1125" s="19" t="s">
        <v>1312</v>
      </c>
    </row>
    <row r="1126" spans="1:17" ht="23.25">
      <c r="A1126" s="71" t="s">
        <v>4780</v>
      </c>
      <c r="B1126" s="72" t="s">
        <v>4781</v>
      </c>
      <c r="C1126" s="72" t="s">
        <v>7377</v>
      </c>
      <c r="D1126" s="18" t="str">
        <f t="shared" si="23"/>
        <v>8 การขับเคลื่อนการดำเนินงานตามแผนธุรกิจรายสาขา (BU)</v>
      </c>
      <c r="E1126" s="19" t="s">
        <v>2845</v>
      </c>
      <c r="F1126" s="19" t="s">
        <v>27</v>
      </c>
      <c r="G1126" s="19">
        <v>2565</v>
      </c>
      <c r="H1126" s="19" t="s">
        <v>1082</v>
      </c>
      <c r="I1126" s="20" t="s">
        <v>71</v>
      </c>
      <c r="J1126" s="19" t="s">
        <v>507</v>
      </c>
      <c r="K1126" s="19" t="s">
        <v>508</v>
      </c>
      <c r="L1126" s="19" t="str">
        <f>VLOOKUP(K1126,[1]ws!$B$2:$C$548,2,FALSE)</f>
        <v>สธค.</v>
      </c>
      <c r="M1126" s="19" t="s">
        <v>509</v>
      </c>
      <c r="N1126" s="20" t="s">
        <v>5392</v>
      </c>
      <c r="O1126" s="21"/>
      <c r="P1126" s="19" t="s">
        <v>3228</v>
      </c>
      <c r="Q1126" s="19" t="s">
        <v>1312</v>
      </c>
    </row>
    <row r="1127" spans="1:17" ht="23.25">
      <c r="A1127" s="71" t="s">
        <v>4780</v>
      </c>
      <c r="B1127" s="72" t="s">
        <v>4781</v>
      </c>
      <c r="C1127" s="72" t="s">
        <v>7377</v>
      </c>
      <c r="D1127" s="18" t="str">
        <f t="shared" si="23"/>
        <v>19 แผนศึกษาเตรียมความพร้อมในการเป็นโรงรับจำนำเพื่อสังคม</v>
      </c>
      <c r="E1127" s="19" t="s">
        <v>2885</v>
      </c>
      <c r="F1127" s="19" t="s">
        <v>27</v>
      </c>
      <c r="G1127" s="19">
        <v>2565</v>
      </c>
      <c r="H1127" s="19" t="s">
        <v>1082</v>
      </c>
      <c r="I1127" s="20" t="s">
        <v>71</v>
      </c>
      <c r="J1127" s="19" t="s">
        <v>507</v>
      </c>
      <c r="K1127" s="19" t="s">
        <v>508</v>
      </c>
      <c r="L1127" s="19" t="str">
        <f>VLOOKUP(K1127,[1]ws!$B$2:$C$548,2,FALSE)</f>
        <v>สธค.</v>
      </c>
      <c r="M1127" s="19" t="s">
        <v>509</v>
      </c>
      <c r="N1127" s="20" t="s">
        <v>5392</v>
      </c>
      <c r="O1127" s="21"/>
      <c r="P1127" s="19" t="s">
        <v>3238</v>
      </c>
      <c r="Q1127" s="19" t="s">
        <v>1312</v>
      </c>
    </row>
    <row r="1128" spans="1:17" ht="23.25">
      <c r="A1128" s="71" t="s">
        <v>4780</v>
      </c>
      <c r="B1128" s="72" t="s">
        <v>4781</v>
      </c>
      <c r="C1128" s="72" t="s">
        <v>7377</v>
      </c>
      <c r="D1128" s="18" t="str">
        <f t="shared" si="23"/>
        <v>17 การยกระดับคุณภาพการบริหารจัดการ (SE-AM) ทั้ง 8 Enabler</v>
      </c>
      <c r="E1128" s="19" t="s">
        <v>2881</v>
      </c>
      <c r="F1128" s="19" t="s">
        <v>27</v>
      </c>
      <c r="G1128" s="19">
        <v>2565</v>
      </c>
      <c r="H1128" s="19" t="s">
        <v>1082</v>
      </c>
      <c r="I1128" s="20" t="s">
        <v>71</v>
      </c>
      <c r="J1128" s="19" t="s">
        <v>507</v>
      </c>
      <c r="K1128" s="19" t="s">
        <v>508</v>
      </c>
      <c r="L1128" s="19" t="str">
        <f>VLOOKUP(K1128,[1]ws!$B$2:$C$548,2,FALSE)</f>
        <v>สธค.</v>
      </c>
      <c r="M1128" s="19" t="s">
        <v>509</v>
      </c>
      <c r="N1128" s="20" t="s">
        <v>5392</v>
      </c>
      <c r="O1128" s="21"/>
      <c r="P1128" s="19" t="s">
        <v>3237</v>
      </c>
      <c r="Q1128" s="19" t="s">
        <v>1312</v>
      </c>
    </row>
    <row r="1129" spans="1:17" ht="23.25">
      <c r="A1129" s="71" t="s">
        <v>4780</v>
      </c>
      <c r="B1129" s="72" t="s">
        <v>4781</v>
      </c>
      <c r="C1129" s="72" t="s">
        <v>7377</v>
      </c>
      <c r="D1129" s="18" t="str">
        <f t="shared" si="23"/>
        <v>โครงการ  พัฒนาบุคลากรสำนักงานศึกษาธิการจังหวัดพระนครศรีอยุธยา</v>
      </c>
      <c r="E1129" s="19" t="s">
        <v>3628</v>
      </c>
      <c r="F1129" s="19" t="s">
        <v>27</v>
      </c>
      <c r="G1129" s="19">
        <v>2565</v>
      </c>
      <c r="H1129" s="19" t="s">
        <v>1314</v>
      </c>
      <c r="I1129" s="20" t="s">
        <v>2183</v>
      </c>
      <c r="J1129" s="19" t="s">
        <v>3630</v>
      </c>
      <c r="K1129" s="19" t="s">
        <v>465</v>
      </c>
      <c r="L1129" s="19" t="str">
        <f>VLOOKUP(K1129,[1]ws!$B$2:$C$548,2,FALSE)</f>
        <v>สป.ศธ.</v>
      </c>
      <c r="M1129" s="19" t="s">
        <v>466</v>
      </c>
      <c r="N1129" s="20" t="s">
        <v>5392</v>
      </c>
      <c r="O1129" s="21"/>
      <c r="P1129" s="19" t="s">
        <v>3632</v>
      </c>
      <c r="Q1129" s="19" t="s">
        <v>1312</v>
      </c>
    </row>
    <row r="1130" spans="1:17" ht="23.25">
      <c r="A1130" s="71" t="s">
        <v>4780</v>
      </c>
      <c r="B1130" s="72" t="s">
        <v>4781</v>
      </c>
      <c r="C1130" s="72" t="s">
        <v>7377</v>
      </c>
      <c r="D1130" s="18" t="str">
        <f t="shared" si="23"/>
        <v>โครงการการพัฒนาทักษะดิจิทัลของบุคลากรสำนักงานปลัดกระทรวงยุติธรรมเพื่อการขับเคลื่อนรัฐบาลดิจิทัล</v>
      </c>
      <c r="E1130" s="19" t="s">
        <v>2156</v>
      </c>
      <c r="F1130" s="19" t="s">
        <v>27</v>
      </c>
      <c r="G1130" s="19">
        <v>2565</v>
      </c>
      <c r="H1130" s="19" t="s">
        <v>1082</v>
      </c>
      <c r="I1130" s="20" t="s">
        <v>71</v>
      </c>
      <c r="J1130" s="19" t="s">
        <v>2158</v>
      </c>
      <c r="K1130" s="19" t="s">
        <v>1012</v>
      </c>
      <c r="L1130" s="19" t="str">
        <f>VLOOKUP(K1130,[1]ws!$B$2:$C$548,2,FALSE)</f>
        <v>สป.ยธ.</v>
      </c>
      <c r="M1130" s="19" t="s">
        <v>929</v>
      </c>
      <c r="N1130" s="20" t="s">
        <v>5392</v>
      </c>
      <c r="O1130" s="21"/>
      <c r="P1130" s="19" t="s">
        <v>2973</v>
      </c>
      <c r="Q1130" s="19" t="s">
        <v>1312</v>
      </c>
    </row>
    <row r="1131" spans="1:17" ht="23.25">
      <c r="A1131" s="71" t="s">
        <v>4780</v>
      </c>
      <c r="B1131" s="72" t="s">
        <v>4781</v>
      </c>
      <c r="C1131" s="72" t="s">
        <v>7377</v>
      </c>
      <c r="D1131" s="18" t="str">
        <f t="shared" si="23"/>
        <v>โครงการพัฒนามาตรฐานกระบวนการรองรับการศึกษาดูงานวุฒิสภาและการนำเสนอข้อมูล สำหรับแขกต่างประเทศ</v>
      </c>
      <c r="E1131" s="19" t="s">
        <v>2205</v>
      </c>
      <c r="F1131" s="19" t="s">
        <v>27</v>
      </c>
      <c r="G1131" s="19">
        <v>2565</v>
      </c>
      <c r="H1131" s="19" t="s">
        <v>1082</v>
      </c>
      <c r="I1131" s="20" t="s">
        <v>71</v>
      </c>
      <c r="J1131" s="19" t="s">
        <v>401</v>
      </c>
      <c r="K1131" s="19" t="s">
        <v>2207</v>
      </c>
      <c r="L1131" s="19" t="str">
        <f>VLOOKUP(K1131,[1]ws!$B$2:$C$548,2,FALSE)</f>
        <v>สว.</v>
      </c>
      <c r="M1131" s="19" t="s">
        <v>403</v>
      </c>
      <c r="N1131" s="20" t="s">
        <v>5392</v>
      </c>
      <c r="O1131" s="21"/>
      <c r="P1131" s="19" t="s">
        <v>2985</v>
      </c>
      <c r="Q1131" s="19" t="s">
        <v>1312</v>
      </c>
    </row>
    <row r="1132" spans="1:17" ht="23.25">
      <c r="A1132" s="71" t="s">
        <v>4780</v>
      </c>
      <c r="B1132" s="72" t="s">
        <v>4781</v>
      </c>
      <c r="C1132" s="72" t="s">
        <v>7377</v>
      </c>
      <c r="D1132" s="18" t="str">
        <f t="shared" si="23"/>
        <v>โครงการพัฒนาระบบคุณภาพการให้บริการที่เป็นเลิศ (งานยุทธศาสตร์)</v>
      </c>
      <c r="E1132" s="19" t="s">
        <v>2210</v>
      </c>
      <c r="F1132" s="19" t="s">
        <v>27</v>
      </c>
      <c r="G1132" s="19">
        <v>2565</v>
      </c>
      <c r="H1132" s="19" t="s">
        <v>1082</v>
      </c>
      <c r="I1132" s="20" t="s">
        <v>71</v>
      </c>
      <c r="J1132" s="19" t="s">
        <v>1222</v>
      </c>
      <c r="K1132" s="19" t="s">
        <v>1223</v>
      </c>
      <c r="L1132" s="19" t="str">
        <f>VLOOKUP(K1132,[1]ws!$B$2:$C$548,2,FALSE)</f>
        <v>มรย.</v>
      </c>
      <c r="M1132" s="19" t="s">
        <v>67</v>
      </c>
      <c r="N1132" s="20" t="s">
        <v>5392</v>
      </c>
      <c r="O1132" s="21"/>
      <c r="P1132" s="19" t="s">
        <v>2986</v>
      </c>
      <c r="Q1132" s="19" t="s">
        <v>1312</v>
      </c>
    </row>
    <row r="1133" spans="1:17" ht="23.25">
      <c r="A1133" s="71" t="s">
        <v>4780</v>
      </c>
      <c r="B1133" s="72" t="s">
        <v>4781</v>
      </c>
      <c r="C1133" s="72" t="s">
        <v>7377</v>
      </c>
      <c r="D1133" s="18" t="str">
        <f t="shared" si="23"/>
        <v>โครงการส่งเสริมการเข้าสู่ตำแหน่งทางวิชาการ (งานยุทธศาสตร์)</v>
      </c>
      <c r="E1133" s="19" t="s">
        <v>2218</v>
      </c>
      <c r="F1133" s="19" t="s">
        <v>27</v>
      </c>
      <c r="G1133" s="19">
        <v>2565</v>
      </c>
      <c r="H1133" s="19" t="s">
        <v>1082</v>
      </c>
      <c r="I1133" s="20" t="s">
        <v>71</v>
      </c>
      <c r="J1133" s="19" t="s">
        <v>1222</v>
      </c>
      <c r="K1133" s="19" t="s">
        <v>1223</v>
      </c>
      <c r="L1133" s="19" t="str">
        <f>VLOOKUP(K1133,[1]ws!$B$2:$C$548,2,FALSE)</f>
        <v>มรย.</v>
      </c>
      <c r="M1133" s="19" t="s">
        <v>67</v>
      </c>
      <c r="N1133" s="20" t="s">
        <v>5392</v>
      </c>
      <c r="O1133" s="21"/>
      <c r="P1133" s="19" t="s">
        <v>2988</v>
      </c>
      <c r="Q1133" s="19" t="s">
        <v>1312</v>
      </c>
    </row>
    <row r="1134" spans="1:17" ht="23.25">
      <c r="A1134" s="71" t="s">
        <v>4780</v>
      </c>
      <c r="B1134" s="72" t="s">
        <v>4781</v>
      </c>
      <c r="C1134" s="72" t="s">
        <v>7377</v>
      </c>
      <c r="D1134" s="18" t="str">
        <f t="shared" si="23"/>
        <v>โครงการปรับปรุงประสิทธิภาพการรักษาความมั่นคงปลอดภัยด้านสารสนเทศ กรมที่ดิน</v>
      </c>
      <c r="E1134" s="19" t="s">
        <v>2333</v>
      </c>
      <c r="F1134" s="19" t="s">
        <v>27</v>
      </c>
      <c r="G1134" s="19">
        <v>2565</v>
      </c>
      <c r="H1134" s="19" t="s">
        <v>1082</v>
      </c>
      <c r="I1134" s="20" t="s">
        <v>71</v>
      </c>
      <c r="J1134" s="19" t="s">
        <v>280</v>
      </c>
      <c r="K1134" s="19" t="s">
        <v>281</v>
      </c>
      <c r="L1134" s="19" t="str">
        <f>VLOOKUP(K1134,[1]ws!$B$2:$C$548,2,FALSE)</f>
        <v>ทด.</v>
      </c>
      <c r="M1134" s="19" t="s">
        <v>154</v>
      </c>
      <c r="N1134" s="20" t="s">
        <v>5392</v>
      </c>
      <c r="O1134" s="21"/>
      <c r="P1134" s="19" t="s">
        <v>3020</v>
      </c>
      <c r="Q1134" s="19" t="s">
        <v>1312</v>
      </c>
    </row>
    <row r="1135" spans="1:17" ht="23.25">
      <c r="A1135" s="71" t="s">
        <v>4780</v>
      </c>
      <c r="B1135" s="72" t="s">
        <v>4781</v>
      </c>
      <c r="C1135" s="72" t="s">
        <v>7377</v>
      </c>
      <c r="D1135" s="18" t="str">
        <f t="shared" si="23"/>
        <v xml:space="preserve">โครงการก่อสร้างแฟลต 5 ชั้น 40 ครอบครัว ตม.จว.ขอนแก่น </v>
      </c>
      <c r="E1135" s="19" t="s">
        <v>7032</v>
      </c>
      <c r="F1135" s="19" t="s">
        <v>27</v>
      </c>
      <c r="G1135" s="19">
        <v>2565</v>
      </c>
      <c r="H1135" s="19" t="s">
        <v>1082</v>
      </c>
      <c r="I1135" s="20" t="s">
        <v>1819</v>
      </c>
      <c r="J1135" s="19" t="s">
        <v>147</v>
      </c>
      <c r="K1135" s="19" t="s">
        <v>148</v>
      </c>
      <c r="L1135" s="19" t="str">
        <f>VLOOKUP(K1135,[1]ws!$B$2:$C$548,2,FALSE)</f>
        <v>ตร.</v>
      </c>
      <c r="M1135" s="19" t="s">
        <v>149</v>
      </c>
      <c r="N1135" s="20" t="s">
        <v>5392</v>
      </c>
      <c r="O1135" s="21"/>
      <c r="P1135" s="19" t="s">
        <v>2997</v>
      </c>
      <c r="Q1135" s="19" t="s">
        <v>1312</v>
      </c>
    </row>
    <row r="1136" spans="1:17" ht="23.25">
      <c r="A1136" s="71" t="s">
        <v>4780</v>
      </c>
      <c r="B1136" s="72" t="s">
        <v>4781</v>
      </c>
      <c r="C1136" s="72" t="s">
        <v>7377</v>
      </c>
      <c r="D1136" s="18" t="str">
        <f t="shared" si="23"/>
        <v>การบริหารการจัดการงานอาคารสถานที่</v>
      </c>
      <c r="E1136" s="19" t="s">
        <v>2399</v>
      </c>
      <c r="F1136" s="19" t="s">
        <v>49</v>
      </c>
      <c r="G1136" s="19">
        <v>2565</v>
      </c>
      <c r="H1136" s="19" t="s">
        <v>1082</v>
      </c>
      <c r="I1136" s="20" t="s">
        <v>442</v>
      </c>
      <c r="J1136" s="19" t="s">
        <v>272</v>
      </c>
      <c r="K1136" s="19" t="s">
        <v>727</v>
      </c>
      <c r="L1136" s="19" t="str">
        <f>VLOOKUP(K1136,[1]ws!$B$2:$C$548,2,FALSE)</f>
        <v>มจษ.</v>
      </c>
      <c r="M1136" s="19" t="s">
        <v>67</v>
      </c>
      <c r="N1136" s="20" t="s">
        <v>5392</v>
      </c>
      <c r="O1136" s="21"/>
      <c r="P1136" s="19" t="s">
        <v>3034</v>
      </c>
      <c r="Q1136" s="19" t="s">
        <v>1312</v>
      </c>
    </row>
    <row r="1137" spans="1:17" ht="23.25">
      <c r="A1137" s="71" t="s">
        <v>4780</v>
      </c>
      <c r="B1137" s="72" t="s">
        <v>4781</v>
      </c>
      <c r="C1137" s="72" t="s">
        <v>7377</v>
      </c>
      <c r="D1137" s="18" t="str">
        <f t="shared" si="23"/>
        <v>โครงการพัฒนาบุคลากรสำนักงานศึกษาธิการภาค 18 ปีงบประมาณ พ.ศ. 2565</v>
      </c>
      <c r="E1137" s="19" t="s">
        <v>2901</v>
      </c>
      <c r="F1137" s="19" t="s">
        <v>399</v>
      </c>
      <c r="G1137" s="19">
        <v>2565</v>
      </c>
      <c r="H1137" s="19" t="s">
        <v>1082</v>
      </c>
      <c r="I1137" s="20" t="s">
        <v>71</v>
      </c>
      <c r="J1137" s="19" t="s">
        <v>2903</v>
      </c>
      <c r="K1137" s="19" t="s">
        <v>465</v>
      </c>
      <c r="L1137" s="19" t="str">
        <f>VLOOKUP(K1137,[1]ws!$B$2:$C$548,2,FALSE)</f>
        <v>สป.ศธ.</v>
      </c>
      <c r="M1137" s="19" t="s">
        <v>466</v>
      </c>
      <c r="N1137" s="20" t="s">
        <v>5392</v>
      </c>
      <c r="O1137" s="21"/>
      <c r="P1137" s="19" t="s">
        <v>3270</v>
      </c>
      <c r="Q1137" s="19" t="s">
        <v>1312</v>
      </c>
    </row>
    <row r="1138" spans="1:17" ht="23.25">
      <c r="A1138" s="71" t="s">
        <v>4780</v>
      </c>
      <c r="B1138" s="72" t="s">
        <v>4781</v>
      </c>
      <c r="C1138" s="72" t="s">
        <v>7377</v>
      </c>
      <c r="D1138" s="18" t="str">
        <f t="shared" si="23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2567</v>
      </c>
      <c r="E1138" s="19" t="s">
        <v>4833</v>
      </c>
      <c r="F1138" s="19" t="s">
        <v>27</v>
      </c>
      <c r="G1138" s="19">
        <v>2567</v>
      </c>
      <c r="H1138" s="19" t="s">
        <v>1966</v>
      </c>
      <c r="I1138" s="20" t="s">
        <v>1316</v>
      </c>
      <c r="J1138" s="19" t="s">
        <v>401</v>
      </c>
      <c r="K1138" s="19" t="s">
        <v>402</v>
      </c>
      <c r="L1138" s="19" t="str">
        <f>VLOOKUP(K1138,[1]ws!$B$2:$C$548,2,FALSE)</f>
        <v>สผ.</v>
      </c>
      <c r="M1138" s="19" t="s">
        <v>403</v>
      </c>
      <c r="N1138" s="19" t="s">
        <v>5696</v>
      </c>
      <c r="O1138" s="22"/>
      <c r="P1138" s="19" t="s">
        <v>7075</v>
      </c>
      <c r="Q1138" s="19" t="s">
        <v>4781</v>
      </c>
    </row>
    <row r="1139" spans="1:17" ht="23.25">
      <c r="A1139" s="71" t="s">
        <v>4780</v>
      </c>
      <c r="B1139" s="72" t="s">
        <v>4781</v>
      </c>
      <c r="C1139" s="72" t="s">
        <v>7377</v>
      </c>
      <c r="D1139" s="18" t="str">
        <f t="shared" si="23"/>
        <v xml:space="preserve">โครงการสัมมนา เรื่อง การเสริมสร้างความรู้ ความเข้าใจในการปฏิบัติราชการ ตามคำรับรองการปฏิบัติราชการ ประจำปีงบประมาณ พ.ศ. 2567 </v>
      </c>
      <c r="E1139" s="19" t="s">
        <v>7076</v>
      </c>
      <c r="F1139" s="19" t="s">
        <v>27</v>
      </c>
      <c r="G1139" s="19">
        <v>2567</v>
      </c>
      <c r="H1139" s="19" t="s">
        <v>1966</v>
      </c>
      <c r="I1139" s="20" t="s">
        <v>1316</v>
      </c>
      <c r="J1139" s="19" t="s">
        <v>401</v>
      </c>
      <c r="K1139" s="19" t="s">
        <v>402</v>
      </c>
      <c r="L1139" s="19" t="str">
        <f>VLOOKUP(K1139,[1]ws!$B$2:$C$548,2,FALSE)</f>
        <v>สผ.</v>
      </c>
      <c r="M1139" s="19" t="s">
        <v>403</v>
      </c>
      <c r="N1139" s="19" t="s">
        <v>5696</v>
      </c>
      <c r="O1139" s="22"/>
      <c r="P1139" s="19" t="s">
        <v>7077</v>
      </c>
      <c r="Q1139" s="19" t="s">
        <v>4781</v>
      </c>
    </row>
    <row r="1140" spans="1:17" ht="23.25">
      <c r="A1140" s="71" t="s">
        <v>4780</v>
      </c>
      <c r="B1140" s="72" t="s">
        <v>4781</v>
      </c>
      <c r="C1140" s="72" t="s">
        <v>7377</v>
      </c>
      <c r="D1140" s="18" t="str">
        <f t="shared" si="23"/>
        <v xml:space="preserve">โครงการ “ส่งเสริมคุณธรรมและจริยธรรม” </v>
      </c>
      <c r="E1140" s="19" t="s">
        <v>7078</v>
      </c>
      <c r="F1140" s="19" t="s">
        <v>27</v>
      </c>
      <c r="G1140" s="19">
        <v>2567</v>
      </c>
      <c r="H1140" s="19" t="s">
        <v>1966</v>
      </c>
      <c r="I1140" s="20" t="s">
        <v>1316</v>
      </c>
      <c r="J1140" s="19" t="s">
        <v>401</v>
      </c>
      <c r="K1140" s="19" t="s">
        <v>402</v>
      </c>
      <c r="L1140" s="19" t="str">
        <f>VLOOKUP(K1140,[1]ws!$B$2:$C$548,2,FALSE)</f>
        <v>สผ.</v>
      </c>
      <c r="M1140" s="19" t="s">
        <v>403</v>
      </c>
      <c r="N1140" s="19" t="s">
        <v>5696</v>
      </c>
      <c r="O1140" s="22"/>
      <c r="P1140" s="19" t="s">
        <v>7079</v>
      </c>
      <c r="Q1140" s="19" t="s">
        <v>4781</v>
      </c>
    </row>
    <row r="1141" spans="1:17" ht="23.25">
      <c r="A1141" s="71" t="s">
        <v>4780</v>
      </c>
      <c r="B1141" s="72" t="s">
        <v>4781</v>
      </c>
      <c r="C1141" s="72" t="s">
        <v>7377</v>
      </c>
      <c r="D1141" s="18" t="str">
        <f t="shared" si="23"/>
        <v>โครงการ “อบรมการช่วยฟื้นคืนชีพขั้นพื้นฐานและการใช้เครื่องกระตุกไฟฟ้าหัวใจแบบอัตโนมัติ (CPR &amp; AED) ร่วมกับการซ้อมแผนปฏิบัติการด้านการแพทย์ฉุกเฉิน และเส้นทางการลำเลียงผู้ป่วยฉุกเฉินเพื่อนำส่งโรงพยาบาล”</v>
      </c>
      <c r="E1141" s="19" t="s">
        <v>7096</v>
      </c>
      <c r="F1141" s="19" t="s">
        <v>27</v>
      </c>
      <c r="G1141" s="19">
        <v>2568</v>
      </c>
      <c r="H1141" s="19" t="s">
        <v>4542</v>
      </c>
      <c r="I1141" s="20" t="s">
        <v>1959</v>
      </c>
      <c r="J1141" s="19" t="s">
        <v>401</v>
      </c>
      <c r="K1141" s="19" t="s">
        <v>402</v>
      </c>
      <c r="L1141" s="19" t="str">
        <f>VLOOKUP(K1141,[1]ws!$B$2:$C$548,2,FALSE)</f>
        <v>สผ.</v>
      </c>
      <c r="M1141" s="19" t="s">
        <v>403</v>
      </c>
      <c r="N1141" s="19" t="s">
        <v>6220</v>
      </c>
      <c r="O1141" s="22"/>
      <c r="P1141" s="19" t="s">
        <v>7097</v>
      </c>
      <c r="Q1141" s="19" t="s">
        <v>4781</v>
      </c>
    </row>
    <row r="1142" spans="1:17" ht="23.25">
      <c r="A1142" s="71" t="s">
        <v>4780</v>
      </c>
      <c r="B1142" s="72" t="s">
        <v>4781</v>
      </c>
      <c r="C1142" s="72" t="s">
        <v>7377</v>
      </c>
      <c r="D1142" s="18" t="str">
        <f t="shared" si="23"/>
        <v>อบรมเชิงปฏิบัติการเสริมสร้างความรู้และพัฒนาทักษะทางกฎหมายที่เกี่ยวข้องกับการปฏิบัติงานด้านการตรวจสอบสิทธิบัตร</v>
      </c>
      <c r="E1142" s="19" t="s">
        <v>2311</v>
      </c>
      <c r="F1142" s="19" t="s">
        <v>27</v>
      </c>
      <c r="G1142" s="19">
        <v>2565</v>
      </c>
      <c r="H1142" s="19" t="s">
        <v>1082</v>
      </c>
      <c r="I1142" s="20" t="s">
        <v>71</v>
      </c>
      <c r="J1142" s="19" t="s">
        <v>645</v>
      </c>
      <c r="K1142" s="19" t="s">
        <v>254</v>
      </c>
      <c r="L1142" s="19" t="str">
        <f>VLOOKUP(K1142,[1]ws!$B$2:$C$548,2,FALSE)</f>
        <v>ทป.</v>
      </c>
      <c r="M1142" s="19" t="s">
        <v>107</v>
      </c>
      <c r="N1142" s="20" t="s">
        <v>5392</v>
      </c>
      <c r="O1142" s="22"/>
      <c r="P1142" s="19" t="s">
        <v>3015</v>
      </c>
      <c r="Q1142" s="19" t="s">
        <v>1312</v>
      </c>
    </row>
    <row r="1143" spans="1:17" ht="23.25">
      <c r="A1143" s="71" t="s">
        <v>4780</v>
      </c>
      <c r="B1143" s="72" t="s">
        <v>4781</v>
      </c>
      <c r="C1143" s="72" t="s">
        <v>7377</v>
      </c>
      <c r="D1143" s="18" t="str">
        <f t="shared" si="23"/>
        <v xml:space="preserve">โครงการ “ส่งเสริมคุณธรรมและจริยธรรม” </v>
      </c>
      <c r="E1143" s="19" t="s">
        <v>7078</v>
      </c>
      <c r="F1143" s="19" t="s">
        <v>27</v>
      </c>
      <c r="G1143" s="19">
        <v>2567</v>
      </c>
      <c r="H1143" s="19" t="s">
        <v>1966</v>
      </c>
      <c r="I1143" s="20" t="s">
        <v>1316</v>
      </c>
      <c r="J1143" s="19" t="s">
        <v>401</v>
      </c>
      <c r="K1143" s="19" t="s">
        <v>402</v>
      </c>
      <c r="L1143" s="19" t="str">
        <f>VLOOKUP(K1143,[1]ws!$B$2:$C$548,2,FALSE)</f>
        <v>สผ.</v>
      </c>
      <c r="M1143" s="19" t="s">
        <v>403</v>
      </c>
      <c r="N1143" s="19" t="s">
        <v>5696</v>
      </c>
      <c r="O1143" s="23"/>
      <c r="P1143" s="19" t="s">
        <v>7079</v>
      </c>
      <c r="Q1143" s="19" t="s">
        <v>4781</v>
      </c>
    </row>
    <row r="1144" spans="1:17" ht="23.25">
      <c r="A1144" s="71" t="s">
        <v>4780</v>
      </c>
      <c r="B1144" s="72" t="s">
        <v>4781</v>
      </c>
      <c r="C1144" s="72" t="s">
        <v>7377</v>
      </c>
      <c r="D1144" s="18" t="str">
        <f t="shared" si="23"/>
        <v>พัฒนาระบบบริการข้อมูลสารสนเทศ เทคโนโลยีดิจิทัล และการรักษาความมั่นคงปลอดภัย ทางไซเบอร์</v>
      </c>
      <c r="E1144" s="19" t="s">
        <v>7129</v>
      </c>
      <c r="F1144" s="19" t="s">
        <v>27</v>
      </c>
      <c r="G1144" s="19">
        <v>2567</v>
      </c>
      <c r="H1144" s="19" t="s">
        <v>4613</v>
      </c>
      <c r="I1144" s="20" t="s">
        <v>1316</v>
      </c>
      <c r="J1144" s="19" t="s">
        <v>4966</v>
      </c>
      <c r="K1144" s="19" t="s">
        <v>843</v>
      </c>
      <c r="L1144" s="19" t="str">
        <f>VLOOKUP(K1144,[1]ws!$B$2:$C$548,2,FALSE)</f>
        <v>สพฐ.</v>
      </c>
      <c r="M1144" s="19" t="s">
        <v>466</v>
      </c>
      <c r="N1144" s="19" t="s">
        <v>5696</v>
      </c>
      <c r="O1144" s="23"/>
      <c r="P1144" s="19" t="s">
        <v>7130</v>
      </c>
      <c r="Q1144" s="19" t="s">
        <v>4781</v>
      </c>
    </row>
    <row r="1145" spans="1:17" ht="23.25">
      <c r="A1145" s="71" t="s">
        <v>4780</v>
      </c>
      <c r="B1145" s="72" t="s">
        <v>4781</v>
      </c>
      <c r="C1145" s="72" t="s">
        <v>7377</v>
      </c>
      <c r="D1145" s="18" t="str">
        <f t="shared" si="23"/>
        <v>ส่งเสริมการใช้เทคโนโลยีทางการศึกษาเพื่อพัฒนาการจัดการเรียนการสอน</v>
      </c>
      <c r="E1145" s="19" t="s">
        <v>7132</v>
      </c>
      <c r="F1145" s="19" t="s">
        <v>27</v>
      </c>
      <c r="G1145" s="19">
        <v>2567</v>
      </c>
      <c r="H1145" s="19" t="s">
        <v>4613</v>
      </c>
      <c r="I1145" s="20" t="s">
        <v>4613</v>
      </c>
      <c r="J1145" s="19" t="s">
        <v>7133</v>
      </c>
      <c r="K1145" s="19" t="s">
        <v>843</v>
      </c>
      <c r="L1145" s="19" t="str">
        <f>VLOOKUP(K1145,[1]ws!$B$2:$C$548,2,FALSE)</f>
        <v>สพฐ.</v>
      </c>
      <c r="M1145" s="19" t="s">
        <v>466</v>
      </c>
      <c r="N1145" s="19" t="s">
        <v>5696</v>
      </c>
      <c r="O1145" s="23"/>
      <c r="P1145" s="19" t="s">
        <v>7134</v>
      </c>
      <c r="Q1145" s="19" t="s">
        <v>4781</v>
      </c>
    </row>
    <row r="1146" spans="1:17" ht="23.25">
      <c r="A1146" s="71" t="s">
        <v>4780</v>
      </c>
      <c r="B1146" s="72" t="s">
        <v>4781</v>
      </c>
      <c r="C1146" s="72" t="s">
        <v>7377</v>
      </c>
      <c r="D1146" s="18" t="str">
        <f t="shared" si="23"/>
        <v>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</v>
      </c>
      <c r="E1146" s="19" t="s">
        <v>4855</v>
      </c>
      <c r="F1146" s="19" t="s">
        <v>27</v>
      </c>
      <c r="G1146" s="19">
        <v>2567</v>
      </c>
      <c r="H1146" s="19" t="s">
        <v>1966</v>
      </c>
      <c r="I1146" s="20" t="s">
        <v>1316</v>
      </c>
      <c r="J1146" s="19" t="s">
        <v>4853</v>
      </c>
      <c r="K1146" s="19" t="s">
        <v>244</v>
      </c>
      <c r="L1146" s="19" t="str">
        <f>VLOOKUP(K1146,[1]ws!$B$2:$C$548,2,FALSE)</f>
        <v>สปน.</v>
      </c>
      <c r="M1146" s="19" t="s">
        <v>245</v>
      </c>
      <c r="N1146" s="19" t="s">
        <v>5696</v>
      </c>
      <c r="O1146" s="23"/>
      <c r="P1146" s="19" t="s">
        <v>7135</v>
      </c>
      <c r="Q1146" s="19" t="s">
        <v>4781</v>
      </c>
    </row>
    <row r="1147" spans="1:17" ht="23.25">
      <c r="A1147" s="71" t="s">
        <v>4780</v>
      </c>
      <c r="B1147" s="72" t="s">
        <v>4781</v>
      </c>
      <c r="C1147" s="72" t="s">
        <v>7377</v>
      </c>
      <c r="D1147" s="18" t="str">
        <f t="shared" si="23"/>
        <v>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</v>
      </c>
      <c r="E1147" s="19" t="s">
        <v>4855</v>
      </c>
      <c r="F1147" s="19" t="s">
        <v>27</v>
      </c>
      <c r="G1147" s="19">
        <v>2567</v>
      </c>
      <c r="H1147" s="19" t="s">
        <v>1966</v>
      </c>
      <c r="I1147" s="20" t="s">
        <v>1316</v>
      </c>
      <c r="J1147" s="19" t="s">
        <v>4853</v>
      </c>
      <c r="K1147" s="19" t="s">
        <v>244</v>
      </c>
      <c r="L1147" s="19" t="str">
        <f>VLOOKUP(K1147,[1]ws!$B$2:$C$548,2,FALSE)</f>
        <v>สปน.</v>
      </c>
      <c r="M1147" s="19" t="s">
        <v>245</v>
      </c>
      <c r="N1147" s="19" t="s">
        <v>5696</v>
      </c>
      <c r="O1147" s="23"/>
      <c r="P1147" s="19" t="s">
        <v>7135</v>
      </c>
      <c r="Q1147" s="19" t="s">
        <v>4781</v>
      </c>
    </row>
    <row r="1148" spans="1:17" ht="23.25">
      <c r="A1148" s="71" t="s">
        <v>4780</v>
      </c>
      <c r="B1148" s="72" t="s">
        <v>4781</v>
      </c>
      <c r="C1148" s="72" t="s">
        <v>7377</v>
      </c>
      <c r="D1148" s="18" t="str">
        <f t="shared" si="23"/>
        <v xml:space="preserve">โครงการพัฒนาศักยภาพบุคลากรของสำนักงานศึกษาธิการภาค 7 ประจำปีงบประมาณ พ.ศ. 2564 </v>
      </c>
      <c r="E1148" s="19" t="s">
        <v>7148</v>
      </c>
      <c r="F1148" s="19" t="s">
        <v>27</v>
      </c>
      <c r="G1148" s="19">
        <v>2564</v>
      </c>
      <c r="H1148" s="19" t="s">
        <v>926</v>
      </c>
      <c r="I1148" s="20" t="s">
        <v>32</v>
      </c>
      <c r="J1148" s="19" t="s">
        <v>1711</v>
      </c>
      <c r="K1148" s="19" t="s">
        <v>465</v>
      </c>
      <c r="L1148" s="19" t="str">
        <f>VLOOKUP(K1148,[1]ws!$B$2:$C$548,2,FALSE)</f>
        <v>สป.ศธ.</v>
      </c>
      <c r="M1148" s="19" t="s">
        <v>466</v>
      </c>
      <c r="N1148" s="20" t="s">
        <v>6773</v>
      </c>
      <c r="O1148" s="23"/>
      <c r="P1148" s="19" t="s">
        <v>7149</v>
      </c>
      <c r="Q1148" s="19" t="s">
        <v>1312</v>
      </c>
    </row>
    <row r="1149" spans="1:17" ht="23.25">
      <c r="A1149" s="71" t="s">
        <v>4780</v>
      </c>
      <c r="B1149" s="72" t="s">
        <v>4781</v>
      </c>
      <c r="C1149" s="72" t="s">
        <v>7377</v>
      </c>
      <c r="D1149" s="18" t="str">
        <f t="shared" si="23"/>
        <v>โครงการพัฒนาสมรรถนะผู้นำการเปลี่ยนแปลงด้านการสร้างระบบหลักประกันสุขภาพ  ในระดับท้องถิ่นหรือพื้นที่</v>
      </c>
      <c r="E1149" s="19" t="s">
        <v>2089</v>
      </c>
      <c r="F1149" s="19" t="s">
        <v>27</v>
      </c>
      <c r="G1149" s="19">
        <v>2564</v>
      </c>
      <c r="H1149" s="19" t="s">
        <v>174</v>
      </c>
      <c r="I1149" s="20" t="s">
        <v>32</v>
      </c>
      <c r="J1149" s="19" t="s">
        <v>2090</v>
      </c>
      <c r="K1149" s="19" t="s">
        <v>1742</v>
      </c>
      <c r="L1149" s="19" t="str">
        <f>VLOOKUP(K1149,[1]ws!$B$2:$C$548,2,FALSE)</f>
        <v>มมส.</v>
      </c>
      <c r="M1149" s="19" t="s">
        <v>67</v>
      </c>
      <c r="N1149" s="20" t="s">
        <v>6773</v>
      </c>
      <c r="O1149" s="23"/>
      <c r="P1149" s="19" t="s">
        <v>7152</v>
      </c>
      <c r="Q1149" s="19" t="s">
        <v>1312</v>
      </c>
    </row>
    <row r="1150" spans="1:17" ht="23.25">
      <c r="A1150" s="71" t="s">
        <v>4780</v>
      </c>
      <c r="B1150" s="72" t="s">
        <v>4781</v>
      </c>
      <c r="C1150" s="72" t="s">
        <v>7377</v>
      </c>
      <c r="D1150" s="18" t="str">
        <f t="shared" ref="D1150:D1156" si="24">HYPERLINK(P1150,E1150)</f>
        <v xml:space="preserve">การสร้างสมการพยากรณ์พฤติกรรมการเป็นสมาชิกที่ดีองค์กรของพนักงานการไฟฟ้าส่วนภูมิภาค จังหวัดสุพรรณบุรี </v>
      </c>
      <c r="E1150" s="19" t="s">
        <v>7158</v>
      </c>
      <c r="F1150" s="19" t="s">
        <v>27</v>
      </c>
      <c r="G1150" s="19">
        <v>2565</v>
      </c>
      <c r="H1150" s="19" t="s">
        <v>1082</v>
      </c>
      <c r="I1150" s="20" t="s">
        <v>71</v>
      </c>
      <c r="J1150" s="19" t="s">
        <v>2618</v>
      </c>
      <c r="K1150" s="19" t="s">
        <v>2619</v>
      </c>
      <c r="L1150" s="19" t="str">
        <f>VLOOKUP(K1150,[1]ws!$B$2:$C$548,2,FALSE)</f>
        <v>มทร.สุวรรณภูมิ</v>
      </c>
      <c r="M1150" s="19" t="s">
        <v>67</v>
      </c>
      <c r="N1150" s="20" t="s">
        <v>5392</v>
      </c>
      <c r="O1150" s="23"/>
      <c r="P1150" s="19" t="s">
        <v>3101</v>
      </c>
      <c r="Q1150" s="19" t="s">
        <v>1312</v>
      </c>
    </row>
    <row r="1151" spans="1:17" ht="23.25">
      <c r="A1151" s="71" t="s">
        <v>4780</v>
      </c>
      <c r="B1151" s="72" t="s">
        <v>4781</v>
      </c>
      <c r="C1151" s="72" t="s">
        <v>7378</v>
      </c>
      <c r="D1151" s="18" t="str">
        <f t="shared" si="24"/>
        <v>โครงการอบรมเพิ่มประสิทธิภาพการปฏิบัติงานด้านพัสดุในโรงเรียน</v>
      </c>
      <c r="E1151" s="19" t="s">
        <v>7254</v>
      </c>
      <c r="F1151" s="19" t="s">
        <v>63</v>
      </c>
      <c r="G1151" s="19">
        <v>2565</v>
      </c>
      <c r="H1151" s="19" t="s">
        <v>228</v>
      </c>
      <c r="I1151" s="19" t="s">
        <v>71</v>
      </c>
      <c r="J1151" s="19" t="s">
        <v>4386</v>
      </c>
      <c r="K1151" s="19" t="s">
        <v>843</v>
      </c>
      <c r="L1151" s="19" t="str">
        <f>VLOOKUP(K1151,[1]ws!$B$2:$C$548,2,FALSE)</f>
        <v>สพฐ.</v>
      </c>
      <c r="M1151" s="19" t="s">
        <v>466</v>
      </c>
      <c r="N1151" s="19" t="s">
        <v>5392</v>
      </c>
      <c r="O1151" s="24"/>
      <c r="P1151" s="19" t="s">
        <v>7256</v>
      </c>
      <c r="Q1151" s="19" t="s">
        <v>7255</v>
      </c>
    </row>
    <row r="1152" spans="1:17" ht="23.25">
      <c r="A1152" s="71" t="s">
        <v>4780</v>
      </c>
      <c r="B1152" s="72" t="s">
        <v>4781</v>
      </c>
      <c r="C1152" s="72" t="s">
        <v>7378</v>
      </c>
      <c r="D1152" s="18" t="str">
        <f t="shared" si="24"/>
        <v>โครงการเสริมสร้างประสิทธิภาพการบริหารงานกลุ่มจังหวัดภาคตะวันออก 2 ประจำปีงบประมาณ พ.ศ. 2568</v>
      </c>
      <c r="E1152" s="19" t="s">
        <v>7343</v>
      </c>
      <c r="F1152" s="19" t="s">
        <v>27</v>
      </c>
      <c r="G1152" s="19">
        <v>2568</v>
      </c>
      <c r="H1152" s="19" t="s">
        <v>4542</v>
      </c>
      <c r="I1152" s="20" t="s">
        <v>1959</v>
      </c>
      <c r="J1152" s="19"/>
      <c r="K1152" s="19" t="s">
        <v>7344</v>
      </c>
      <c r="L1152" s="19" t="str">
        <f>VLOOKUP(K1152,[1]ws!$B$2:$C$548,2,FALSE)</f>
        <v>ภาคตะวันออก 2</v>
      </c>
      <c r="M1152" s="19" t="s">
        <v>826</v>
      </c>
      <c r="N1152" s="19" t="s">
        <v>6220</v>
      </c>
      <c r="O1152" s="24"/>
      <c r="P1152" s="19" t="s">
        <v>7345</v>
      </c>
      <c r="Q1152" s="19" t="s">
        <v>7114</v>
      </c>
    </row>
    <row r="1153" spans="1:17" ht="23.25">
      <c r="A1153" s="71" t="s">
        <v>4780</v>
      </c>
      <c r="B1153" s="72" t="s">
        <v>4781</v>
      </c>
      <c r="C1153" s="72" t="s">
        <v>7378</v>
      </c>
      <c r="D1153" s="18" t="str">
        <f t="shared" si="24"/>
        <v>โครงการพัฒนาทักษะดิจิทัลสำหรับบุคลากรภาครัฐ เพื่อการขับเคลื่อนรัฐบาลดิจิทัล</v>
      </c>
      <c r="E1153" s="19" t="s">
        <v>7347</v>
      </c>
      <c r="F1153" s="19" t="s">
        <v>27</v>
      </c>
      <c r="G1153" s="19">
        <v>2568</v>
      </c>
      <c r="H1153" s="19" t="s">
        <v>4542</v>
      </c>
      <c r="I1153" s="20" t="s">
        <v>1959</v>
      </c>
      <c r="J1153" s="19" t="s">
        <v>7348</v>
      </c>
      <c r="K1153" s="19" t="s">
        <v>34</v>
      </c>
      <c r="L1153" s="19" t="str">
        <f>VLOOKUP(K1153,[1]ws!$B$2:$C$548,2,FALSE)</f>
        <v>สป.ทส.</v>
      </c>
      <c r="M1153" s="19" t="s">
        <v>35</v>
      </c>
      <c r="N1153" s="19" t="s">
        <v>6220</v>
      </c>
      <c r="O1153" s="24"/>
      <c r="P1153" s="19" t="s">
        <v>7350</v>
      </c>
      <c r="Q1153" s="19" t="s">
        <v>7349</v>
      </c>
    </row>
    <row r="1154" spans="1:17" ht="23.25">
      <c r="A1154" s="71" t="s">
        <v>4780</v>
      </c>
      <c r="B1154" s="72" t="s">
        <v>4781</v>
      </c>
      <c r="C1154" s="72" t="s">
        <v>7378</v>
      </c>
      <c r="D1154" s="18" t="str">
        <f t="shared" si="24"/>
        <v xml:space="preserve">โครงการ “มารู้จักโรคจากวิถีชีวิต : มหันตภัยเงียบ (Non Communicable Disease : NCD’s)”  </v>
      </c>
      <c r="E1154" s="19" t="s">
        <v>7093</v>
      </c>
      <c r="F1154" s="19" t="s">
        <v>27</v>
      </c>
      <c r="G1154" s="19">
        <v>2568</v>
      </c>
      <c r="H1154" s="19" t="s">
        <v>4542</v>
      </c>
      <c r="I1154" s="19" t="s">
        <v>1959</v>
      </c>
      <c r="J1154" s="19" t="s">
        <v>401</v>
      </c>
      <c r="K1154" s="19" t="s">
        <v>402</v>
      </c>
      <c r="L1154" s="19" t="str">
        <f>VLOOKUP(K1154,[1]ws!$B$2:$C$548,2,FALSE)</f>
        <v>สผ.</v>
      </c>
      <c r="M1154" s="19" t="s">
        <v>403</v>
      </c>
      <c r="N1154" s="19" t="s">
        <v>6220</v>
      </c>
      <c r="O1154" s="22" t="s">
        <v>7379</v>
      </c>
      <c r="P1154" s="19" t="s">
        <v>7094</v>
      </c>
      <c r="Q1154" s="19" t="s">
        <v>4870</v>
      </c>
    </row>
    <row r="1155" spans="1:17" ht="23.25">
      <c r="A1155" s="71" t="s">
        <v>4780</v>
      </c>
      <c r="B1155" s="72" t="s">
        <v>4781</v>
      </c>
      <c r="C1155" s="72" t="s">
        <v>7378</v>
      </c>
      <c r="D1155" s="18" t="str">
        <f t="shared" si="24"/>
        <v>เสริมสร้างศักยภาพบุคลากรในสำนักงานศึกษาธิการจังหวัดนครราชสีมา My office</v>
      </c>
      <c r="E1155" s="19" t="s">
        <v>1713</v>
      </c>
      <c r="F1155" s="19" t="s">
        <v>27</v>
      </c>
      <c r="G1155" s="19">
        <v>2564</v>
      </c>
      <c r="H1155" s="19" t="s">
        <v>1714</v>
      </c>
      <c r="I1155" s="19" t="s">
        <v>32</v>
      </c>
      <c r="J1155" s="19" t="s">
        <v>1193</v>
      </c>
      <c r="K1155" s="19" t="s">
        <v>465</v>
      </c>
      <c r="L1155" s="19" t="str">
        <f>VLOOKUP(K1155,[1]ws!$B$2:$C$548,2,FALSE)</f>
        <v>สป.ศธ.</v>
      </c>
      <c r="M1155" s="19" t="s">
        <v>466</v>
      </c>
      <c r="N1155" s="19" t="s">
        <v>6773</v>
      </c>
      <c r="O1155" s="22" t="s">
        <v>7379</v>
      </c>
      <c r="P1155" s="19" t="s">
        <v>7048</v>
      </c>
      <c r="Q1155" s="19" t="s">
        <v>1308</v>
      </c>
    </row>
    <row r="1156" spans="1:17" ht="23.25">
      <c r="A1156" s="71" t="s">
        <v>4780</v>
      </c>
      <c r="B1156" s="72" t="s">
        <v>4781</v>
      </c>
      <c r="C1156" s="72" t="s">
        <v>7378</v>
      </c>
      <c r="D1156" s="18" t="str">
        <f t="shared" si="24"/>
        <v>โครงการพัฒนาศักยภาพบุคลากรด้านเครื่องหมายการค้า</v>
      </c>
      <c r="E1156" s="19" t="s">
        <v>2298</v>
      </c>
      <c r="F1156" s="19" t="s">
        <v>49</v>
      </c>
      <c r="G1156" s="19">
        <v>2565</v>
      </c>
      <c r="H1156" s="19" t="s">
        <v>1082</v>
      </c>
      <c r="I1156" s="19" t="s">
        <v>71</v>
      </c>
      <c r="J1156" s="19" t="s">
        <v>2263</v>
      </c>
      <c r="K1156" s="19" t="s">
        <v>254</v>
      </c>
      <c r="L1156" s="19" t="str">
        <f>VLOOKUP(K1156,[1]ws!$B$2:$C$548,2,FALSE)</f>
        <v>ทป.</v>
      </c>
      <c r="M1156" s="19" t="s">
        <v>107</v>
      </c>
      <c r="N1156" s="19" t="s">
        <v>5392</v>
      </c>
      <c r="O1156" s="22" t="s">
        <v>7379</v>
      </c>
      <c r="P1156" s="19" t="s">
        <v>3012</v>
      </c>
      <c r="Q1156" s="19" t="s">
        <v>1308</v>
      </c>
    </row>
    <row r="1157" spans="1:17" ht="23.25">
      <c r="A1157" s="73" t="s">
        <v>4780</v>
      </c>
      <c r="B1157" s="73" t="str">
        <f>VLOOKUP(Q1157,'[1]FVCT for eMENSCR'!$B$2:$C$6175,2,FALSE)</f>
        <v>v3_200101V02F01</v>
      </c>
      <c r="C1157" s="73" t="s">
        <v>7377</v>
      </c>
      <c r="D1157" s="18" t="s">
        <v>2905</v>
      </c>
      <c r="E1157" s="16" t="s">
        <v>62</v>
      </c>
      <c r="F1157" s="16" t="s">
        <v>63</v>
      </c>
      <c r="G1157" s="25">
        <v>2561</v>
      </c>
      <c r="H1157" s="16" t="s">
        <v>50</v>
      </c>
      <c r="I1157" s="16" t="s">
        <v>50</v>
      </c>
      <c r="J1157" s="16" t="s">
        <v>65</v>
      </c>
      <c r="K1157" s="16" t="s">
        <v>66</v>
      </c>
      <c r="L1157" s="16" t="str">
        <f>VLOOKUP(K1157,[1]ws!$B$2:$C$548,2,FALSE)</f>
        <v>มทร.ธัญบุรี</v>
      </c>
      <c r="M1157" s="16" t="s">
        <v>67</v>
      </c>
      <c r="N1157" s="16"/>
      <c r="O1157" s="16"/>
      <c r="P1157" s="16" t="s">
        <v>7381</v>
      </c>
      <c r="Q1157" s="16" t="s">
        <v>7392</v>
      </c>
    </row>
    <row r="1158" spans="1:17" ht="23.25">
      <c r="A1158" s="73" t="s">
        <v>4780</v>
      </c>
      <c r="B1158" s="73" t="str">
        <f>VLOOKUP(Q1158,'[1]FVCT for eMENSCR'!$B$2:$C$6175,2,FALSE)</f>
        <v>v3_200101V02F01</v>
      </c>
      <c r="C1158" s="73" t="s">
        <v>7377</v>
      </c>
      <c r="D1158" s="18" t="s">
        <v>136</v>
      </c>
      <c r="E1158" s="16" t="s">
        <v>136</v>
      </c>
      <c r="F1158" s="16" t="s">
        <v>27</v>
      </c>
      <c r="G1158" s="25">
        <v>2561</v>
      </c>
      <c r="H1158" s="16" t="s">
        <v>31</v>
      </c>
      <c r="I1158" s="16" t="s">
        <v>32</v>
      </c>
      <c r="J1158" s="16" t="s">
        <v>137</v>
      </c>
      <c r="K1158" s="16" t="s">
        <v>99</v>
      </c>
      <c r="L1158" s="16" t="str">
        <f>VLOOKUP(K1158,[1]ws!$B$2:$C$548,2,FALSE)</f>
        <v>จท.</v>
      </c>
      <c r="M1158" s="16" t="s">
        <v>42</v>
      </c>
      <c r="N1158" s="16"/>
      <c r="O1158" s="16"/>
      <c r="P1158" s="16" t="s">
        <v>7381</v>
      </c>
      <c r="Q1158" s="16" t="s">
        <v>7392</v>
      </c>
    </row>
    <row r="1159" spans="1:17" ht="23.25">
      <c r="A1159" s="73" t="s">
        <v>4780</v>
      </c>
      <c r="B1159" s="73" t="str">
        <f>VLOOKUP(Q1159,'[1]FVCT for eMENSCR'!$B$2:$C$6175,2,FALSE)</f>
        <v>v3_200101V02F01</v>
      </c>
      <c r="C1159" s="73" t="s">
        <v>7377</v>
      </c>
      <c r="D1159" s="18" t="s">
        <v>539</v>
      </c>
      <c r="E1159" s="16" t="s">
        <v>539</v>
      </c>
      <c r="F1159" s="16" t="s">
        <v>49</v>
      </c>
      <c r="G1159" s="25">
        <v>2562</v>
      </c>
      <c r="H1159" s="16" t="s">
        <v>146</v>
      </c>
      <c r="I1159" s="16" t="s">
        <v>46</v>
      </c>
      <c r="J1159" s="16" t="s">
        <v>33</v>
      </c>
      <c r="K1159" s="16" t="s">
        <v>254</v>
      </c>
      <c r="L1159" s="16" t="str">
        <f>VLOOKUP(K1159,[1]ws!$B$2:$C$548,2,FALSE)</f>
        <v>ทป.</v>
      </c>
      <c r="M1159" s="16" t="s">
        <v>107</v>
      </c>
      <c r="N1159" s="16"/>
      <c r="O1159" s="16"/>
      <c r="P1159" s="16" t="s">
        <v>7381</v>
      </c>
      <c r="Q1159" s="16" t="s">
        <v>7392</v>
      </c>
    </row>
    <row r="1160" spans="1:17" ht="23.25">
      <c r="A1160" s="73" t="s">
        <v>4780</v>
      </c>
      <c r="B1160" s="73" t="str">
        <f>VLOOKUP(Q1160,'[1]FVCT for eMENSCR'!$B$2:$C$6175,2,FALSE)</f>
        <v>v3_200101V02F01</v>
      </c>
      <c r="C1160" s="73" t="s">
        <v>7377</v>
      </c>
      <c r="D1160" s="18" t="s">
        <v>940</v>
      </c>
      <c r="E1160" s="16" t="s">
        <v>940</v>
      </c>
      <c r="F1160" s="16" t="s">
        <v>27</v>
      </c>
      <c r="G1160" s="25">
        <v>2563</v>
      </c>
      <c r="H1160" s="16" t="s">
        <v>644</v>
      </c>
      <c r="I1160" s="16" t="s">
        <v>165</v>
      </c>
      <c r="J1160" s="16" t="s">
        <v>481</v>
      </c>
      <c r="K1160" s="16" t="s">
        <v>922</v>
      </c>
      <c r="L1160" s="16" t="str">
        <f>VLOOKUP(K1160,[1]ws!$B$2:$C$548,2,FALSE)</f>
        <v>DTAM</v>
      </c>
      <c r="M1160" s="16" t="s">
        <v>923</v>
      </c>
      <c r="N1160" s="16"/>
      <c r="O1160" s="16"/>
      <c r="P1160" s="16" t="s">
        <v>7381</v>
      </c>
      <c r="Q1160" s="16" t="s">
        <v>7392</v>
      </c>
    </row>
    <row r="1161" spans="1:17" ht="23.25">
      <c r="A1161" s="73" t="s">
        <v>4780</v>
      </c>
      <c r="B1161" s="73" t="str">
        <f>VLOOKUP(Q1161,'[1]FVCT for eMENSCR'!$B$2:$C$6175,2,FALSE)</f>
        <v>v3_200101V02F01</v>
      </c>
      <c r="C1161" s="73" t="s">
        <v>7377</v>
      </c>
      <c r="D1161" s="18" t="s">
        <v>777</v>
      </c>
      <c r="E1161" s="16" t="s">
        <v>777</v>
      </c>
      <c r="F1161" s="16" t="s">
        <v>49</v>
      </c>
      <c r="G1161" s="25">
        <v>2563</v>
      </c>
      <c r="H1161" s="16" t="s">
        <v>270</v>
      </c>
      <c r="I1161" s="16" t="s">
        <v>165</v>
      </c>
      <c r="J1161" s="16" t="s">
        <v>507</v>
      </c>
      <c r="K1161" s="16" t="s">
        <v>508</v>
      </c>
      <c r="L1161" s="16" t="str">
        <f>VLOOKUP(K1161,[1]ws!$B$2:$C$548,2,FALSE)</f>
        <v>สธค.</v>
      </c>
      <c r="M1161" s="16" t="s">
        <v>509</v>
      </c>
      <c r="N1161" s="16"/>
      <c r="O1161" s="16"/>
      <c r="P1161" s="16" t="s">
        <v>7381</v>
      </c>
      <c r="Q1161" s="16" t="s">
        <v>7392</v>
      </c>
    </row>
    <row r="1162" spans="1:17" ht="23.25">
      <c r="A1162" s="73" t="s">
        <v>4780</v>
      </c>
      <c r="B1162" s="73" t="str">
        <f>VLOOKUP(Q1162,'[1]FVCT for eMENSCR'!$B$2:$C$6175,2,FALSE)</f>
        <v>v3_200101V02F01</v>
      </c>
      <c r="C1162" s="73" t="s">
        <v>7377</v>
      </c>
      <c r="D1162" s="18" t="s">
        <v>797</v>
      </c>
      <c r="E1162" s="16" t="s">
        <v>797</v>
      </c>
      <c r="F1162" s="16" t="s">
        <v>49</v>
      </c>
      <c r="G1162" s="25">
        <v>2563</v>
      </c>
      <c r="H1162" s="16" t="s">
        <v>270</v>
      </c>
      <c r="I1162" s="16" t="s">
        <v>165</v>
      </c>
      <c r="J1162" s="16" t="s">
        <v>507</v>
      </c>
      <c r="K1162" s="16" t="s">
        <v>508</v>
      </c>
      <c r="L1162" s="16" t="str">
        <f>VLOOKUP(K1162,[1]ws!$B$2:$C$548,2,FALSE)</f>
        <v>สธค.</v>
      </c>
      <c r="M1162" s="16" t="s">
        <v>509</v>
      </c>
      <c r="N1162" s="16"/>
      <c r="O1162" s="16"/>
      <c r="P1162" s="16" t="s">
        <v>7381</v>
      </c>
      <c r="Q1162" s="16" t="s">
        <v>7392</v>
      </c>
    </row>
    <row r="1163" spans="1:17" ht="23.25">
      <c r="A1163" s="73" t="s">
        <v>4780</v>
      </c>
      <c r="B1163" s="73" t="str">
        <f>VLOOKUP(Q1163,'[1]FVCT for eMENSCR'!$B$2:$C$6175,2,FALSE)</f>
        <v>v3_200101V02F01</v>
      </c>
      <c r="C1163" s="73" t="s">
        <v>7377</v>
      </c>
      <c r="D1163" s="18" t="s">
        <v>2911</v>
      </c>
      <c r="E1163" s="16" t="s">
        <v>812</v>
      </c>
      <c r="F1163" s="16" t="s">
        <v>27</v>
      </c>
      <c r="G1163" s="25">
        <v>2563</v>
      </c>
      <c r="H1163" s="16" t="s">
        <v>270</v>
      </c>
      <c r="I1163" s="16" t="s">
        <v>165</v>
      </c>
      <c r="J1163" s="16" t="s">
        <v>507</v>
      </c>
      <c r="K1163" s="16" t="s">
        <v>508</v>
      </c>
      <c r="L1163" s="16" t="str">
        <f>VLOOKUP(K1163,[1]ws!$B$2:$C$548,2,FALSE)</f>
        <v>สธค.</v>
      </c>
      <c r="M1163" s="16" t="s">
        <v>509</v>
      </c>
      <c r="N1163" s="16"/>
      <c r="O1163" s="16"/>
      <c r="P1163" s="16" t="s">
        <v>7381</v>
      </c>
      <c r="Q1163" s="16" t="s">
        <v>7392</v>
      </c>
    </row>
    <row r="1164" spans="1:17" ht="23.25">
      <c r="A1164" s="73" t="s">
        <v>4780</v>
      </c>
      <c r="B1164" s="73" t="str">
        <f>VLOOKUP(Q1164,'[1]FVCT for eMENSCR'!$B$2:$C$6175,2,FALSE)</f>
        <v>v3_200101V02F01</v>
      </c>
      <c r="C1164" s="73" t="s">
        <v>7377</v>
      </c>
      <c r="D1164" s="18" t="s">
        <v>902</v>
      </c>
      <c r="E1164" s="16" t="s">
        <v>902</v>
      </c>
      <c r="F1164" s="16" t="s">
        <v>27</v>
      </c>
      <c r="G1164" s="25">
        <v>2563</v>
      </c>
      <c r="H1164" s="16" t="s">
        <v>270</v>
      </c>
      <c r="I1164" s="16" t="s">
        <v>104</v>
      </c>
      <c r="J1164" s="16" t="s">
        <v>33</v>
      </c>
      <c r="K1164" s="16" t="s">
        <v>106</v>
      </c>
      <c r="L1164" s="16" t="str">
        <f>VLOOKUP(K1164,[1]ws!$B$2:$C$548,2,FALSE)</f>
        <v>พค.</v>
      </c>
      <c r="M1164" s="16" t="s">
        <v>107</v>
      </c>
      <c r="N1164" s="16"/>
      <c r="O1164" s="16"/>
      <c r="P1164" s="16" t="s">
        <v>7381</v>
      </c>
      <c r="Q1164" s="16" t="s">
        <v>7392</v>
      </c>
    </row>
    <row r="1165" spans="1:17" ht="23.25">
      <c r="A1165" s="73" t="s">
        <v>4780</v>
      </c>
      <c r="B1165" s="73" t="str">
        <f>VLOOKUP(Q1165,'[1]FVCT for eMENSCR'!$B$2:$C$6175,2,FALSE)</f>
        <v>v3_200101V02F01</v>
      </c>
      <c r="C1165" s="73" t="s">
        <v>7377</v>
      </c>
      <c r="D1165" s="18" t="s">
        <v>539</v>
      </c>
      <c r="E1165" s="16" t="s">
        <v>539</v>
      </c>
      <c r="F1165" s="16" t="s">
        <v>49</v>
      </c>
      <c r="G1165" s="25">
        <v>2563</v>
      </c>
      <c r="H1165" s="16" t="s">
        <v>532</v>
      </c>
      <c r="I1165" s="16" t="s">
        <v>165</v>
      </c>
      <c r="J1165" s="16" t="s">
        <v>33</v>
      </c>
      <c r="K1165" s="16" t="s">
        <v>254</v>
      </c>
      <c r="L1165" s="16" t="str">
        <f>VLOOKUP(K1165,[1]ws!$B$2:$C$548,2,FALSE)</f>
        <v>ทป.</v>
      </c>
      <c r="M1165" s="16" t="s">
        <v>107</v>
      </c>
      <c r="N1165" s="16"/>
      <c r="O1165" s="16"/>
      <c r="P1165" s="16" t="s">
        <v>7381</v>
      </c>
      <c r="Q1165" s="16" t="s">
        <v>7392</v>
      </c>
    </row>
    <row r="1166" spans="1:17" ht="23.25">
      <c r="A1166" s="73" t="s">
        <v>4780</v>
      </c>
      <c r="B1166" s="73" t="str">
        <f>VLOOKUP(Q1166,'[1]FVCT for eMENSCR'!$B$2:$C$6175,2,FALSE)</f>
        <v>v3_200101V02F01</v>
      </c>
      <c r="C1166" s="73" t="s">
        <v>7377</v>
      </c>
      <c r="D1166" s="18" t="s">
        <v>1258</v>
      </c>
      <c r="E1166" s="16" t="s">
        <v>1258</v>
      </c>
      <c r="F1166" s="16" t="s">
        <v>27</v>
      </c>
      <c r="G1166" s="25">
        <v>2563</v>
      </c>
      <c r="H1166" s="16" t="s">
        <v>270</v>
      </c>
      <c r="I1166" s="16" t="s">
        <v>165</v>
      </c>
      <c r="J1166" s="16" t="s">
        <v>1259</v>
      </c>
      <c r="K1166" s="16" t="s">
        <v>843</v>
      </c>
      <c r="L1166" s="16" t="str">
        <f>VLOOKUP(K1166,[1]ws!$B$2:$C$548,2,FALSE)</f>
        <v>สพฐ.</v>
      </c>
      <c r="M1166" s="16" t="s">
        <v>466</v>
      </c>
      <c r="N1166" s="16"/>
      <c r="O1166" s="16"/>
      <c r="P1166" s="16" t="s">
        <v>7381</v>
      </c>
      <c r="Q1166" s="16" t="s">
        <v>7392</v>
      </c>
    </row>
    <row r="1167" spans="1:17" ht="23.25">
      <c r="A1167" s="73" t="s">
        <v>4780</v>
      </c>
      <c r="B1167" s="73" t="str">
        <f>VLOOKUP(Q1167,'[1]FVCT for eMENSCR'!$B$2:$C$6175,2,FALSE)</f>
        <v>v3_200101V02F01</v>
      </c>
      <c r="C1167" s="73" t="s">
        <v>7377</v>
      </c>
      <c r="D1167" s="18" t="s">
        <v>1294</v>
      </c>
      <c r="E1167" s="16" t="s">
        <v>1294</v>
      </c>
      <c r="F1167" s="16" t="s">
        <v>27</v>
      </c>
      <c r="G1167" s="25">
        <v>2563</v>
      </c>
      <c r="H1167" s="16" t="s">
        <v>270</v>
      </c>
      <c r="I1167" s="16" t="s">
        <v>165</v>
      </c>
      <c r="J1167" s="16" t="s">
        <v>1295</v>
      </c>
      <c r="K1167" s="16" t="s">
        <v>843</v>
      </c>
      <c r="L1167" s="16" t="str">
        <f>VLOOKUP(K1167,[1]ws!$B$2:$C$548,2,FALSE)</f>
        <v>สพฐ.</v>
      </c>
      <c r="M1167" s="16" t="s">
        <v>466</v>
      </c>
      <c r="N1167" s="16"/>
      <c r="O1167" s="16"/>
      <c r="P1167" s="16" t="s">
        <v>7381</v>
      </c>
      <c r="Q1167" s="16" t="s">
        <v>7392</v>
      </c>
    </row>
    <row r="1168" spans="1:17" ht="23.25">
      <c r="A1168" s="73" t="s">
        <v>4780</v>
      </c>
      <c r="B1168" s="73" t="str">
        <f>VLOOKUP(Q1168,'[1]FVCT for eMENSCR'!$B$2:$C$6175,2,FALSE)</f>
        <v>v3_200101V02F01</v>
      </c>
      <c r="C1168" s="73" t="s">
        <v>7377</v>
      </c>
      <c r="D1168" s="18" t="s">
        <v>1127</v>
      </c>
      <c r="E1168" s="16" t="s">
        <v>1127</v>
      </c>
      <c r="F1168" s="16" t="s">
        <v>27</v>
      </c>
      <c r="G1168" s="25">
        <v>2563</v>
      </c>
      <c r="H1168" s="16" t="s">
        <v>270</v>
      </c>
      <c r="I1168" s="16" t="s">
        <v>165</v>
      </c>
      <c r="J1168" s="16" t="s">
        <v>202</v>
      </c>
      <c r="K1168" s="16" t="s">
        <v>754</v>
      </c>
      <c r="L1168" s="16" t="str">
        <f>VLOOKUP(K1168,[1]ws!$B$2:$C$548,2,FALSE)</f>
        <v>สคบ.</v>
      </c>
      <c r="M1168" s="16" t="s">
        <v>245</v>
      </c>
      <c r="N1168" s="16"/>
      <c r="O1168" s="16"/>
      <c r="P1168" s="16" t="s">
        <v>7381</v>
      </c>
      <c r="Q1168" s="16" t="s">
        <v>7392</v>
      </c>
    </row>
    <row r="1169" spans="1:17" ht="23.25">
      <c r="A1169" s="73" t="s">
        <v>4780</v>
      </c>
      <c r="B1169" s="73" t="str">
        <f>VLOOKUP(Q1169,'[1]FVCT for eMENSCR'!$B$2:$C$6175,2,FALSE)</f>
        <v>v3_200101V02F01</v>
      </c>
      <c r="C1169" s="73" t="s">
        <v>7377</v>
      </c>
      <c r="D1169" s="18" t="s">
        <v>1165</v>
      </c>
      <c r="E1169" s="16" t="s">
        <v>1165</v>
      </c>
      <c r="F1169" s="16" t="s">
        <v>27</v>
      </c>
      <c r="G1169" s="25">
        <v>2563</v>
      </c>
      <c r="H1169" s="16" t="s">
        <v>644</v>
      </c>
      <c r="I1169" s="16" t="s">
        <v>165</v>
      </c>
      <c r="J1169" s="16" t="s">
        <v>202</v>
      </c>
      <c r="K1169" s="16" t="s">
        <v>782</v>
      </c>
      <c r="L1169" s="16" t="str">
        <f>VLOOKUP(K1169,[1]ws!$B$2:$C$548,2,FALSE)</f>
        <v>กพร.</v>
      </c>
      <c r="M1169" s="16" t="s">
        <v>77</v>
      </c>
      <c r="N1169" s="16"/>
      <c r="O1169" s="16"/>
      <c r="P1169" s="16" t="s">
        <v>7381</v>
      </c>
      <c r="Q1169" s="16" t="s">
        <v>7392</v>
      </c>
    </row>
    <row r="1170" spans="1:17" ht="23.25">
      <c r="A1170" s="73" t="s">
        <v>4780</v>
      </c>
      <c r="B1170" s="73" t="str">
        <f>VLOOKUP(Q1170,'[1]FVCT for eMENSCR'!$B$2:$C$6175,2,FALSE)</f>
        <v>v3_200101V02F01</v>
      </c>
      <c r="C1170" s="73" t="s">
        <v>7377</v>
      </c>
      <c r="D1170" s="18" t="s">
        <v>1040</v>
      </c>
      <c r="E1170" s="16" t="s">
        <v>1040</v>
      </c>
      <c r="F1170" s="16" t="s">
        <v>27</v>
      </c>
      <c r="G1170" s="25">
        <v>2563</v>
      </c>
      <c r="H1170" s="16" t="s">
        <v>532</v>
      </c>
      <c r="I1170" s="16" t="s">
        <v>532</v>
      </c>
      <c r="J1170" s="16" t="s">
        <v>1041</v>
      </c>
      <c r="K1170" s="16" t="s">
        <v>465</v>
      </c>
      <c r="L1170" s="16" t="str">
        <f>VLOOKUP(K1170,[1]ws!$B$2:$C$548,2,FALSE)</f>
        <v>สป.ศธ.</v>
      </c>
      <c r="M1170" s="16" t="s">
        <v>466</v>
      </c>
      <c r="N1170" s="16"/>
      <c r="O1170" s="16"/>
      <c r="P1170" s="16" t="s">
        <v>7381</v>
      </c>
      <c r="Q1170" s="16" t="s">
        <v>7392</v>
      </c>
    </row>
    <row r="1171" spans="1:17" ht="23.25">
      <c r="A1171" s="73" t="s">
        <v>4780</v>
      </c>
      <c r="B1171" s="73" t="str">
        <f>VLOOKUP(Q1171,'[1]FVCT for eMENSCR'!$B$2:$C$6175,2,FALSE)</f>
        <v>v3_200101V02F01</v>
      </c>
      <c r="C1171" s="73" t="s">
        <v>7377</v>
      </c>
      <c r="D1171" s="18" t="s">
        <v>949</v>
      </c>
      <c r="E1171" s="16" t="s">
        <v>949</v>
      </c>
      <c r="F1171" s="16" t="s">
        <v>27</v>
      </c>
      <c r="G1171" s="25">
        <v>2563</v>
      </c>
      <c r="H1171" s="16" t="s">
        <v>270</v>
      </c>
      <c r="I1171" s="16" t="s">
        <v>165</v>
      </c>
      <c r="J1171" s="16" t="s">
        <v>950</v>
      </c>
      <c r="K1171" s="16" t="s">
        <v>465</v>
      </c>
      <c r="L1171" s="16" t="str">
        <f>VLOOKUP(K1171,[1]ws!$B$2:$C$548,2,FALSE)</f>
        <v>สป.ศธ.</v>
      </c>
      <c r="M1171" s="16" t="s">
        <v>466</v>
      </c>
      <c r="N1171" s="16"/>
      <c r="O1171" s="16"/>
      <c r="P1171" s="16" t="s">
        <v>7381</v>
      </c>
      <c r="Q1171" s="16" t="s">
        <v>7392</v>
      </c>
    </row>
    <row r="1172" spans="1:17" ht="23.25">
      <c r="A1172" s="73" t="s">
        <v>4780</v>
      </c>
      <c r="B1172" s="73" t="str">
        <f>VLOOKUP(Q1172,'[1]FVCT for eMENSCR'!$B$2:$C$6175,2,FALSE)</f>
        <v>v3_200101V02F01</v>
      </c>
      <c r="C1172" s="73" t="s">
        <v>7377</v>
      </c>
      <c r="D1172" s="18" t="s">
        <v>1195</v>
      </c>
      <c r="E1172" s="16" t="s">
        <v>1195</v>
      </c>
      <c r="F1172" s="16" t="s">
        <v>27</v>
      </c>
      <c r="G1172" s="25">
        <v>2563</v>
      </c>
      <c r="H1172" s="16" t="s">
        <v>532</v>
      </c>
      <c r="I1172" s="16" t="s">
        <v>174</v>
      </c>
      <c r="J1172" s="16" t="s">
        <v>1122</v>
      </c>
      <c r="K1172" s="16" t="s">
        <v>465</v>
      </c>
      <c r="L1172" s="16" t="str">
        <f>VLOOKUP(K1172,[1]ws!$B$2:$C$548,2,FALSE)</f>
        <v>สป.ศธ.</v>
      </c>
      <c r="M1172" s="16" t="s">
        <v>466</v>
      </c>
      <c r="N1172" s="16"/>
      <c r="O1172" s="16"/>
      <c r="P1172" s="16" t="s">
        <v>7381</v>
      </c>
      <c r="Q1172" s="16" t="s">
        <v>7392</v>
      </c>
    </row>
    <row r="1173" spans="1:17" ht="23.25">
      <c r="A1173" s="73" t="s">
        <v>4780</v>
      </c>
      <c r="B1173" s="73" t="str">
        <f>VLOOKUP(Q1173,'[1]FVCT for eMENSCR'!$B$2:$C$6175,2,FALSE)</f>
        <v>v3_200101V02F01</v>
      </c>
      <c r="C1173" s="73" t="s">
        <v>7377</v>
      </c>
      <c r="D1173" s="18" t="s">
        <v>976</v>
      </c>
      <c r="E1173" s="16" t="s">
        <v>976</v>
      </c>
      <c r="F1173" s="16" t="s">
        <v>27</v>
      </c>
      <c r="G1173" s="25">
        <v>2563</v>
      </c>
      <c r="H1173" s="16" t="s">
        <v>270</v>
      </c>
      <c r="I1173" s="16" t="s">
        <v>165</v>
      </c>
      <c r="J1173" s="16" t="s">
        <v>93</v>
      </c>
      <c r="K1173" s="16" t="s">
        <v>94</v>
      </c>
      <c r="L1173" s="16" t="str">
        <f>VLOOKUP(K1173,[1]ws!$B$2:$C$548,2,FALSE)</f>
        <v>กสร.</v>
      </c>
      <c r="M1173" s="16" t="s">
        <v>77</v>
      </c>
      <c r="N1173" s="16"/>
      <c r="O1173" s="16"/>
      <c r="P1173" s="16" t="s">
        <v>7381</v>
      </c>
      <c r="Q1173" s="16" t="s">
        <v>7392</v>
      </c>
    </row>
    <row r="1174" spans="1:17" ht="23.25">
      <c r="A1174" s="73" t="s">
        <v>4780</v>
      </c>
      <c r="B1174" s="73" t="str">
        <f>VLOOKUP(Q1174,'[1]FVCT for eMENSCR'!$B$2:$C$6175,2,FALSE)</f>
        <v>v3_200101V02F01</v>
      </c>
      <c r="C1174" s="73" t="s">
        <v>7377</v>
      </c>
      <c r="D1174" s="18" t="s">
        <v>1240</v>
      </c>
      <c r="E1174" s="16" t="s">
        <v>1240</v>
      </c>
      <c r="F1174" s="16" t="s">
        <v>27</v>
      </c>
      <c r="G1174" s="25">
        <v>2563</v>
      </c>
      <c r="H1174" s="16" t="s">
        <v>270</v>
      </c>
      <c r="I1174" s="16" t="s">
        <v>165</v>
      </c>
      <c r="J1174" s="16" t="s">
        <v>1241</v>
      </c>
      <c r="K1174" s="16" t="s">
        <v>1223</v>
      </c>
      <c r="L1174" s="16" t="str">
        <f>VLOOKUP(K1174,[1]ws!$B$2:$C$548,2,FALSE)</f>
        <v>มรย.</v>
      </c>
      <c r="M1174" s="16" t="s">
        <v>67</v>
      </c>
      <c r="N1174" s="16"/>
      <c r="O1174" s="16"/>
      <c r="P1174" s="16" t="s">
        <v>7381</v>
      </c>
      <c r="Q1174" s="16" t="s">
        <v>7392</v>
      </c>
    </row>
    <row r="1175" spans="1:17" ht="23.25">
      <c r="A1175" s="73" t="s">
        <v>4780</v>
      </c>
      <c r="B1175" s="73" t="str">
        <f>VLOOKUP(Q1175,'[1]FVCT for eMENSCR'!$B$2:$C$6175,2,FALSE)</f>
        <v>v3_200101V02F01</v>
      </c>
      <c r="C1175" s="73" t="s">
        <v>7377</v>
      </c>
      <c r="D1175" s="18" t="s">
        <v>1243</v>
      </c>
      <c r="E1175" s="16" t="s">
        <v>1243</v>
      </c>
      <c r="F1175" s="16" t="s">
        <v>27</v>
      </c>
      <c r="G1175" s="25">
        <v>2563</v>
      </c>
      <c r="H1175" s="16" t="s">
        <v>270</v>
      </c>
      <c r="I1175" s="16" t="s">
        <v>165</v>
      </c>
      <c r="J1175" s="16" t="s">
        <v>1241</v>
      </c>
      <c r="K1175" s="16" t="s">
        <v>1223</v>
      </c>
      <c r="L1175" s="16" t="str">
        <f>VLOOKUP(K1175,[1]ws!$B$2:$C$548,2,FALSE)</f>
        <v>มรย.</v>
      </c>
      <c r="M1175" s="16" t="s">
        <v>67</v>
      </c>
      <c r="N1175" s="16"/>
      <c r="O1175" s="16"/>
      <c r="P1175" s="16" t="s">
        <v>7381</v>
      </c>
      <c r="Q1175" s="16" t="s">
        <v>7392</v>
      </c>
    </row>
    <row r="1176" spans="1:17" ht="23.25">
      <c r="A1176" s="83" t="s">
        <v>4801</v>
      </c>
      <c r="B1176" s="84" t="s">
        <v>4802</v>
      </c>
      <c r="C1176" s="84" t="s">
        <v>7377</v>
      </c>
      <c r="D1176" s="18" t="str">
        <f t="shared" ref="D1176:D1239" si="25">HYPERLINK(P1176,E1176)</f>
        <v>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</v>
      </c>
      <c r="E1176" s="19" t="s">
        <v>1836</v>
      </c>
      <c r="F1176" s="19" t="s">
        <v>27</v>
      </c>
      <c r="G1176" s="19">
        <v>2566</v>
      </c>
      <c r="H1176" s="19" t="s">
        <v>1819</v>
      </c>
      <c r="I1176" s="20" t="s">
        <v>271</v>
      </c>
      <c r="J1176" s="19" t="s">
        <v>1324</v>
      </c>
      <c r="K1176" s="19" t="s">
        <v>494</v>
      </c>
      <c r="L1176" s="19" t="str">
        <f>VLOOKUP(K1176,[1]ws!$B$2:$C$548,2,FALSE)</f>
        <v>คต.</v>
      </c>
      <c r="M1176" s="19" t="s">
        <v>107</v>
      </c>
      <c r="N1176" s="19" t="s">
        <v>5393</v>
      </c>
      <c r="O1176" s="21"/>
      <c r="P1176" s="19" t="s">
        <v>5394</v>
      </c>
      <c r="Q1176" s="17" t="s">
        <v>1833</v>
      </c>
    </row>
    <row r="1177" spans="1:17" ht="23.25">
      <c r="A1177" s="83" t="s">
        <v>4801</v>
      </c>
      <c r="B1177" s="84" t="s">
        <v>4802</v>
      </c>
      <c r="C1177" s="84" t="s">
        <v>7377</v>
      </c>
      <c r="D1177" s="18" t="str">
        <f t="shared" si="25"/>
        <v>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</v>
      </c>
      <c r="E1177" s="19" t="s">
        <v>3737</v>
      </c>
      <c r="F1177" s="19" t="s">
        <v>27</v>
      </c>
      <c r="G1177" s="19">
        <v>2566</v>
      </c>
      <c r="H1177" s="19" t="s">
        <v>1819</v>
      </c>
      <c r="I1177" s="20" t="s">
        <v>271</v>
      </c>
      <c r="J1177" s="19" t="s">
        <v>216</v>
      </c>
      <c r="K1177" s="19" t="s">
        <v>124</v>
      </c>
      <c r="L1177" s="19" t="str">
        <f>VLOOKUP(K1177,[1]ws!$B$2:$C$548,2,FALSE)</f>
        <v>กศก.</v>
      </c>
      <c r="M1177" s="19" t="s">
        <v>60</v>
      </c>
      <c r="N1177" s="19" t="s">
        <v>5395</v>
      </c>
      <c r="O1177" s="21"/>
      <c r="P1177" s="19" t="s">
        <v>5398</v>
      </c>
      <c r="Q1177" s="17" t="s">
        <v>1833</v>
      </c>
    </row>
    <row r="1178" spans="1:17" ht="23.25">
      <c r="A1178" s="83" t="s">
        <v>4801</v>
      </c>
      <c r="B1178" s="84" t="s">
        <v>4802</v>
      </c>
      <c r="C1178" s="84" t="s">
        <v>7377</v>
      </c>
      <c r="D1178" s="18" t="str">
        <f t="shared" si="25"/>
        <v>โครงการพัฒนาระบบธรรมาภิบาลข้อมูล (Data Governance) และการดำเนินงานการคุ้มครองข้อมูลส่วนบุคคล</v>
      </c>
      <c r="E1178" s="19" t="s">
        <v>3808</v>
      </c>
      <c r="F1178" s="19" t="s">
        <v>27</v>
      </c>
      <c r="G1178" s="19">
        <v>2566</v>
      </c>
      <c r="H1178" s="19" t="s">
        <v>1819</v>
      </c>
      <c r="I1178" s="20" t="s">
        <v>1966</v>
      </c>
      <c r="J1178" s="19" t="s">
        <v>33</v>
      </c>
      <c r="K1178" s="19" t="s">
        <v>254</v>
      </c>
      <c r="L1178" s="19" t="str">
        <f>VLOOKUP(K1178,[1]ws!$B$2:$C$548,2,FALSE)</f>
        <v>ทป.</v>
      </c>
      <c r="M1178" s="19" t="s">
        <v>107</v>
      </c>
      <c r="N1178" s="19" t="s">
        <v>5395</v>
      </c>
      <c r="O1178" s="21"/>
      <c r="P1178" s="19" t="s">
        <v>5403</v>
      </c>
      <c r="Q1178" s="17" t="s">
        <v>1833</v>
      </c>
    </row>
    <row r="1179" spans="1:17" ht="23.25">
      <c r="A1179" s="83" t="s">
        <v>4801</v>
      </c>
      <c r="B1179" s="84" t="s">
        <v>4802</v>
      </c>
      <c r="C1179" s="84" t="s">
        <v>7377</v>
      </c>
      <c r="D1179" s="18" t="str">
        <f t="shared" si="25"/>
        <v>โครงการพัฒนาระบบบริหารจัดการด้านคุณภาพการตรวจสอบและยกระดับการให้บริการประชาชน</v>
      </c>
      <c r="E1179" s="19" t="s">
        <v>3756</v>
      </c>
      <c r="F1179" s="19" t="s">
        <v>27</v>
      </c>
      <c r="G1179" s="19">
        <v>2566</v>
      </c>
      <c r="H1179" s="19" t="s">
        <v>1819</v>
      </c>
      <c r="I1179" s="20" t="s">
        <v>271</v>
      </c>
      <c r="J1179" s="19" t="s">
        <v>2263</v>
      </c>
      <c r="K1179" s="19" t="s">
        <v>254</v>
      </c>
      <c r="L1179" s="19" t="str">
        <f>VLOOKUP(K1179,[1]ws!$B$2:$C$548,2,FALSE)</f>
        <v>ทป.</v>
      </c>
      <c r="M1179" s="19" t="s">
        <v>107</v>
      </c>
      <c r="N1179" s="19" t="s">
        <v>5395</v>
      </c>
      <c r="O1179" s="21"/>
      <c r="P1179" s="19" t="s">
        <v>5406</v>
      </c>
      <c r="Q1179" s="17" t="s">
        <v>1833</v>
      </c>
    </row>
    <row r="1180" spans="1:17" ht="23.25">
      <c r="A1180" s="83" t="s">
        <v>4801</v>
      </c>
      <c r="B1180" s="84" t="s">
        <v>4802</v>
      </c>
      <c r="C1180" s="84" t="s">
        <v>7377</v>
      </c>
      <c r="D1180" s="18" t="str">
        <f t="shared" si="25"/>
        <v>โครงการพัฒนาโปรแกรมอัจฉริยะสำหรับบริหารจัดการคำแปลรายการสินค้าและบริการ</v>
      </c>
      <c r="E1180" s="19" t="s">
        <v>3776</v>
      </c>
      <c r="F1180" s="19" t="s">
        <v>27</v>
      </c>
      <c r="G1180" s="19">
        <v>2566</v>
      </c>
      <c r="H1180" s="19" t="s">
        <v>1819</v>
      </c>
      <c r="I1180" s="20" t="s">
        <v>271</v>
      </c>
      <c r="J1180" s="19" t="s">
        <v>2263</v>
      </c>
      <c r="K1180" s="19" t="s">
        <v>254</v>
      </c>
      <c r="L1180" s="19" t="str">
        <f>VLOOKUP(K1180,[1]ws!$B$2:$C$548,2,FALSE)</f>
        <v>ทป.</v>
      </c>
      <c r="M1180" s="19" t="s">
        <v>107</v>
      </c>
      <c r="N1180" s="19" t="s">
        <v>5395</v>
      </c>
      <c r="O1180" s="21"/>
      <c r="P1180" s="19" t="s">
        <v>5409</v>
      </c>
      <c r="Q1180" s="17" t="s">
        <v>1833</v>
      </c>
    </row>
    <row r="1181" spans="1:17" ht="23.25">
      <c r="A1181" s="83" t="s">
        <v>4801</v>
      </c>
      <c r="B1181" s="84" t="s">
        <v>4802</v>
      </c>
      <c r="C1181" s="84" t="s">
        <v>7377</v>
      </c>
      <c r="D1181" s="18" t="str">
        <f t="shared" si="25"/>
        <v>โครงการจ้างปรับปรุงประสิทธิภาพระบบสารสนเทศสำหรับการให้บริการประชาชนแบบเบ็ดเสร็จในจุดเดียว (One – Stop Service) ของสำนักงาน กสทช.</v>
      </c>
      <c r="E1181" s="19" t="s">
        <v>3783</v>
      </c>
      <c r="F1181" s="19" t="s">
        <v>27</v>
      </c>
      <c r="G1181" s="19">
        <v>2566</v>
      </c>
      <c r="H1181" s="19" t="s">
        <v>3784</v>
      </c>
      <c r="I1181" s="20" t="s">
        <v>1787</v>
      </c>
      <c r="J1181" s="19" t="s">
        <v>166</v>
      </c>
      <c r="K1181" s="19" t="s">
        <v>167</v>
      </c>
      <c r="L1181" s="19" t="str">
        <f>VLOOKUP(K1181,[1]ws!$B$2:$C$548,2,FALSE)</f>
        <v>สำนักงาน กสทช.</v>
      </c>
      <c r="M1181" s="19" t="s">
        <v>168</v>
      </c>
      <c r="N1181" s="19" t="s">
        <v>5395</v>
      </c>
      <c r="O1181" s="21"/>
      <c r="P1181" s="19" t="s">
        <v>5410</v>
      </c>
      <c r="Q1181" s="17" t="s">
        <v>1833</v>
      </c>
    </row>
    <row r="1182" spans="1:17" ht="23.25">
      <c r="A1182" s="83" t="s">
        <v>4801</v>
      </c>
      <c r="B1182" s="84" t="s">
        <v>4802</v>
      </c>
      <c r="C1182" s="84" t="s">
        <v>7377</v>
      </c>
      <c r="D1182" s="18" t="str">
        <f t="shared" si="25"/>
        <v>โครงการระบบศูนย์ปฏิบัติการเฝ้าระวังความปลอดภัยสารสนเทศ</v>
      </c>
      <c r="E1182" s="19" t="s">
        <v>3816</v>
      </c>
      <c r="F1182" s="19" t="s">
        <v>27</v>
      </c>
      <c r="G1182" s="19">
        <v>2566</v>
      </c>
      <c r="H1182" s="19" t="s">
        <v>1819</v>
      </c>
      <c r="I1182" s="20" t="s">
        <v>1966</v>
      </c>
      <c r="J1182" s="19" t="s">
        <v>33</v>
      </c>
      <c r="K1182" s="19" t="s">
        <v>254</v>
      </c>
      <c r="L1182" s="19" t="str">
        <f>VLOOKUP(K1182,[1]ws!$B$2:$C$548,2,FALSE)</f>
        <v>ทป.</v>
      </c>
      <c r="M1182" s="19" t="s">
        <v>107</v>
      </c>
      <c r="N1182" s="19" t="s">
        <v>5395</v>
      </c>
      <c r="O1182" s="21"/>
      <c r="P1182" s="19" t="s">
        <v>5413</v>
      </c>
      <c r="Q1182" s="17" t="s">
        <v>1833</v>
      </c>
    </row>
    <row r="1183" spans="1:17" ht="23.25">
      <c r="A1183" s="83" t="s">
        <v>4801</v>
      </c>
      <c r="B1183" s="84" t="s">
        <v>4802</v>
      </c>
      <c r="C1183" s="84" t="s">
        <v>7377</v>
      </c>
      <c r="D1183" s="18" t="str">
        <f t="shared" si="25"/>
        <v>โครงการระบบแสดงผลงานลิขสิทธิ์ (Copyright Publish)</v>
      </c>
      <c r="E1183" s="19" t="s">
        <v>3759</v>
      </c>
      <c r="F1183" s="19" t="s">
        <v>27</v>
      </c>
      <c r="G1183" s="19">
        <v>2566</v>
      </c>
      <c r="H1183" s="19" t="s">
        <v>1819</v>
      </c>
      <c r="I1183" s="20" t="s">
        <v>271</v>
      </c>
      <c r="J1183" s="19" t="s">
        <v>3760</v>
      </c>
      <c r="K1183" s="19" t="s">
        <v>254</v>
      </c>
      <c r="L1183" s="19" t="str">
        <f>VLOOKUP(K1183,[1]ws!$B$2:$C$548,2,FALSE)</f>
        <v>ทป.</v>
      </c>
      <c r="M1183" s="19" t="s">
        <v>107</v>
      </c>
      <c r="N1183" s="19" t="s">
        <v>5395</v>
      </c>
      <c r="O1183" s="21"/>
      <c r="P1183" s="19" t="s">
        <v>5414</v>
      </c>
      <c r="Q1183" s="17" t="s">
        <v>1833</v>
      </c>
    </row>
    <row r="1184" spans="1:17" ht="23.25">
      <c r="A1184" s="83" t="s">
        <v>4801</v>
      </c>
      <c r="B1184" s="84" t="s">
        <v>4802</v>
      </c>
      <c r="C1184" s="84" t="s">
        <v>7377</v>
      </c>
      <c r="D1184" s="18" t="str">
        <f t="shared" si="25"/>
        <v>10/66 โครงการยกระดับการให้บริการส่งออกสินค้ามาตรฐาน</v>
      </c>
      <c r="E1184" s="19" t="s">
        <v>3779</v>
      </c>
      <c r="F1184" s="19" t="s">
        <v>27</v>
      </c>
      <c r="G1184" s="19">
        <v>2566</v>
      </c>
      <c r="H1184" s="19" t="s">
        <v>1819</v>
      </c>
      <c r="I1184" s="20" t="s">
        <v>271</v>
      </c>
      <c r="J1184" s="19" t="s">
        <v>3780</v>
      </c>
      <c r="K1184" s="19" t="s">
        <v>494</v>
      </c>
      <c r="L1184" s="19" t="str">
        <f>VLOOKUP(K1184,[1]ws!$B$2:$C$548,2,FALSE)</f>
        <v>คต.</v>
      </c>
      <c r="M1184" s="19" t="s">
        <v>107</v>
      </c>
      <c r="N1184" s="19" t="s">
        <v>5395</v>
      </c>
      <c r="O1184" s="21"/>
      <c r="P1184" s="19" t="s">
        <v>5415</v>
      </c>
      <c r="Q1184" s="17" t="s">
        <v>1833</v>
      </c>
    </row>
    <row r="1185" spans="1:17" ht="23.25">
      <c r="A1185" s="83" t="s">
        <v>4801</v>
      </c>
      <c r="B1185" s="84" t="s">
        <v>4802</v>
      </c>
      <c r="C1185" s="84" t="s">
        <v>7377</v>
      </c>
      <c r="D1185" s="18" t="str">
        <f t="shared" si="25"/>
        <v>โครงการพัฒนาฐานข้อมูลการให้บริการข้อมูลข่าวสารของศุลกากร</v>
      </c>
      <c r="E1185" s="19" t="s">
        <v>3796</v>
      </c>
      <c r="F1185" s="19" t="s">
        <v>27</v>
      </c>
      <c r="G1185" s="19">
        <v>2566</v>
      </c>
      <c r="H1185" s="19" t="s">
        <v>1819</v>
      </c>
      <c r="I1185" s="20" t="s">
        <v>271</v>
      </c>
      <c r="J1185" s="19" t="s">
        <v>202</v>
      </c>
      <c r="K1185" s="19" t="s">
        <v>124</v>
      </c>
      <c r="L1185" s="19" t="str">
        <f>VLOOKUP(K1185,[1]ws!$B$2:$C$548,2,FALSE)</f>
        <v>กศก.</v>
      </c>
      <c r="M1185" s="19" t="s">
        <v>60</v>
      </c>
      <c r="N1185" s="19" t="s">
        <v>5395</v>
      </c>
      <c r="O1185" s="21"/>
      <c r="P1185" s="19" t="s">
        <v>5416</v>
      </c>
      <c r="Q1185" s="17" t="s">
        <v>1833</v>
      </c>
    </row>
    <row r="1186" spans="1:17" ht="23.25">
      <c r="A1186" s="83" t="s">
        <v>4801</v>
      </c>
      <c r="B1186" s="84" t="s">
        <v>4802</v>
      </c>
      <c r="C1186" s="84" t="s">
        <v>7377</v>
      </c>
      <c r="D1186" s="18" t="str">
        <f t="shared" si="25"/>
        <v>โครงการพัฒนาระบบบริหารงานแบบรวมศูนย์</v>
      </c>
      <c r="E1186" s="19" t="s">
        <v>898</v>
      </c>
      <c r="F1186" s="19" t="s">
        <v>27</v>
      </c>
      <c r="G1186" s="19">
        <v>2566</v>
      </c>
      <c r="H1186" s="19" t="s">
        <v>1819</v>
      </c>
      <c r="I1186" s="20" t="s">
        <v>1966</v>
      </c>
      <c r="J1186" s="19" t="s">
        <v>33</v>
      </c>
      <c r="K1186" s="19" t="s">
        <v>254</v>
      </c>
      <c r="L1186" s="19" t="str">
        <f>VLOOKUP(K1186,[1]ws!$B$2:$C$548,2,FALSE)</f>
        <v>ทป.</v>
      </c>
      <c r="M1186" s="19" t="s">
        <v>107</v>
      </c>
      <c r="N1186" s="19" t="s">
        <v>5395</v>
      </c>
      <c r="O1186" s="21"/>
      <c r="P1186" s="19" t="s">
        <v>5417</v>
      </c>
      <c r="Q1186" s="17" t="s">
        <v>1833</v>
      </c>
    </row>
    <row r="1187" spans="1:17" ht="23.25">
      <c r="A1187" s="83" t="s">
        <v>4801</v>
      </c>
      <c r="B1187" s="84" t="s">
        <v>4802</v>
      </c>
      <c r="C1187" s="84" t="s">
        <v>7377</v>
      </c>
      <c r="D1187" s="18" t="str">
        <f t="shared" si="25"/>
        <v>โครงการพัฒนาระบบบริการข้อมูล/คำปรึกษาด้านสิทธิบัตรและอนุสิทธิบัตรด้วยเทคนิคการประมวลผลตามภาษาธรรมชาติ (Natural Language Processing: NLP)</v>
      </c>
      <c r="E1187" s="19" t="s">
        <v>3831</v>
      </c>
      <c r="F1187" s="19" t="s">
        <v>27</v>
      </c>
      <c r="G1187" s="19">
        <v>2566</v>
      </c>
      <c r="H1187" s="19" t="s">
        <v>1819</v>
      </c>
      <c r="I1187" s="20" t="s">
        <v>271</v>
      </c>
      <c r="J1187" s="19" t="s">
        <v>645</v>
      </c>
      <c r="K1187" s="19" t="s">
        <v>254</v>
      </c>
      <c r="L1187" s="19" t="str">
        <f>VLOOKUP(K1187,[1]ws!$B$2:$C$548,2,FALSE)</f>
        <v>ทป.</v>
      </c>
      <c r="M1187" s="19" t="s">
        <v>107</v>
      </c>
      <c r="N1187" s="19" t="s">
        <v>5395</v>
      </c>
      <c r="O1187" s="21"/>
      <c r="P1187" s="19" t="s">
        <v>5423</v>
      </c>
      <c r="Q1187" s="17" t="s">
        <v>1833</v>
      </c>
    </row>
    <row r="1188" spans="1:17" ht="23.25">
      <c r="A1188" s="83" t="s">
        <v>4801</v>
      </c>
      <c r="B1188" s="84" t="s">
        <v>4802</v>
      </c>
      <c r="C1188" s="84" t="s">
        <v>7377</v>
      </c>
      <c r="D1188" s="18" t="str">
        <f t="shared" si="25"/>
        <v>โครงการจ่ายแลกเหรียญกษาปณ์ออกสู่ระบบเศรษฐกิจ</v>
      </c>
      <c r="E1188" s="19" t="s">
        <v>1908</v>
      </c>
      <c r="F1188" s="19" t="s">
        <v>27</v>
      </c>
      <c r="G1188" s="19">
        <v>2566</v>
      </c>
      <c r="H1188" s="19" t="s">
        <v>1819</v>
      </c>
      <c r="I1188" s="20" t="s">
        <v>271</v>
      </c>
      <c r="J1188" s="19" t="s">
        <v>686</v>
      </c>
      <c r="K1188" s="19" t="s">
        <v>286</v>
      </c>
      <c r="L1188" s="19" t="str">
        <f>VLOOKUP(K1188,[1]ws!$B$2:$C$548,2,FALSE)</f>
        <v>ธร.</v>
      </c>
      <c r="M1188" s="19" t="s">
        <v>60</v>
      </c>
      <c r="N1188" s="19" t="s">
        <v>5395</v>
      </c>
      <c r="O1188" s="21"/>
      <c r="P1188" s="19" t="s">
        <v>5424</v>
      </c>
      <c r="Q1188" s="17" t="s">
        <v>1833</v>
      </c>
    </row>
    <row r="1189" spans="1:17" ht="23.25">
      <c r="A1189" s="83" t="s">
        <v>4801</v>
      </c>
      <c r="B1189" s="84" t="s">
        <v>4802</v>
      </c>
      <c r="C1189" s="84" t="s">
        <v>7377</v>
      </c>
      <c r="D1189" s="18" t="str">
        <f t="shared" si="25"/>
        <v xml:space="preserve">โครงการพัฒนาระบบวิเคราะห์ข้อมูลสิทธิบัตรขนาดใหญ่ (Big Data) ด้วยการทำเหมืองข้อมูล (Data Mining) </v>
      </c>
      <c r="E1189" s="19" t="s">
        <v>5426</v>
      </c>
      <c r="F1189" s="19" t="s">
        <v>27</v>
      </c>
      <c r="G1189" s="19">
        <v>2566</v>
      </c>
      <c r="H1189" s="19" t="s">
        <v>1819</v>
      </c>
      <c r="I1189" s="20" t="s">
        <v>271</v>
      </c>
      <c r="J1189" s="19" t="s">
        <v>645</v>
      </c>
      <c r="K1189" s="19" t="s">
        <v>254</v>
      </c>
      <c r="L1189" s="19" t="str">
        <f>VLOOKUP(K1189,[1]ws!$B$2:$C$548,2,FALSE)</f>
        <v>ทป.</v>
      </c>
      <c r="M1189" s="19" t="s">
        <v>107</v>
      </c>
      <c r="N1189" s="19" t="s">
        <v>5395</v>
      </c>
      <c r="O1189" s="21"/>
      <c r="P1189" s="19" t="s">
        <v>5427</v>
      </c>
      <c r="Q1189" s="17" t="s">
        <v>1833</v>
      </c>
    </row>
    <row r="1190" spans="1:17" ht="23.25">
      <c r="A1190" s="83" t="s">
        <v>4801</v>
      </c>
      <c r="B1190" s="84" t="s">
        <v>4802</v>
      </c>
      <c r="C1190" s="84" t="s">
        <v>7377</v>
      </c>
      <c r="D1190" s="18" t="str">
        <f t="shared" si="25"/>
        <v>โครงการยกระดับการดำเนินการและการให้บริการด้วยดิจิทัลแพลตฟอร์ม</v>
      </c>
      <c r="E1190" s="19" t="s">
        <v>2553</v>
      </c>
      <c r="F1190" s="19" t="s">
        <v>27</v>
      </c>
      <c r="G1190" s="19">
        <v>2566</v>
      </c>
      <c r="H1190" s="19" t="s">
        <v>1819</v>
      </c>
      <c r="I1190" s="20" t="s">
        <v>271</v>
      </c>
      <c r="J1190" s="19" t="s">
        <v>141</v>
      </c>
      <c r="K1190" s="19" t="s">
        <v>142</v>
      </c>
      <c r="L1190" s="19" t="str">
        <f>VLOOKUP(K1190,[1]ws!$B$2:$C$548,2,FALSE)</f>
        <v>สวอ.</v>
      </c>
      <c r="M1190" s="19" t="s">
        <v>107</v>
      </c>
      <c r="N1190" s="19" t="s">
        <v>5395</v>
      </c>
      <c r="O1190" s="21"/>
      <c r="P1190" s="19" t="s">
        <v>5431</v>
      </c>
      <c r="Q1190" s="17" t="s">
        <v>1833</v>
      </c>
    </row>
    <row r="1191" spans="1:17" ht="23.25">
      <c r="A1191" s="83" t="s">
        <v>4801</v>
      </c>
      <c r="B1191" s="84" t="s">
        <v>4802</v>
      </c>
      <c r="C1191" s="84" t="s">
        <v>7377</v>
      </c>
      <c r="D1191" s="18" t="str">
        <f t="shared" si="25"/>
        <v>โครงการเพิ่มประสิทธิภาพการให้บริการด้านพิธีการศุลกากรด้วยเทคโนโลยีดิจิทัล การดำเนินการพัฒนาระบบยื่นคำขอยกเลิกสูตรการผลิตตามมาตรา 29 ในรูปแบบอิเล็กทรอนิกส์ (e-Form)</v>
      </c>
      <c r="E1191" s="19" t="s">
        <v>3898</v>
      </c>
      <c r="F1191" s="19" t="s">
        <v>27</v>
      </c>
      <c r="G1191" s="19">
        <v>2566</v>
      </c>
      <c r="H1191" s="19" t="s">
        <v>1819</v>
      </c>
      <c r="I1191" s="20" t="s">
        <v>271</v>
      </c>
      <c r="J1191" s="19" t="s">
        <v>123</v>
      </c>
      <c r="K1191" s="19" t="s">
        <v>124</v>
      </c>
      <c r="L1191" s="19" t="str">
        <f>VLOOKUP(K1191,[1]ws!$B$2:$C$548,2,FALSE)</f>
        <v>กศก.</v>
      </c>
      <c r="M1191" s="19" t="s">
        <v>60</v>
      </c>
      <c r="N1191" s="19" t="s">
        <v>5395</v>
      </c>
      <c r="O1191" s="21"/>
      <c r="P1191" s="19" t="s">
        <v>5439</v>
      </c>
      <c r="Q1191" s="17" t="s">
        <v>1833</v>
      </c>
    </row>
    <row r="1192" spans="1:17" ht="23.25">
      <c r="A1192" s="83" t="s">
        <v>4801</v>
      </c>
      <c r="B1192" s="84" t="s">
        <v>4802</v>
      </c>
      <c r="C1192" s="84" t="s">
        <v>7377</v>
      </c>
      <c r="D1192" s="18" t="str">
        <f t="shared" si="25"/>
        <v>การส่งเสริมการพัฒนาระบบการให้บริการของหน่วยงานของรัฐเพื่อเพิ่มประสิทธิภาพ การอำนวยความสะดวกในการประกอบธุรกิจ</v>
      </c>
      <c r="E1192" s="19" t="s">
        <v>3901</v>
      </c>
      <c r="F1192" s="19" t="s">
        <v>27</v>
      </c>
      <c r="G1192" s="19">
        <v>2566</v>
      </c>
      <c r="H1192" s="19" t="s">
        <v>1819</v>
      </c>
      <c r="I1192" s="20" t="s">
        <v>271</v>
      </c>
      <c r="J1192" s="19" t="s">
        <v>1179</v>
      </c>
      <c r="K1192" s="19" t="s">
        <v>371</v>
      </c>
      <c r="L1192" s="19" t="str">
        <f>VLOOKUP(K1192,[1]ws!$B$2:$C$548,2,FALSE)</f>
        <v>สำนักงาน ก.พ.ร.</v>
      </c>
      <c r="M1192" s="19" t="s">
        <v>245</v>
      </c>
      <c r="N1192" s="19" t="s">
        <v>5395</v>
      </c>
      <c r="O1192" s="21"/>
      <c r="P1192" s="19" t="s">
        <v>5440</v>
      </c>
      <c r="Q1192" s="17" t="s">
        <v>1833</v>
      </c>
    </row>
    <row r="1193" spans="1:17" ht="23.25">
      <c r="A1193" s="83" t="s">
        <v>4801</v>
      </c>
      <c r="B1193" s="84" t="s">
        <v>4802</v>
      </c>
      <c r="C1193" s="84" t="s">
        <v>7377</v>
      </c>
      <c r="D1193" s="18" t="str">
        <f t="shared" si="25"/>
        <v>โครงการพัฒนาระบบการเฝ้าระวัง ตรวจสอบโฆษณาสินค้าและบริการสู่การแจ้งเตือนภัยเพื่อการคุ้มครองผู้บริโภค (OCPB Monitoring) ระยะที่ 1</v>
      </c>
      <c r="E1193" s="19" t="s">
        <v>3961</v>
      </c>
      <c r="F1193" s="19" t="s">
        <v>27</v>
      </c>
      <c r="G1193" s="19">
        <v>2566</v>
      </c>
      <c r="H1193" s="19" t="s">
        <v>2995</v>
      </c>
      <c r="I1193" s="20" t="s">
        <v>3962</v>
      </c>
      <c r="J1193" s="19" t="s">
        <v>753</v>
      </c>
      <c r="K1193" s="19" t="s">
        <v>754</v>
      </c>
      <c r="L1193" s="19" t="str">
        <f>VLOOKUP(K1193,[1]ws!$B$2:$C$548,2,FALSE)</f>
        <v>สคบ.</v>
      </c>
      <c r="M1193" s="19" t="s">
        <v>245</v>
      </c>
      <c r="N1193" s="19" t="s">
        <v>5395</v>
      </c>
      <c r="O1193" s="21"/>
      <c r="P1193" s="19" t="s">
        <v>5451</v>
      </c>
      <c r="Q1193" s="17" t="s">
        <v>1833</v>
      </c>
    </row>
    <row r="1194" spans="1:17" ht="23.25">
      <c r="A1194" s="83" t="s">
        <v>4801</v>
      </c>
      <c r="B1194" s="84" t="s">
        <v>4802</v>
      </c>
      <c r="C1194" s="84" t="s">
        <v>7377</v>
      </c>
      <c r="D1194" s="18" t="str">
        <f t="shared" si="25"/>
        <v>โครงการพัฒนาระบบการเชื่อมโยงพิสูจน์และยืนยันตัวตนสมาชิกทางดิจิทัล ของสำนักงานคณะกรรมการคุ้มครองผู้บริโภค (OCPB Digital ID)</v>
      </c>
      <c r="E1194" s="19" t="s">
        <v>3984</v>
      </c>
      <c r="F1194" s="19" t="s">
        <v>27</v>
      </c>
      <c r="G1194" s="19">
        <v>2566</v>
      </c>
      <c r="H1194" s="19" t="s">
        <v>2995</v>
      </c>
      <c r="I1194" s="20" t="s">
        <v>1966</v>
      </c>
      <c r="J1194" s="19" t="s">
        <v>753</v>
      </c>
      <c r="K1194" s="19" t="s">
        <v>754</v>
      </c>
      <c r="L1194" s="19" t="str">
        <f>VLOOKUP(K1194,[1]ws!$B$2:$C$548,2,FALSE)</f>
        <v>สคบ.</v>
      </c>
      <c r="M1194" s="19" t="s">
        <v>245</v>
      </c>
      <c r="N1194" s="19" t="s">
        <v>5395</v>
      </c>
      <c r="O1194" s="21"/>
      <c r="P1194" s="19" t="s">
        <v>5457</v>
      </c>
      <c r="Q1194" s="17" t="s">
        <v>1833</v>
      </c>
    </row>
    <row r="1195" spans="1:17" ht="23.25">
      <c r="A1195" s="83" t="s">
        <v>4801</v>
      </c>
      <c r="B1195" s="84" t="s">
        <v>4802</v>
      </c>
      <c r="C1195" s="84" t="s">
        <v>7377</v>
      </c>
      <c r="D1195" s="18" t="str">
        <f t="shared" si="25"/>
        <v>โครงการด้านการประชาสัมพันธ์</v>
      </c>
      <c r="E1195" s="19" t="s">
        <v>3935</v>
      </c>
      <c r="F1195" s="19" t="s">
        <v>27</v>
      </c>
      <c r="G1195" s="19">
        <v>2566</v>
      </c>
      <c r="H1195" s="19" t="s">
        <v>1819</v>
      </c>
      <c r="I1195" s="20" t="s">
        <v>271</v>
      </c>
      <c r="J1195" s="19" t="s">
        <v>450</v>
      </c>
      <c r="K1195" s="19" t="s">
        <v>451</v>
      </c>
      <c r="L1195" s="19" t="str">
        <f>VLOOKUP(K1195,[1]ws!$B$2:$C$548,2,FALSE)</f>
        <v>สลน.</v>
      </c>
      <c r="M1195" s="19" t="s">
        <v>245</v>
      </c>
      <c r="N1195" s="19" t="s">
        <v>5395</v>
      </c>
      <c r="O1195" s="21"/>
      <c r="P1195" s="19" t="s">
        <v>5458</v>
      </c>
      <c r="Q1195" s="17" t="s">
        <v>1833</v>
      </c>
    </row>
    <row r="1196" spans="1:17" ht="23.25">
      <c r="A1196" s="83" t="s">
        <v>4801</v>
      </c>
      <c r="B1196" s="84" t="s">
        <v>4802</v>
      </c>
      <c r="C1196" s="84" t="s">
        <v>7377</v>
      </c>
      <c r="D1196" s="18" t="str">
        <f t="shared" si="25"/>
        <v>โครงการบริหารศูนย์รับเรื่องราวร้องทุกข์และศูนย์ให้คำปรึกษาด้านการคุ้มครองผู้บริโภค  1166</v>
      </c>
      <c r="E1196" s="19" t="s">
        <v>3991</v>
      </c>
      <c r="F1196" s="19" t="s">
        <v>27</v>
      </c>
      <c r="G1196" s="19">
        <v>2566</v>
      </c>
      <c r="H1196" s="19" t="s">
        <v>1819</v>
      </c>
      <c r="I1196" s="20" t="s">
        <v>271</v>
      </c>
      <c r="J1196" s="19" t="s">
        <v>202</v>
      </c>
      <c r="K1196" s="19" t="s">
        <v>754</v>
      </c>
      <c r="L1196" s="19" t="str">
        <f>VLOOKUP(K1196,[1]ws!$B$2:$C$548,2,FALSE)</f>
        <v>สคบ.</v>
      </c>
      <c r="M1196" s="19" t="s">
        <v>245</v>
      </c>
      <c r="N1196" s="19" t="s">
        <v>5395</v>
      </c>
      <c r="O1196" s="21"/>
      <c r="P1196" s="19" t="s">
        <v>5461</v>
      </c>
      <c r="Q1196" s="17" t="s">
        <v>1833</v>
      </c>
    </row>
    <row r="1197" spans="1:17" ht="23.25">
      <c r="A1197" s="83" t="s">
        <v>4801</v>
      </c>
      <c r="B1197" s="84" t="s">
        <v>4802</v>
      </c>
      <c r="C1197" s="84" t="s">
        <v>7377</v>
      </c>
      <c r="D1197" s="18" t="str">
        <f t="shared" si="25"/>
        <v>โครงการจัดทำข้อมูลสำหรับประชาชน (ฉบับทบทวน)</v>
      </c>
      <c r="E1197" s="19" t="s">
        <v>3944</v>
      </c>
      <c r="F1197" s="19" t="s">
        <v>27</v>
      </c>
      <c r="G1197" s="19">
        <v>2566</v>
      </c>
      <c r="H1197" s="19" t="s">
        <v>1819</v>
      </c>
      <c r="I1197" s="20" t="s">
        <v>271</v>
      </c>
      <c r="J1197" s="19" t="s">
        <v>241</v>
      </c>
      <c r="K1197" s="19" t="s">
        <v>124</v>
      </c>
      <c r="L1197" s="19" t="str">
        <f>VLOOKUP(K1197,[1]ws!$B$2:$C$548,2,FALSE)</f>
        <v>กศก.</v>
      </c>
      <c r="M1197" s="19" t="s">
        <v>60</v>
      </c>
      <c r="N1197" s="19" t="s">
        <v>5395</v>
      </c>
      <c r="O1197" s="21"/>
      <c r="P1197" s="19" t="s">
        <v>5463</v>
      </c>
      <c r="Q1197" s="17" t="s">
        <v>1833</v>
      </c>
    </row>
    <row r="1198" spans="1:17" ht="23.25">
      <c r="A1198" s="83" t="s">
        <v>4801</v>
      </c>
      <c r="B1198" s="84" t="s">
        <v>4802</v>
      </c>
      <c r="C1198" s="84" t="s">
        <v>7377</v>
      </c>
      <c r="D1198" s="18" t="str">
        <f t="shared" si="25"/>
        <v>โครงการพัฒนาระบบบริหารจัดการองค์กรเพื่อเพิ่มประสิทธิภาพและการบริการประชาชน</v>
      </c>
      <c r="E1198" s="19" t="s">
        <v>2222</v>
      </c>
      <c r="F1198" s="19" t="s">
        <v>27</v>
      </c>
      <c r="G1198" s="19">
        <v>2566</v>
      </c>
      <c r="H1198" s="19" t="s">
        <v>1819</v>
      </c>
      <c r="I1198" s="20" t="s">
        <v>271</v>
      </c>
      <c r="J1198" s="19" t="s">
        <v>1454</v>
      </c>
      <c r="K1198" s="19" t="s">
        <v>515</v>
      </c>
      <c r="L1198" s="19" t="str">
        <f>VLOOKUP(K1198,[1]ws!$B$2:$C$548,2,FALSE)</f>
        <v>ดย.</v>
      </c>
      <c r="M1198" s="19" t="s">
        <v>509</v>
      </c>
      <c r="N1198" s="19" t="s">
        <v>5395</v>
      </c>
      <c r="O1198" s="21"/>
      <c r="P1198" s="19" t="s">
        <v>5467</v>
      </c>
      <c r="Q1198" s="17" t="s">
        <v>1833</v>
      </c>
    </row>
    <row r="1199" spans="1:17" ht="23.25">
      <c r="A1199" s="83" t="s">
        <v>4801</v>
      </c>
      <c r="B1199" s="84" t="s">
        <v>4802</v>
      </c>
      <c r="C1199" s="84" t="s">
        <v>7377</v>
      </c>
      <c r="D1199" s="18" t="str">
        <f t="shared" si="25"/>
        <v>โครงการรับชำระค่าภาษีอากรเพิ่ม ณ จุดเดียว (One Stop Service)</v>
      </c>
      <c r="E1199" s="19" t="s">
        <v>1867</v>
      </c>
      <c r="F1199" s="19" t="s">
        <v>27</v>
      </c>
      <c r="G1199" s="19">
        <v>2566</v>
      </c>
      <c r="H1199" s="19" t="s">
        <v>1819</v>
      </c>
      <c r="I1199" s="20" t="s">
        <v>271</v>
      </c>
      <c r="J1199" s="19" t="s">
        <v>1869</v>
      </c>
      <c r="K1199" s="19" t="s">
        <v>124</v>
      </c>
      <c r="L1199" s="19" t="str">
        <f>VLOOKUP(K1199,[1]ws!$B$2:$C$548,2,FALSE)</f>
        <v>กศก.</v>
      </c>
      <c r="M1199" s="19" t="s">
        <v>60</v>
      </c>
      <c r="N1199" s="19" t="s">
        <v>5395</v>
      </c>
      <c r="O1199" s="21"/>
      <c r="P1199" s="19" t="s">
        <v>5471</v>
      </c>
      <c r="Q1199" s="17" t="s">
        <v>1833</v>
      </c>
    </row>
    <row r="1200" spans="1:17" ht="23.25">
      <c r="A1200" s="83" t="s">
        <v>4801</v>
      </c>
      <c r="B1200" s="84" t="s">
        <v>4802</v>
      </c>
      <c r="C1200" s="84" t="s">
        <v>7377</v>
      </c>
      <c r="D1200" s="18" t="str">
        <f t="shared" si="25"/>
        <v>โครงการจัดทำแพลตฟอร์มการบริจาคและการรับบริจาค ของศูนย์รับบริจาคกระทรวงการพัฒนาสังคมและความมั่นคงของมนุษย์ ประจำปีงบประมาณ 2566</v>
      </c>
      <c r="E1200" s="19" t="s">
        <v>4049</v>
      </c>
      <c r="F1200" s="19" t="s">
        <v>27</v>
      </c>
      <c r="G1200" s="19">
        <v>2566</v>
      </c>
      <c r="H1200" s="19" t="s">
        <v>3784</v>
      </c>
      <c r="I1200" s="20" t="s">
        <v>3999</v>
      </c>
      <c r="J1200" s="19" t="s">
        <v>429</v>
      </c>
      <c r="K1200" s="19" t="s">
        <v>3727</v>
      </c>
      <c r="L1200" s="19" t="str">
        <f>VLOOKUP(K1200,[1]ws!$B$2:$C$548,2,FALSE)</f>
        <v>สป.พม.</v>
      </c>
      <c r="M1200" s="19" t="s">
        <v>509</v>
      </c>
      <c r="N1200" s="19" t="s">
        <v>5395</v>
      </c>
      <c r="O1200" s="21"/>
      <c r="P1200" s="19" t="s">
        <v>5481</v>
      </c>
      <c r="Q1200" s="17" t="s">
        <v>1833</v>
      </c>
    </row>
    <row r="1201" spans="1:17" ht="23.25">
      <c r="A1201" s="83" t="s">
        <v>4801</v>
      </c>
      <c r="B1201" s="84" t="s">
        <v>4802</v>
      </c>
      <c r="C1201" s="84" t="s">
        <v>7377</v>
      </c>
      <c r="D1201" s="18" t="str">
        <f t="shared" si="25"/>
        <v>โครงการการพัฒนานวัตกรรมภูมิสารสนเทศต่อการพัฒนาเมืองอัจฉริยะเพื่อสุขภาวะที่ยั่งยืน</v>
      </c>
      <c r="E1201" s="19" t="s">
        <v>4146</v>
      </c>
      <c r="F1201" s="19" t="s">
        <v>27</v>
      </c>
      <c r="G1201" s="19">
        <v>2566</v>
      </c>
      <c r="H1201" s="19" t="s">
        <v>1819</v>
      </c>
      <c r="I1201" s="20" t="s">
        <v>271</v>
      </c>
      <c r="J1201" s="19" t="s">
        <v>4119</v>
      </c>
      <c r="K1201" s="19" t="s">
        <v>2348</v>
      </c>
      <c r="L1201" s="19" t="str">
        <f>VLOOKUP(K1201,[1]ws!$B$2:$C$548,2,FALSE)</f>
        <v>สทอภ.</v>
      </c>
      <c r="M1201" s="19" t="s">
        <v>67</v>
      </c>
      <c r="N1201" s="19" t="s">
        <v>5395</v>
      </c>
      <c r="O1201" s="21"/>
      <c r="P1201" s="19" t="s">
        <v>5503</v>
      </c>
      <c r="Q1201" s="17" t="s">
        <v>1833</v>
      </c>
    </row>
    <row r="1202" spans="1:17" ht="23.25">
      <c r="A1202" s="83" t="s">
        <v>4801</v>
      </c>
      <c r="B1202" s="84" t="s">
        <v>4802</v>
      </c>
      <c r="C1202" s="84" t="s">
        <v>7377</v>
      </c>
      <c r="D1202" s="18" t="str">
        <f t="shared" si="25"/>
        <v>เพิ่มประสิทธิภาพด้านการบริหารงบประมาณการเงิน การคลัง และการพัสดุ</v>
      </c>
      <c r="E1202" s="19" t="s">
        <v>4333</v>
      </c>
      <c r="F1202" s="19" t="s">
        <v>27</v>
      </c>
      <c r="G1202" s="19">
        <v>2566</v>
      </c>
      <c r="H1202" s="19" t="s">
        <v>3753</v>
      </c>
      <c r="I1202" s="20" t="s">
        <v>271</v>
      </c>
      <c r="J1202" s="19" t="s">
        <v>3245</v>
      </c>
      <c r="K1202" s="19" t="s">
        <v>843</v>
      </c>
      <c r="L1202" s="19" t="str">
        <f>VLOOKUP(K1202,[1]ws!$B$2:$C$548,2,FALSE)</f>
        <v>สพฐ.</v>
      </c>
      <c r="M1202" s="19" t="s">
        <v>466</v>
      </c>
      <c r="N1202" s="19" t="s">
        <v>5395</v>
      </c>
      <c r="O1202" s="21"/>
      <c r="P1202" s="19" t="s">
        <v>5514</v>
      </c>
      <c r="Q1202" s="17" t="s">
        <v>1833</v>
      </c>
    </row>
    <row r="1203" spans="1:17" ht="23.25">
      <c r="A1203" s="83" t="s">
        <v>4801</v>
      </c>
      <c r="B1203" s="84" t="s">
        <v>4802</v>
      </c>
      <c r="C1203" s="84" t="s">
        <v>7377</v>
      </c>
      <c r="D1203" s="18" t="str">
        <f t="shared" si="25"/>
        <v xml:space="preserve">ยกระดับการบริหารจัดการให้เป็นดิจิทัล </v>
      </c>
      <c r="E1203" s="19" t="s">
        <v>5526</v>
      </c>
      <c r="F1203" s="19" t="s">
        <v>27</v>
      </c>
      <c r="G1203" s="19">
        <v>2566</v>
      </c>
      <c r="H1203" s="19" t="s">
        <v>1819</v>
      </c>
      <c r="I1203" s="20" t="s">
        <v>271</v>
      </c>
      <c r="J1203" s="19" t="s">
        <v>4522</v>
      </c>
      <c r="K1203" s="19" t="s">
        <v>843</v>
      </c>
      <c r="L1203" s="19" t="str">
        <f>VLOOKUP(K1203,[1]ws!$B$2:$C$548,2,FALSE)</f>
        <v>สพฐ.</v>
      </c>
      <c r="M1203" s="19" t="s">
        <v>466</v>
      </c>
      <c r="N1203" s="19" t="s">
        <v>5395</v>
      </c>
      <c r="O1203" s="21"/>
      <c r="P1203" s="19" t="s">
        <v>5527</v>
      </c>
      <c r="Q1203" s="17" t="s">
        <v>1833</v>
      </c>
    </row>
    <row r="1204" spans="1:17" ht="23.25">
      <c r="A1204" s="83" t="s">
        <v>4801</v>
      </c>
      <c r="B1204" s="84" t="s">
        <v>4802</v>
      </c>
      <c r="C1204" s="84" t="s">
        <v>7377</v>
      </c>
      <c r="D1204" s="18" t="str">
        <f t="shared" si="25"/>
        <v>พัฒนา ปรับปรุง แอปพลิเคชัน PEA Smart Plus ระยะที่ 3</v>
      </c>
      <c r="E1204" s="19" t="s">
        <v>4541</v>
      </c>
      <c r="F1204" s="19" t="s">
        <v>27</v>
      </c>
      <c r="G1204" s="19">
        <v>2566</v>
      </c>
      <c r="H1204" s="19" t="s">
        <v>1325</v>
      </c>
      <c r="I1204" s="20" t="s">
        <v>4542</v>
      </c>
      <c r="J1204" s="19" t="s">
        <v>4543</v>
      </c>
      <c r="K1204" s="19" t="s">
        <v>325</v>
      </c>
      <c r="L1204" s="19" t="str">
        <f>VLOOKUP(K1204,[1]ws!$B$2:$C$548,2,FALSE)</f>
        <v>กฟภ.</v>
      </c>
      <c r="M1204" s="19" t="s">
        <v>154</v>
      </c>
      <c r="N1204" s="19" t="s">
        <v>5395</v>
      </c>
      <c r="O1204" s="21"/>
      <c r="P1204" s="19" t="s">
        <v>5529</v>
      </c>
      <c r="Q1204" s="17" t="s">
        <v>1833</v>
      </c>
    </row>
    <row r="1205" spans="1:17" ht="23.25">
      <c r="A1205" s="83" t="s">
        <v>4801</v>
      </c>
      <c r="B1205" s="84" t="s">
        <v>4802</v>
      </c>
      <c r="C1205" s="84" t="s">
        <v>7377</v>
      </c>
      <c r="D1205" s="18" t="str">
        <f t="shared" si="25"/>
        <v>โครงการจัดการข้อมูลที่ดินเพื่อจดทะเบียนออนไลน์ทั่วประเทศ</v>
      </c>
      <c r="E1205" s="19" t="s">
        <v>4274</v>
      </c>
      <c r="F1205" s="19" t="s">
        <v>27</v>
      </c>
      <c r="G1205" s="19">
        <v>2566</v>
      </c>
      <c r="H1205" s="19" t="s">
        <v>1819</v>
      </c>
      <c r="I1205" s="20" t="s">
        <v>271</v>
      </c>
      <c r="J1205" s="19" t="s">
        <v>280</v>
      </c>
      <c r="K1205" s="19" t="s">
        <v>281</v>
      </c>
      <c r="L1205" s="19" t="str">
        <f>VLOOKUP(K1205,[1]ws!$B$2:$C$548,2,FALSE)</f>
        <v>ทด.</v>
      </c>
      <c r="M1205" s="19" t="s">
        <v>154</v>
      </c>
      <c r="N1205" s="19" t="s">
        <v>5395</v>
      </c>
      <c r="O1205" s="21"/>
      <c r="P1205" s="19" t="s">
        <v>5544</v>
      </c>
      <c r="Q1205" s="17" t="s">
        <v>1833</v>
      </c>
    </row>
    <row r="1206" spans="1:17" ht="23.25">
      <c r="A1206" s="83" t="s">
        <v>4801</v>
      </c>
      <c r="B1206" s="84" t="s">
        <v>4802</v>
      </c>
      <c r="C1206" s="84" t="s">
        <v>7377</v>
      </c>
      <c r="D1206" s="18" t="str">
        <f t="shared" si="25"/>
        <v>โครงการส่งเสริมด้านเทคโนโลยีดิจิทัล เพื่อการศึกษา</v>
      </c>
      <c r="E1206" s="19" t="s">
        <v>4662</v>
      </c>
      <c r="F1206" s="19" t="s">
        <v>27</v>
      </c>
      <c r="G1206" s="19">
        <v>2566</v>
      </c>
      <c r="H1206" s="19" t="s">
        <v>3988</v>
      </c>
      <c r="I1206" s="20" t="s">
        <v>271</v>
      </c>
      <c r="J1206" s="19" t="s">
        <v>1731</v>
      </c>
      <c r="K1206" s="19" t="s">
        <v>843</v>
      </c>
      <c r="L1206" s="19" t="str">
        <f>VLOOKUP(K1206,[1]ws!$B$2:$C$548,2,FALSE)</f>
        <v>สพฐ.</v>
      </c>
      <c r="M1206" s="19" t="s">
        <v>466</v>
      </c>
      <c r="N1206" s="19" t="s">
        <v>5395</v>
      </c>
      <c r="O1206" s="21"/>
      <c r="P1206" s="19" t="s">
        <v>5591</v>
      </c>
      <c r="Q1206" s="17" t="s">
        <v>1833</v>
      </c>
    </row>
    <row r="1207" spans="1:17" ht="23.25">
      <c r="A1207" s="83" t="s">
        <v>4801</v>
      </c>
      <c r="B1207" s="84" t="s">
        <v>4802</v>
      </c>
      <c r="C1207" s="84" t="s">
        <v>7377</v>
      </c>
      <c r="D1207" s="18" t="str">
        <f t="shared" si="25"/>
        <v>ผลผลิตการจัดทำและพัฒนาภูมิสารสนเทศ</v>
      </c>
      <c r="E1207" s="19" t="s">
        <v>4118</v>
      </c>
      <c r="F1207" s="19" t="s">
        <v>27</v>
      </c>
      <c r="G1207" s="19">
        <v>2566</v>
      </c>
      <c r="H1207" s="19" t="s">
        <v>1819</v>
      </c>
      <c r="I1207" s="20" t="s">
        <v>271</v>
      </c>
      <c r="J1207" s="19" t="s">
        <v>4119</v>
      </c>
      <c r="K1207" s="19" t="s">
        <v>2348</v>
      </c>
      <c r="L1207" s="19" t="str">
        <f>VLOOKUP(K1207,[1]ws!$B$2:$C$548,2,FALSE)</f>
        <v>สทอภ.</v>
      </c>
      <c r="M1207" s="19" t="s">
        <v>67</v>
      </c>
      <c r="N1207" s="19" t="s">
        <v>5395</v>
      </c>
      <c r="O1207" s="21"/>
      <c r="P1207" s="19" t="s">
        <v>5599</v>
      </c>
      <c r="Q1207" s="17" t="s">
        <v>1833</v>
      </c>
    </row>
    <row r="1208" spans="1:17" ht="23.25">
      <c r="A1208" s="83" t="s">
        <v>4801</v>
      </c>
      <c r="B1208" s="84" t="s">
        <v>4802</v>
      </c>
      <c r="C1208" s="84" t="s">
        <v>7377</v>
      </c>
      <c r="D1208" s="18" t="str">
        <f t="shared" si="25"/>
        <v>ผลผลิตการบริการข้อมูลดาวเทียมและภูมิสารสนเทศ</v>
      </c>
      <c r="E1208" s="19" t="s">
        <v>4122</v>
      </c>
      <c r="F1208" s="19" t="s">
        <v>27</v>
      </c>
      <c r="G1208" s="19">
        <v>2566</v>
      </c>
      <c r="H1208" s="19" t="s">
        <v>1819</v>
      </c>
      <c r="I1208" s="20" t="s">
        <v>271</v>
      </c>
      <c r="J1208" s="19" t="s">
        <v>4119</v>
      </c>
      <c r="K1208" s="19" t="s">
        <v>2348</v>
      </c>
      <c r="L1208" s="19" t="str">
        <f>VLOOKUP(K1208,[1]ws!$B$2:$C$548,2,FALSE)</f>
        <v>สทอภ.</v>
      </c>
      <c r="M1208" s="19" t="s">
        <v>67</v>
      </c>
      <c r="N1208" s="19" t="s">
        <v>5395</v>
      </c>
      <c r="O1208" s="21"/>
      <c r="P1208" s="19" t="s">
        <v>5600</v>
      </c>
      <c r="Q1208" s="17" t="s">
        <v>1833</v>
      </c>
    </row>
    <row r="1209" spans="1:17" ht="23.25">
      <c r="A1209" s="83" t="s">
        <v>4801</v>
      </c>
      <c r="B1209" s="84" t="s">
        <v>4802</v>
      </c>
      <c r="C1209" s="84" t="s">
        <v>7377</v>
      </c>
      <c r="D1209" s="18" t="str">
        <f t="shared" si="25"/>
        <v>ประชาสัมพันธ์มหาวิทยาลัยเชิงรุก1</v>
      </c>
      <c r="E1209" s="19" t="s">
        <v>4318</v>
      </c>
      <c r="F1209" s="19" t="s">
        <v>27</v>
      </c>
      <c r="G1209" s="19">
        <v>2566</v>
      </c>
      <c r="H1209" s="19" t="s">
        <v>1819</v>
      </c>
      <c r="I1209" s="20" t="s">
        <v>271</v>
      </c>
      <c r="J1209" s="19" t="s">
        <v>272</v>
      </c>
      <c r="K1209" s="19" t="s">
        <v>727</v>
      </c>
      <c r="L1209" s="19" t="str">
        <f>VLOOKUP(K1209,[1]ws!$B$2:$C$548,2,FALSE)</f>
        <v>มจษ.</v>
      </c>
      <c r="M1209" s="19" t="s">
        <v>67</v>
      </c>
      <c r="N1209" s="19" t="s">
        <v>5395</v>
      </c>
      <c r="O1209" s="21"/>
      <c r="P1209" s="19" t="s">
        <v>5603</v>
      </c>
      <c r="Q1209" s="17" t="s">
        <v>1833</v>
      </c>
    </row>
    <row r="1210" spans="1:17" ht="23.25">
      <c r="A1210" s="83" t="s">
        <v>4801</v>
      </c>
      <c r="B1210" s="84" t="s">
        <v>4802</v>
      </c>
      <c r="C1210" s="84" t="s">
        <v>7377</v>
      </c>
      <c r="D1210" s="18" t="str">
        <f t="shared" si="25"/>
        <v>พัฒนาระบบเครือข่ายอินเทอร์เน็ต</v>
      </c>
      <c r="E1210" s="19" t="s">
        <v>4497</v>
      </c>
      <c r="F1210" s="19" t="s">
        <v>27</v>
      </c>
      <c r="G1210" s="19">
        <v>2566</v>
      </c>
      <c r="H1210" s="19" t="s">
        <v>1819</v>
      </c>
      <c r="I1210" s="20" t="s">
        <v>271</v>
      </c>
      <c r="J1210" s="19" t="s">
        <v>4498</v>
      </c>
      <c r="K1210" s="19" t="s">
        <v>843</v>
      </c>
      <c r="L1210" s="19" t="str">
        <f>VLOOKUP(K1210,[1]ws!$B$2:$C$548,2,FALSE)</f>
        <v>สพฐ.</v>
      </c>
      <c r="M1210" s="19" t="s">
        <v>466</v>
      </c>
      <c r="N1210" s="19" t="s">
        <v>5395</v>
      </c>
      <c r="O1210" s="21"/>
      <c r="P1210" s="19" t="s">
        <v>5620</v>
      </c>
      <c r="Q1210" s="17" t="s">
        <v>1833</v>
      </c>
    </row>
    <row r="1211" spans="1:17" ht="23.25">
      <c r="A1211" s="83" t="s">
        <v>4801</v>
      </c>
      <c r="B1211" s="84" t="s">
        <v>4802</v>
      </c>
      <c r="C1211" s="84" t="s">
        <v>7377</v>
      </c>
      <c r="D1211" s="18" t="str">
        <f t="shared" si="25"/>
        <v>66_1.4.1_GP โครงการเพิ่มรายได้จากธุรกิจต่อเนื่อง</v>
      </c>
      <c r="E1211" s="19" t="s">
        <v>4092</v>
      </c>
      <c r="F1211" s="19" t="s">
        <v>27</v>
      </c>
      <c r="G1211" s="19">
        <v>2566</v>
      </c>
      <c r="H1211" s="19" t="s">
        <v>1819</v>
      </c>
      <c r="I1211" s="20" t="s">
        <v>271</v>
      </c>
      <c r="J1211" s="19" t="s">
        <v>304</v>
      </c>
      <c r="K1211" s="19" t="s">
        <v>290</v>
      </c>
      <c r="L1211" s="19" t="str">
        <f>VLOOKUP(K1211,[1]ws!$B$2:$C$548,2,FALSE)</f>
        <v>รฟม.</v>
      </c>
      <c r="M1211" s="19" t="s">
        <v>42</v>
      </c>
      <c r="N1211" s="19" t="s">
        <v>5395</v>
      </c>
      <c r="O1211" s="21"/>
      <c r="P1211" s="19" t="s">
        <v>5630</v>
      </c>
      <c r="Q1211" s="17" t="s">
        <v>1833</v>
      </c>
    </row>
    <row r="1212" spans="1:17" ht="23.25">
      <c r="A1212" s="83" t="s">
        <v>4801</v>
      </c>
      <c r="B1212" s="84" t="s">
        <v>4802</v>
      </c>
      <c r="C1212" s="84" t="s">
        <v>7377</v>
      </c>
      <c r="D1212" s="18" t="str">
        <f t="shared" si="25"/>
        <v>ประชาสัมพันธ์มหาวิทยาลัยเชิงรุก2</v>
      </c>
      <c r="E1212" s="19" t="s">
        <v>4321</v>
      </c>
      <c r="F1212" s="19" t="s">
        <v>27</v>
      </c>
      <c r="G1212" s="19">
        <v>2566</v>
      </c>
      <c r="H1212" s="19" t="s">
        <v>1819</v>
      </c>
      <c r="I1212" s="20" t="s">
        <v>271</v>
      </c>
      <c r="J1212" s="19" t="s">
        <v>272</v>
      </c>
      <c r="K1212" s="19" t="s">
        <v>727</v>
      </c>
      <c r="L1212" s="19" t="str">
        <f>VLOOKUP(K1212,[1]ws!$B$2:$C$548,2,FALSE)</f>
        <v>มจษ.</v>
      </c>
      <c r="M1212" s="19" t="s">
        <v>67</v>
      </c>
      <c r="N1212" s="19" t="s">
        <v>5395</v>
      </c>
      <c r="O1212" s="21"/>
      <c r="P1212" s="19" t="s">
        <v>5637</v>
      </c>
      <c r="Q1212" s="17" t="s">
        <v>1833</v>
      </c>
    </row>
    <row r="1213" spans="1:17" ht="23.25">
      <c r="A1213" s="83" t="s">
        <v>4801</v>
      </c>
      <c r="B1213" s="84" t="s">
        <v>4802</v>
      </c>
      <c r="C1213" s="84" t="s">
        <v>7377</v>
      </c>
      <c r="D1213" s="18" t="str">
        <f t="shared" si="25"/>
        <v>ประชาสัมพันธ์เชิงรุก</v>
      </c>
      <c r="E1213" s="19" t="s">
        <v>729</v>
      </c>
      <c r="F1213" s="19" t="s">
        <v>27</v>
      </c>
      <c r="G1213" s="19">
        <v>2566</v>
      </c>
      <c r="H1213" s="19" t="s">
        <v>1819</v>
      </c>
      <c r="I1213" s="20" t="s">
        <v>271</v>
      </c>
      <c r="J1213" s="19" t="s">
        <v>272</v>
      </c>
      <c r="K1213" s="19" t="s">
        <v>727</v>
      </c>
      <c r="L1213" s="19" t="str">
        <f>VLOOKUP(K1213,[1]ws!$B$2:$C$548,2,FALSE)</f>
        <v>มจษ.</v>
      </c>
      <c r="M1213" s="19" t="s">
        <v>67</v>
      </c>
      <c r="N1213" s="19" t="s">
        <v>5395</v>
      </c>
      <c r="O1213" s="21"/>
      <c r="P1213" s="19" t="s">
        <v>5645</v>
      </c>
      <c r="Q1213" s="17" t="s">
        <v>1833</v>
      </c>
    </row>
    <row r="1214" spans="1:17" ht="23.25">
      <c r="A1214" s="83" t="s">
        <v>4801</v>
      </c>
      <c r="B1214" s="84" t="s">
        <v>4802</v>
      </c>
      <c r="C1214" s="84" t="s">
        <v>7377</v>
      </c>
      <c r="D1214" s="18" t="str">
        <f t="shared" si="25"/>
        <v>02 โครงการพัฒนาชุมชน สร้างอาชีพ และให้ปรึกษาด้านการเงิน เพื่อความยั่งยืน</v>
      </c>
      <c r="E1214" s="19" t="s">
        <v>3822</v>
      </c>
      <c r="F1214" s="19" t="s">
        <v>49</v>
      </c>
      <c r="G1214" s="19">
        <v>2566</v>
      </c>
      <c r="H1214" s="19" t="s">
        <v>1819</v>
      </c>
      <c r="I1214" s="20" t="s">
        <v>271</v>
      </c>
      <c r="J1214" s="19" t="s">
        <v>507</v>
      </c>
      <c r="K1214" s="19" t="s">
        <v>508</v>
      </c>
      <c r="L1214" s="19" t="str">
        <f>VLOOKUP(K1214,[1]ws!$B$2:$C$548,2,FALSE)</f>
        <v>สธค.</v>
      </c>
      <c r="M1214" s="19" t="s">
        <v>509</v>
      </c>
      <c r="N1214" s="19" t="s">
        <v>5395</v>
      </c>
      <c r="O1214" s="21"/>
      <c r="P1214" s="19" t="s">
        <v>5651</v>
      </c>
      <c r="Q1214" s="17" t="s">
        <v>1833</v>
      </c>
    </row>
    <row r="1215" spans="1:17" ht="23.25">
      <c r="A1215" s="83" t="s">
        <v>4801</v>
      </c>
      <c r="B1215" s="84" t="s">
        <v>4802</v>
      </c>
      <c r="C1215" s="84" t="s">
        <v>7377</v>
      </c>
      <c r="D1215" s="18" t="str">
        <f t="shared" si="25"/>
        <v>03 โครงการสร้างความสัมพันธ์เพื่อสังคมอย่างยั่งยืน</v>
      </c>
      <c r="E1215" s="19" t="s">
        <v>3825</v>
      </c>
      <c r="F1215" s="19" t="s">
        <v>49</v>
      </c>
      <c r="G1215" s="19">
        <v>2566</v>
      </c>
      <c r="H1215" s="19" t="s">
        <v>1819</v>
      </c>
      <c r="I1215" s="20" t="s">
        <v>271</v>
      </c>
      <c r="J1215" s="19" t="s">
        <v>507</v>
      </c>
      <c r="K1215" s="19" t="s">
        <v>508</v>
      </c>
      <c r="L1215" s="19" t="str">
        <f>VLOOKUP(K1215,[1]ws!$B$2:$C$548,2,FALSE)</f>
        <v>สธค.</v>
      </c>
      <c r="M1215" s="19" t="s">
        <v>509</v>
      </c>
      <c r="N1215" s="19" t="s">
        <v>5395</v>
      </c>
      <c r="O1215" s="21"/>
      <c r="P1215" s="19" t="s">
        <v>5652</v>
      </c>
      <c r="Q1215" s="17" t="s">
        <v>1833</v>
      </c>
    </row>
    <row r="1216" spans="1:17" ht="23.25">
      <c r="A1216" s="83" t="s">
        <v>4801</v>
      </c>
      <c r="B1216" s="84" t="s">
        <v>4802</v>
      </c>
      <c r="C1216" s="84" t="s">
        <v>7377</v>
      </c>
      <c r="D1216" s="18" t="str">
        <f t="shared" si="25"/>
        <v>05 แผนบริหารเงินทุนเพื่อให้มีสภาพคล่องเพียงพอต่อการดำเนินงานอย่างมีประสิทธิภาพ</v>
      </c>
      <c r="E1216" s="19" t="s">
        <v>3834</v>
      </c>
      <c r="F1216" s="19" t="s">
        <v>49</v>
      </c>
      <c r="G1216" s="19">
        <v>2566</v>
      </c>
      <c r="H1216" s="19" t="s">
        <v>1819</v>
      </c>
      <c r="I1216" s="20" t="s">
        <v>271</v>
      </c>
      <c r="J1216" s="19" t="s">
        <v>507</v>
      </c>
      <c r="K1216" s="19" t="s">
        <v>508</v>
      </c>
      <c r="L1216" s="19" t="str">
        <f>VLOOKUP(K1216,[1]ws!$B$2:$C$548,2,FALSE)</f>
        <v>สธค.</v>
      </c>
      <c r="M1216" s="19" t="s">
        <v>509</v>
      </c>
      <c r="N1216" s="19" t="s">
        <v>5395</v>
      </c>
      <c r="O1216" s="21"/>
      <c r="P1216" s="19" t="s">
        <v>5653</v>
      </c>
      <c r="Q1216" s="17" t="s">
        <v>1833</v>
      </c>
    </row>
    <row r="1217" spans="1:17" ht="23.25">
      <c r="A1217" s="83" t="s">
        <v>4801</v>
      </c>
      <c r="B1217" s="84" t="s">
        <v>4802</v>
      </c>
      <c r="C1217" s="84" t="s">
        <v>7377</v>
      </c>
      <c r="D1217" s="18" t="str">
        <f t="shared" si="25"/>
        <v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และการประกอบกิจการในเขตปลอดอากรทางอิเล็กทรอนิกส์</v>
      </c>
      <c r="E1217" s="19" t="s">
        <v>3974</v>
      </c>
      <c r="F1217" s="19" t="s">
        <v>49</v>
      </c>
      <c r="G1217" s="19">
        <v>2566</v>
      </c>
      <c r="H1217" s="19" t="s">
        <v>1819</v>
      </c>
      <c r="I1217" s="20" t="s">
        <v>271</v>
      </c>
      <c r="J1217" s="19" t="s">
        <v>3975</v>
      </c>
      <c r="K1217" s="19" t="s">
        <v>124</v>
      </c>
      <c r="L1217" s="19" t="str">
        <f>VLOOKUP(K1217,[1]ws!$B$2:$C$548,2,FALSE)</f>
        <v>กศก.</v>
      </c>
      <c r="M1217" s="19" t="s">
        <v>60</v>
      </c>
      <c r="N1217" s="19" t="s">
        <v>5395</v>
      </c>
      <c r="O1217" s="21"/>
      <c r="P1217" s="19" t="s">
        <v>5661</v>
      </c>
      <c r="Q1217" s="17" t="s">
        <v>1833</v>
      </c>
    </row>
    <row r="1218" spans="1:17" ht="23.25">
      <c r="A1218" s="83" t="s">
        <v>4801</v>
      </c>
      <c r="B1218" s="84" t="s">
        <v>4802</v>
      </c>
      <c r="C1218" s="84" t="s">
        <v>7377</v>
      </c>
      <c r="D1218" s="18" t="str">
        <f t="shared" si="25"/>
        <v>ค่าใช้จ่ายในการพัฒนาแนวทางการดำเนินการเรื่องร้องเรียน และเหตุฉุกเฉินจากการประกอบกิจการอุตสาหกรรม</v>
      </c>
      <c r="E1218" s="19" t="s">
        <v>4082</v>
      </c>
      <c r="F1218" s="19" t="s">
        <v>49</v>
      </c>
      <c r="G1218" s="19">
        <v>2566</v>
      </c>
      <c r="H1218" s="19" t="s">
        <v>1819</v>
      </c>
      <c r="I1218" s="20" t="s">
        <v>271</v>
      </c>
      <c r="J1218" s="19" t="s">
        <v>429</v>
      </c>
      <c r="K1218" s="19" t="s">
        <v>83</v>
      </c>
      <c r="L1218" s="19" t="str">
        <f>VLOOKUP(K1218,[1]ws!$B$2:$C$548,2,FALSE)</f>
        <v>สป.อก.</v>
      </c>
      <c r="M1218" s="19" t="s">
        <v>54</v>
      </c>
      <c r="N1218" s="19" t="s">
        <v>5395</v>
      </c>
      <c r="O1218" s="21"/>
      <c r="P1218" s="19" t="s">
        <v>5688</v>
      </c>
      <c r="Q1218" s="17" t="s">
        <v>1833</v>
      </c>
    </row>
    <row r="1219" spans="1:17" ht="23.25">
      <c r="A1219" s="83" t="s">
        <v>4801</v>
      </c>
      <c r="B1219" s="84" t="s">
        <v>4802</v>
      </c>
      <c r="C1219" s="84" t="s">
        <v>7377</v>
      </c>
      <c r="D1219" s="18" t="str">
        <f t="shared" si="25"/>
        <v>โครงการยกระดับการพัฒนาระบบศูนย์กลางข้อมูลด้านเศรษฐกิจอุตสาหกรรม เพื่อการให้บริการที่เป็นมาตรฐานเดียวกัน</v>
      </c>
      <c r="E1219" s="19" t="s">
        <v>5694</v>
      </c>
      <c r="F1219" s="19" t="s">
        <v>49</v>
      </c>
      <c r="G1219" s="19">
        <v>2567</v>
      </c>
      <c r="H1219" s="19" t="s">
        <v>1982</v>
      </c>
      <c r="I1219" s="20" t="s">
        <v>1316</v>
      </c>
      <c r="J1219" s="19" t="s">
        <v>5695</v>
      </c>
      <c r="K1219" s="19" t="s">
        <v>5168</v>
      </c>
      <c r="L1219" s="19" t="str">
        <f>VLOOKUP(K1219,[1]ws!$B$2:$C$548,2,FALSE)</f>
        <v>สศอ.</v>
      </c>
      <c r="M1219" s="19" t="s">
        <v>54</v>
      </c>
      <c r="N1219" s="19" t="s">
        <v>5696</v>
      </c>
      <c r="O1219" s="21"/>
      <c r="P1219" s="19" t="s">
        <v>5697</v>
      </c>
      <c r="Q1219" s="19" t="s">
        <v>4802</v>
      </c>
    </row>
    <row r="1220" spans="1:17" ht="23.25">
      <c r="A1220" s="83" t="s">
        <v>4801</v>
      </c>
      <c r="B1220" s="84" t="s">
        <v>4802</v>
      </c>
      <c r="C1220" s="84" t="s">
        <v>7377</v>
      </c>
      <c r="D1220" s="18" t="str">
        <f t="shared" si="25"/>
        <v>โครงการพัฒนาระบบการจัดการข้อมูลภาคอุตสาหกรรมและการจัดทำดัชนีอุตสาหกรรมในระดับรายพื้นที่</v>
      </c>
      <c r="E1220" s="19" t="s">
        <v>5699</v>
      </c>
      <c r="F1220" s="19" t="s">
        <v>49</v>
      </c>
      <c r="G1220" s="19">
        <v>2567</v>
      </c>
      <c r="H1220" s="19" t="s">
        <v>1982</v>
      </c>
      <c r="I1220" s="20" t="s">
        <v>1316</v>
      </c>
      <c r="J1220" s="19" t="s">
        <v>5695</v>
      </c>
      <c r="K1220" s="19" t="s">
        <v>5168</v>
      </c>
      <c r="L1220" s="19" t="str">
        <f>VLOOKUP(K1220,[1]ws!$B$2:$C$548,2,FALSE)</f>
        <v>สศอ.</v>
      </c>
      <c r="M1220" s="19" t="s">
        <v>54</v>
      </c>
      <c r="N1220" s="19" t="s">
        <v>5696</v>
      </c>
      <c r="O1220" s="21"/>
      <c r="P1220" s="19" t="s">
        <v>5700</v>
      </c>
      <c r="Q1220" s="19" t="s">
        <v>4802</v>
      </c>
    </row>
    <row r="1221" spans="1:17" ht="23.25">
      <c r="A1221" s="83" t="s">
        <v>4801</v>
      </c>
      <c r="B1221" s="84" t="s">
        <v>4802</v>
      </c>
      <c r="C1221" s="84" t="s">
        <v>7377</v>
      </c>
      <c r="D1221" s="18" t="str">
        <f t="shared" si="25"/>
        <v>โครงการแพลตฟอร์มการบริหารจัดการการเชื่อมโยงแลกเปลี่ยนข้อมูลกลาง (OIE Gateway)</v>
      </c>
      <c r="E1221" s="19" t="s">
        <v>5702</v>
      </c>
      <c r="F1221" s="19" t="s">
        <v>49</v>
      </c>
      <c r="G1221" s="19">
        <v>2567</v>
      </c>
      <c r="H1221" s="19" t="s">
        <v>1982</v>
      </c>
      <c r="I1221" s="20" t="s">
        <v>1316</v>
      </c>
      <c r="J1221" s="19" t="s">
        <v>5695</v>
      </c>
      <c r="K1221" s="19" t="s">
        <v>5168</v>
      </c>
      <c r="L1221" s="19" t="str">
        <f>VLOOKUP(K1221,[1]ws!$B$2:$C$548,2,FALSE)</f>
        <v>สศอ.</v>
      </c>
      <c r="M1221" s="19" t="s">
        <v>54</v>
      </c>
      <c r="N1221" s="19" t="s">
        <v>5696</v>
      </c>
      <c r="O1221" s="21"/>
      <c r="P1221" s="19" t="s">
        <v>5703</v>
      </c>
      <c r="Q1221" s="19" t="s">
        <v>4802</v>
      </c>
    </row>
    <row r="1222" spans="1:17" ht="23.25">
      <c r="A1222" s="83" t="s">
        <v>4801</v>
      </c>
      <c r="B1222" s="84" t="s">
        <v>4802</v>
      </c>
      <c r="C1222" s="84" t="s">
        <v>7377</v>
      </c>
      <c r="D1222" s="18" t="str">
        <f t="shared" si="25"/>
        <v>โครงการพัฒนาระบบงานพัสดุและระบบงานคลังของสำนักงานคณะกรรมการสิทธิมนุษยชนแห่งชาติ</v>
      </c>
      <c r="E1222" s="19" t="s">
        <v>5738</v>
      </c>
      <c r="F1222" s="19" t="s">
        <v>27</v>
      </c>
      <c r="G1222" s="19">
        <v>2567</v>
      </c>
      <c r="H1222" s="19" t="s">
        <v>3999</v>
      </c>
      <c r="I1222" s="20" t="s">
        <v>5739</v>
      </c>
      <c r="J1222" s="19" t="s">
        <v>1716</v>
      </c>
      <c r="K1222" s="19" t="s">
        <v>1717</v>
      </c>
      <c r="L1222" s="19" t="str">
        <f>VLOOKUP(K1222,[1]ws!$B$2:$C$548,2,FALSE)</f>
        <v>สำนักงาน กสม.</v>
      </c>
      <c r="M1222" s="19" t="s">
        <v>168</v>
      </c>
      <c r="N1222" s="19" t="s">
        <v>5696</v>
      </c>
      <c r="O1222" s="21"/>
      <c r="P1222" s="19" t="s">
        <v>5740</v>
      </c>
      <c r="Q1222" s="19" t="s">
        <v>4802</v>
      </c>
    </row>
    <row r="1223" spans="1:17" ht="23.25">
      <c r="A1223" s="83" t="s">
        <v>4801</v>
      </c>
      <c r="B1223" s="84" t="s">
        <v>4802</v>
      </c>
      <c r="C1223" s="84" t="s">
        <v>7377</v>
      </c>
      <c r="D1223" s="18" t="str">
        <f t="shared" si="25"/>
        <v>โครงการจัดหาระบบรักษาความปลอดภัยเครือข่ายสารสนเทศ (อุปกรณ์ป้องกันระบบเครือข่าย Next-Generation Firewall และอุปกรณ์จัดเก็บ Log File)</v>
      </c>
      <c r="E1223" s="19" t="s">
        <v>5742</v>
      </c>
      <c r="F1223" s="19" t="s">
        <v>27</v>
      </c>
      <c r="G1223" s="19">
        <v>2567</v>
      </c>
      <c r="H1223" s="19" t="s">
        <v>3999</v>
      </c>
      <c r="I1223" s="20" t="s">
        <v>1316</v>
      </c>
      <c r="J1223" s="19" t="s">
        <v>1716</v>
      </c>
      <c r="K1223" s="19" t="s">
        <v>1717</v>
      </c>
      <c r="L1223" s="19" t="str">
        <f>VLOOKUP(K1223,[1]ws!$B$2:$C$548,2,FALSE)</f>
        <v>สำนักงาน กสม.</v>
      </c>
      <c r="M1223" s="19" t="s">
        <v>168</v>
      </c>
      <c r="N1223" s="19" t="s">
        <v>5696</v>
      </c>
      <c r="O1223" s="21"/>
      <c r="P1223" s="19" t="s">
        <v>5743</v>
      </c>
      <c r="Q1223" s="19" t="s">
        <v>4802</v>
      </c>
    </row>
    <row r="1224" spans="1:17" ht="23.25">
      <c r="A1224" s="83" t="s">
        <v>4801</v>
      </c>
      <c r="B1224" s="84" t="s">
        <v>4802</v>
      </c>
      <c r="C1224" s="84" t="s">
        <v>7377</v>
      </c>
      <c r="D1224" s="18" t="str">
        <f t="shared" si="25"/>
        <v>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</v>
      </c>
      <c r="E1224" s="19" t="s">
        <v>5142</v>
      </c>
      <c r="F1224" s="19" t="s">
        <v>27</v>
      </c>
      <c r="G1224" s="19">
        <v>2567</v>
      </c>
      <c r="H1224" s="19" t="s">
        <v>1966</v>
      </c>
      <c r="I1224" s="20" t="s">
        <v>1316</v>
      </c>
      <c r="J1224" s="19" t="s">
        <v>5139</v>
      </c>
      <c r="K1224" s="19" t="s">
        <v>5140</v>
      </c>
      <c r="L1224" s="19" t="str">
        <f>VLOOKUP(K1224,[1]ws!$B$2:$C$548,2,FALSE)</f>
        <v>สกมช.</v>
      </c>
      <c r="M1224" s="19" t="s">
        <v>245</v>
      </c>
      <c r="N1224" s="19" t="s">
        <v>5696</v>
      </c>
      <c r="O1224" s="21"/>
      <c r="P1224" s="19" t="s">
        <v>5766</v>
      </c>
      <c r="Q1224" s="19" t="s">
        <v>4802</v>
      </c>
    </row>
    <row r="1225" spans="1:17" ht="23.25">
      <c r="A1225" s="83" t="s">
        <v>4801</v>
      </c>
      <c r="B1225" s="84" t="s">
        <v>4802</v>
      </c>
      <c r="C1225" s="84" t="s">
        <v>7377</v>
      </c>
      <c r="D1225" s="18" t="str">
        <f t="shared" si="25"/>
        <v>โครงการพัฒนา Platform สำหรับการรับและแบ่งปันเหตุการณ์ไซเบอร์ (ระบบ MISP)</v>
      </c>
      <c r="E1225" s="19" t="s">
        <v>5138</v>
      </c>
      <c r="F1225" s="19" t="s">
        <v>27</v>
      </c>
      <c r="G1225" s="19">
        <v>2567</v>
      </c>
      <c r="H1225" s="19" t="s">
        <v>1966</v>
      </c>
      <c r="I1225" s="20" t="s">
        <v>1316</v>
      </c>
      <c r="J1225" s="19" t="s">
        <v>5139</v>
      </c>
      <c r="K1225" s="19" t="s">
        <v>5140</v>
      </c>
      <c r="L1225" s="19" t="str">
        <f>VLOOKUP(K1225,[1]ws!$B$2:$C$548,2,FALSE)</f>
        <v>สกมช.</v>
      </c>
      <c r="M1225" s="19" t="s">
        <v>245</v>
      </c>
      <c r="N1225" s="19" t="s">
        <v>5696</v>
      </c>
      <c r="O1225" s="21"/>
      <c r="P1225" s="19" t="s">
        <v>5767</v>
      </c>
      <c r="Q1225" s="19" t="s">
        <v>4802</v>
      </c>
    </row>
    <row r="1226" spans="1:17" ht="23.25">
      <c r="A1226" s="83" t="s">
        <v>4801</v>
      </c>
      <c r="B1226" s="84" t="s">
        <v>4802</v>
      </c>
      <c r="C1226" s="84" t="s">
        <v>7377</v>
      </c>
      <c r="D1226" s="18" t="str">
        <f t="shared" si="25"/>
        <v>โครงการ “การพัฒนาบริการหนังสืออิเล็กทรอนิกส์ (e-book) รูปแบบ Flip Album”</v>
      </c>
      <c r="E1226" s="19" t="s">
        <v>4813</v>
      </c>
      <c r="F1226" s="19" t="s">
        <v>27</v>
      </c>
      <c r="G1226" s="19">
        <v>2567</v>
      </c>
      <c r="H1226" s="19" t="s">
        <v>1966</v>
      </c>
      <c r="I1226" s="20" t="s">
        <v>1316</v>
      </c>
      <c r="J1226" s="19"/>
      <c r="K1226" s="19" t="s">
        <v>1187</v>
      </c>
      <c r="L1226" s="19" t="str">
        <f>VLOOKUP(K1226,[1]ws!$B$2:$C$548,2,FALSE)</f>
        <v>ศร.</v>
      </c>
      <c r="M1226" s="19" t="s">
        <v>338</v>
      </c>
      <c r="N1226" s="19" t="s">
        <v>5696</v>
      </c>
      <c r="O1226" s="21"/>
      <c r="P1226" s="19" t="s">
        <v>5773</v>
      </c>
      <c r="Q1226" s="19" t="s">
        <v>4802</v>
      </c>
    </row>
    <row r="1227" spans="1:17" ht="23.25">
      <c r="A1227" s="83" t="s">
        <v>4801</v>
      </c>
      <c r="B1227" s="84" t="s">
        <v>4802</v>
      </c>
      <c r="C1227" s="84" t="s">
        <v>7377</v>
      </c>
      <c r="D1227" s="18" t="str">
        <f t="shared" si="25"/>
        <v>โครงการพัฒนาระบบบริหารงานและบริการประชาชนด้วยดิจิทัล</v>
      </c>
      <c r="E1227" s="19" t="s">
        <v>5778</v>
      </c>
      <c r="F1227" s="19" t="s">
        <v>27</v>
      </c>
      <c r="G1227" s="19">
        <v>2567</v>
      </c>
      <c r="H1227" s="19" t="s">
        <v>1966</v>
      </c>
      <c r="I1227" s="20" t="s">
        <v>1316</v>
      </c>
      <c r="J1227" s="19" t="s">
        <v>5780</v>
      </c>
      <c r="K1227" s="19" t="s">
        <v>5779</v>
      </c>
      <c r="L1227" s="19" t="str">
        <f>VLOOKUP(K1227,[1]ws!$B$2:$C$548,2,FALSE)</f>
        <v>ศป.</v>
      </c>
      <c r="M1227" s="19" t="s">
        <v>338</v>
      </c>
      <c r="N1227" s="19" t="s">
        <v>5696</v>
      </c>
      <c r="O1227" s="21"/>
      <c r="P1227" s="19" t="s">
        <v>5781</v>
      </c>
      <c r="Q1227" s="19" t="s">
        <v>4802</v>
      </c>
    </row>
    <row r="1228" spans="1:17" ht="23.25">
      <c r="A1228" s="83" t="s">
        <v>4801</v>
      </c>
      <c r="B1228" s="84" t="s">
        <v>4802</v>
      </c>
      <c r="C1228" s="84" t="s">
        <v>7377</v>
      </c>
      <c r="D1228" s="18" t="str">
        <f t="shared" si="25"/>
        <v>การพัฒนาฐานข้อมูลเครื่องมือวิทยาศาสตร์ สาขาวิชาวิทยาศาสตร์ คณะวิทยาศาสตร์และเทคโนโลยี มหาวิทยาลัยเทคโนโลยีราชมงคลสุวรรณภูมิ ศูนย์นนทบุรี</v>
      </c>
      <c r="E1228" s="19" t="s">
        <v>5112</v>
      </c>
      <c r="F1228" s="19" t="s">
        <v>27</v>
      </c>
      <c r="G1228" s="19">
        <v>2567</v>
      </c>
      <c r="H1228" s="19" t="s">
        <v>1966</v>
      </c>
      <c r="I1228" s="20" t="s">
        <v>1316</v>
      </c>
      <c r="J1228" s="19" t="s">
        <v>3325</v>
      </c>
      <c r="K1228" s="19" t="s">
        <v>2619</v>
      </c>
      <c r="L1228" s="19" t="str">
        <f>VLOOKUP(K1228,[1]ws!$B$2:$C$548,2,FALSE)</f>
        <v>มทร.สุวรรณภูมิ</v>
      </c>
      <c r="M1228" s="19" t="s">
        <v>67</v>
      </c>
      <c r="N1228" s="19" t="s">
        <v>5696</v>
      </c>
      <c r="O1228" s="21"/>
      <c r="P1228" s="19" t="s">
        <v>5782</v>
      </c>
      <c r="Q1228" s="19" t="s">
        <v>4802</v>
      </c>
    </row>
    <row r="1229" spans="1:17" ht="23.25">
      <c r="A1229" s="83" t="s">
        <v>4801</v>
      </c>
      <c r="B1229" s="84" t="s">
        <v>4802</v>
      </c>
      <c r="C1229" s="84" t="s">
        <v>7377</v>
      </c>
      <c r="D1229" s="18" t="str">
        <f t="shared" si="25"/>
        <v>โครงการจัดทำแผนพัฒนาการศึกษาจังหวัดแม่ฮ่องสอน พ.ศ. 2566 - 2570 (ฉบับทบทวน พ.ศ. 2567)</v>
      </c>
      <c r="E1229" s="19" t="s">
        <v>5101</v>
      </c>
      <c r="F1229" s="19" t="s">
        <v>27</v>
      </c>
      <c r="G1229" s="19">
        <v>2567</v>
      </c>
      <c r="H1229" s="19" t="s">
        <v>1966</v>
      </c>
      <c r="I1229" s="20" t="s">
        <v>1316</v>
      </c>
      <c r="J1229" s="19" t="s">
        <v>4518</v>
      </c>
      <c r="K1229" s="19" t="s">
        <v>465</v>
      </c>
      <c r="L1229" s="19" t="str">
        <f>VLOOKUP(K1229,[1]ws!$B$2:$C$548,2,FALSE)</f>
        <v>สป.ศธ.</v>
      </c>
      <c r="M1229" s="19" t="s">
        <v>466</v>
      </c>
      <c r="N1229" s="19" t="s">
        <v>5696</v>
      </c>
      <c r="O1229" s="21"/>
      <c r="P1229" s="19" t="s">
        <v>5783</v>
      </c>
      <c r="Q1229" s="19" t="s">
        <v>4802</v>
      </c>
    </row>
    <row r="1230" spans="1:17" ht="23.25">
      <c r="A1230" s="83" t="s">
        <v>4801</v>
      </c>
      <c r="B1230" s="84" t="s">
        <v>4802</v>
      </c>
      <c r="C1230" s="84" t="s">
        <v>7377</v>
      </c>
      <c r="D1230" s="18" t="str">
        <f t="shared" si="25"/>
        <v>ขับเคลื่อนการยกระดับคุณภาพการศึกษาและประสิทธิภาพการศึกษาจังหวัดปราจีนบุรี โดยผ่านกลไก กศจ. ปีงบประมาณ พ.ศ. 2567</v>
      </c>
      <c r="E1230" s="19" t="s">
        <v>5093</v>
      </c>
      <c r="F1230" s="19" t="s">
        <v>27</v>
      </c>
      <c r="G1230" s="19">
        <v>2567</v>
      </c>
      <c r="H1230" s="19" t="s">
        <v>1966</v>
      </c>
      <c r="I1230" s="20" t="s">
        <v>1316</v>
      </c>
      <c r="J1230" s="19" t="s">
        <v>5094</v>
      </c>
      <c r="K1230" s="19" t="s">
        <v>465</v>
      </c>
      <c r="L1230" s="19" t="str">
        <f>VLOOKUP(K1230,[1]ws!$B$2:$C$548,2,FALSE)</f>
        <v>สป.ศธ.</v>
      </c>
      <c r="M1230" s="19" t="s">
        <v>466</v>
      </c>
      <c r="N1230" s="19" t="s">
        <v>5696</v>
      </c>
      <c r="O1230" s="21"/>
      <c r="P1230" s="19" t="s">
        <v>5789</v>
      </c>
      <c r="Q1230" s="19" t="s">
        <v>4802</v>
      </c>
    </row>
    <row r="1231" spans="1:17" ht="23.25">
      <c r="A1231" s="83" t="s">
        <v>4801</v>
      </c>
      <c r="B1231" s="84" t="s">
        <v>4802</v>
      </c>
      <c r="C1231" s="84" t="s">
        <v>7377</v>
      </c>
      <c r="D1231" s="18" t="str">
        <f t="shared" si="25"/>
        <v xml:space="preserve">ส่งเสริมประสิทธิภาพการจัดทำคำรองการปฏิบัติราชการของสำนักงานศึกษาธิการจังหวัดอุบลราชธานี </v>
      </c>
      <c r="E1231" s="19" t="s">
        <v>5793</v>
      </c>
      <c r="F1231" s="19" t="s">
        <v>27</v>
      </c>
      <c r="G1231" s="19">
        <v>2567</v>
      </c>
      <c r="H1231" s="19" t="s">
        <v>1966</v>
      </c>
      <c r="I1231" s="20" t="s">
        <v>1316</v>
      </c>
      <c r="J1231" s="19" t="s">
        <v>4932</v>
      </c>
      <c r="K1231" s="19" t="s">
        <v>465</v>
      </c>
      <c r="L1231" s="19" t="str">
        <f>VLOOKUP(K1231,[1]ws!$B$2:$C$548,2,FALSE)</f>
        <v>สป.ศธ.</v>
      </c>
      <c r="M1231" s="19" t="s">
        <v>466</v>
      </c>
      <c r="N1231" s="19" t="s">
        <v>5696</v>
      </c>
      <c r="O1231" s="21"/>
      <c r="P1231" s="19" t="s">
        <v>5794</v>
      </c>
      <c r="Q1231" s="19" t="s">
        <v>4802</v>
      </c>
    </row>
    <row r="1232" spans="1:17" ht="23.25">
      <c r="A1232" s="83" t="s">
        <v>4801</v>
      </c>
      <c r="B1232" s="84" t="s">
        <v>4802</v>
      </c>
      <c r="C1232" s="84" t="s">
        <v>7377</v>
      </c>
      <c r="D1232" s="18" t="str">
        <f t="shared" si="25"/>
        <v>โครงการผลิตและจัดทำสื่อสำหรับเผยแพร่และประชาสัมพันธ์ความร่วมมือ กับต่างประเทศของกระทรวงศึกษาธิการ</v>
      </c>
      <c r="E1232" s="19" t="s">
        <v>5006</v>
      </c>
      <c r="F1232" s="19" t="s">
        <v>27</v>
      </c>
      <c r="G1232" s="19">
        <v>2567</v>
      </c>
      <c r="H1232" s="19" t="s">
        <v>1966</v>
      </c>
      <c r="I1232" s="20" t="s">
        <v>1316</v>
      </c>
      <c r="J1232" s="19" t="s">
        <v>1563</v>
      </c>
      <c r="K1232" s="19" t="s">
        <v>465</v>
      </c>
      <c r="L1232" s="19" t="str">
        <f>VLOOKUP(K1232,[1]ws!$B$2:$C$548,2,FALSE)</f>
        <v>สป.ศธ.</v>
      </c>
      <c r="M1232" s="19" t="s">
        <v>466</v>
      </c>
      <c r="N1232" s="19" t="s">
        <v>5696</v>
      </c>
      <c r="O1232" s="21"/>
      <c r="P1232" s="19" t="s">
        <v>5796</v>
      </c>
      <c r="Q1232" s="19" t="s">
        <v>4802</v>
      </c>
    </row>
    <row r="1233" spans="1:17" ht="23.25">
      <c r="A1233" s="83" t="s">
        <v>4801</v>
      </c>
      <c r="B1233" s="84" t="s">
        <v>4802</v>
      </c>
      <c r="C1233" s="84" t="s">
        <v>7377</v>
      </c>
      <c r="D1233" s="18" t="str">
        <f t="shared" si="25"/>
        <v xml:space="preserve"> โครงการยกระดับการให้บริการสาธารณะทางวิชาชีพครูด้วยเทคโนโลยีดิจิทัล</v>
      </c>
      <c r="E1233" s="19" t="s">
        <v>5798</v>
      </c>
      <c r="F1233" s="19" t="s">
        <v>27</v>
      </c>
      <c r="G1233" s="19">
        <v>2567</v>
      </c>
      <c r="H1233" s="19" t="s">
        <v>4820</v>
      </c>
      <c r="I1233" s="20" t="s">
        <v>1316</v>
      </c>
      <c r="J1233" s="19" t="s">
        <v>4772</v>
      </c>
      <c r="K1233" s="19" t="s">
        <v>4678</v>
      </c>
      <c r="L1233" s="19" t="str">
        <f>VLOOKUP(K1233,[1]ws!$B$2:$C$548,2,FALSE)</f>
        <v>คส.</v>
      </c>
      <c r="M1233" s="19" t="s">
        <v>466</v>
      </c>
      <c r="N1233" s="19" t="s">
        <v>5696</v>
      </c>
      <c r="O1233" s="21"/>
      <c r="P1233" s="19" t="s">
        <v>5799</v>
      </c>
      <c r="Q1233" s="19" t="s">
        <v>4802</v>
      </c>
    </row>
    <row r="1234" spans="1:17" ht="23.25">
      <c r="A1234" s="83" t="s">
        <v>4801</v>
      </c>
      <c r="B1234" s="84" t="s">
        <v>4802</v>
      </c>
      <c r="C1234" s="84" t="s">
        <v>7377</v>
      </c>
      <c r="D1234" s="18" t="str">
        <f t="shared" si="25"/>
        <v>พัฒนาระบบเทคโนโลยีดิจิทัลเพื่อการจัดการเรียนรู้และการบริหารจัดการ สำนักงานเขตพื้นที่การศึกษามัธยมศึกษาร้อยเอ็ด</v>
      </c>
      <c r="E1234" s="19" t="s">
        <v>5814</v>
      </c>
      <c r="F1234" s="19" t="s">
        <v>27</v>
      </c>
      <c r="G1234" s="19">
        <v>2567</v>
      </c>
      <c r="H1234" s="19" t="s">
        <v>1966</v>
      </c>
      <c r="I1234" s="20" t="s">
        <v>1316</v>
      </c>
      <c r="J1234" s="19" t="s">
        <v>5815</v>
      </c>
      <c r="K1234" s="19" t="s">
        <v>843</v>
      </c>
      <c r="L1234" s="19" t="str">
        <f>VLOOKUP(K1234,[1]ws!$B$2:$C$548,2,FALSE)</f>
        <v>สพฐ.</v>
      </c>
      <c r="M1234" s="19" t="s">
        <v>466</v>
      </c>
      <c r="N1234" s="19" t="s">
        <v>5696</v>
      </c>
      <c r="O1234" s="21"/>
      <c r="P1234" s="19" t="s">
        <v>5816</v>
      </c>
      <c r="Q1234" s="19" t="s">
        <v>4802</v>
      </c>
    </row>
    <row r="1235" spans="1:17" ht="23.25">
      <c r="A1235" s="83" t="s">
        <v>4801</v>
      </c>
      <c r="B1235" s="84" t="s">
        <v>4802</v>
      </c>
      <c r="C1235" s="84" t="s">
        <v>7377</v>
      </c>
      <c r="D1235" s="18" t="str">
        <f t="shared" si="25"/>
        <v xml:space="preserve">โครงการสร้างและพัฒนาเครือข่ายประชาสัมพันธ์ สำนักงานเขตพื้นที่ การศึกษาประถมศึกษายโสธร เขต ๒ </v>
      </c>
      <c r="E1235" s="19" t="s">
        <v>5920</v>
      </c>
      <c r="F1235" s="19" t="s">
        <v>27</v>
      </c>
      <c r="G1235" s="19">
        <v>2567</v>
      </c>
      <c r="H1235" s="19" t="s">
        <v>4153</v>
      </c>
      <c r="I1235" s="20" t="s">
        <v>1316</v>
      </c>
      <c r="J1235" s="19" t="s">
        <v>3637</v>
      </c>
      <c r="K1235" s="19" t="s">
        <v>843</v>
      </c>
      <c r="L1235" s="19" t="str">
        <f>VLOOKUP(K1235,[1]ws!$B$2:$C$548,2,FALSE)</f>
        <v>สพฐ.</v>
      </c>
      <c r="M1235" s="19" t="s">
        <v>466</v>
      </c>
      <c r="N1235" s="19" t="s">
        <v>5696</v>
      </c>
      <c r="O1235" s="21"/>
      <c r="P1235" s="19" t="s">
        <v>5921</v>
      </c>
      <c r="Q1235" s="19" t="s">
        <v>4802</v>
      </c>
    </row>
    <row r="1236" spans="1:17" ht="23.25">
      <c r="A1236" s="83" t="s">
        <v>4801</v>
      </c>
      <c r="B1236" s="84" t="s">
        <v>4802</v>
      </c>
      <c r="C1236" s="84" t="s">
        <v>7377</v>
      </c>
      <c r="D1236" s="18" t="str">
        <f t="shared" si="25"/>
        <v>ส่งเสริมด้านเทคโนโลยีดิจิทัล เพื่อการบริหาร</v>
      </c>
      <c r="E1236" s="19" t="s">
        <v>4876</v>
      </c>
      <c r="F1236" s="19" t="s">
        <v>27</v>
      </c>
      <c r="G1236" s="19">
        <v>2567</v>
      </c>
      <c r="H1236" s="19" t="s">
        <v>1966</v>
      </c>
      <c r="I1236" s="20" t="s">
        <v>1316</v>
      </c>
      <c r="J1236" s="19" t="s">
        <v>4877</v>
      </c>
      <c r="K1236" s="19" t="s">
        <v>843</v>
      </c>
      <c r="L1236" s="19" t="str">
        <f>VLOOKUP(K1236,[1]ws!$B$2:$C$548,2,FALSE)</f>
        <v>สพฐ.</v>
      </c>
      <c r="M1236" s="19" t="s">
        <v>466</v>
      </c>
      <c r="N1236" s="19" t="s">
        <v>5696</v>
      </c>
      <c r="O1236" s="21"/>
      <c r="P1236" s="19" t="s">
        <v>5929</v>
      </c>
      <c r="Q1236" s="19" t="s">
        <v>4802</v>
      </c>
    </row>
    <row r="1237" spans="1:17" ht="23.25">
      <c r="A1237" s="83" t="s">
        <v>4801</v>
      </c>
      <c r="B1237" s="84" t="s">
        <v>4802</v>
      </c>
      <c r="C1237" s="84" t="s">
        <v>7377</v>
      </c>
      <c r="D1237" s="18" t="str">
        <f t="shared" si="25"/>
        <v>โครงการพัฒนาศักยภาพเครือข่ายผู้ปฏิบัติงานประชาสัมพันธ์</v>
      </c>
      <c r="E1237" s="19" t="s">
        <v>5103</v>
      </c>
      <c r="F1237" s="19" t="s">
        <v>27</v>
      </c>
      <c r="G1237" s="19">
        <v>2567</v>
      </c>
      <c r="H1237" s="19" t="s">
        <v>4839</v>
      </c>
      <c r="I1237" s="20" t="s">
        <v>3999</v>
      </c>
      <c r="J1237" s="19" t="s">
        <v>1263</v>
      </c>
      <c r="K1237" s="19" t="s">
        <v>843</v>
      </c>
      <c r="L1237" s="19" t="str">
        <f>VLOOKUP(K1237,[1]ws!$B$2:$C$548,2,FALSE)</f>
        <v>สพฐ.</v>
      </c>
      <c r="M1237" s="19" t="s">
        <v>466</v>
      </c>
      <c r="N1237" s="19" t="s">
        <v>5696</v>
      </c>
      <c r="O1237" s="21"/>
      <c r="P1237" s="19" t="s">
        <v>5946</v>
      </c>
      <c r="Q1237" s="19" t="s">
        <v>4802</v>
      </c>
    </row>
    <row r="1238" spans="1:17" ht="23.25">
      <c r="A1238" s="83" t="s">
        <v>4801</v>
      </c>
      <c r="B1238" s="84" t="s">
        <v>4802</v>
      </c>
      <c r="C1238" s="84" t="s">
        <v>7377</v>
      </c>
      <c r="D1238" s="18" t="str">
        <f t="shared" si="25"/>
        <v>โครงการเพิ่มประสิทธิภาพระบบเครือข่ายคอมพิวเตอร์และพัฒนาการใช้เทคโนโลยีดิจิทัลเพื่อการบริหารจัดการศึกษา</v>
      </c>
      <c r="E1238" s="19" t="s">
        <v>5990</v>
      </c>
      <c r="F1238" s="19" t="s">
        <v>27</v>
      </c>
      <c r="G1238" s="19">
        <v>2567</v>
      </c>
      <c r="H1238" s="19" t="s">
        <v>4737</v>
      </c>
      <c r="I1238" s="20" t="s">
        <v>1316</v>
      </c>
      <c r="J1238" s="19" t="s">
        <v>1731</v>
      </c>
      <c r="K1238" s="19" t="s">
        <v>843</v>
      </c>
      <c r="L1238" s="19" t="str">
        <f>VLOOKUP(K1238,[1]ws!$B$2:$C$548,2,FALSE)</f>
        <v>สพฐ.</v>
      </c>
      <c r="M1238" s="19" t="s">
        <v>466</v>
      </c>
      <c r="N1238" s="19" t="s">
        <v>5696</v>
      </c>
      <c r="O1238" s="21"/>
      <c r="P1238" s="19" t="s">
        <v>5991</v>
      </c>
      <c r="Q1238" s="19" t="s">
        <v>4802</v>
      </c>
    </row>
    <row r="1239" spans="1:17" ht="23.25">
      <c r="A1239" s="83" t="s">
        <v>4801</v>
      </c>
      <c r="B1239" s="84" t="s">
        <v>4802</v>
      </c>
      <c r="C1239" s="84" t="s">
        <v>7377</v>
      </c>
      <c r="D1239" s="18" t="str">
        <f t="shared" si="25"/>
        <v>67_1.4.1_GP โครงการเพิ่มรายได้จากธุรกิจต่อเนื่อง</v>
      </c>
      <c r="E1239" s="19" t="s">
        <v>4978</v>
      </c>
      <c r="F1239" s="19" t="s">
        <v>27</v>
      </c>
      <c r="G1239" s="19">
        <v>2567</v>
      </c>
      <c r="H1239" s="19" t="s">
        <v>1966</v>
      </c>
      <c r="I1239" s="20" t="s">
        <v>1316</v>
      </c>
      <c r="J1239" s="19" t="s">
        <v>304</v>
      </c>
      <c r="K1239" s="19" t="s">
        <v>290</v>
      </c>
      <c r="L1239" s="19" t="str">
        <f>VLOOKUP(K1239,[1]ws!$B$2:$C$548,2,FALSE)</f>
        <v>รฟม.</v>
      </c>
      <c r="M1239" s="19" t="s">
        <v>42</v>
      </c>
      <c r="N1239" s="19" t="s">
        <v>5696</v>
      </c>
      <c r="O1239" s="21"/>
      <c r="P1239" s="19" t="s">
        <v>6014</v>
      </c>
      <c r="Q1239" s="19" t="s">
        <v>4802</v>
      </c>
    </row>
    <row r="1240" spans="1:17" ht="23.25">
      <c r="A1240" s="83" t="s">
        <v>4801</v>
      </c>
      <c r="B1240" s="84" t="s">
        <v>4802</v>
      </c>
      <c r="C1240" s="84" t="s">
        <v>7377</v>
      </c>
      <c r="D1240" s="18" t="str">
        <f t="shared" ref="D1240:D1303" si="26">HYPERLINK(P1240,E1240)</f>
        <v>โครงการพัฒนาแพลตฟอร์มการให้บริการการใช้ประโยชน์ที่ดินและสิ่งปลูกสร้างของประเทศไทย</v>
      </c>
      <c r="E1240" s="19" t="s">
        <v>4330</v>
      </c>
      <c r="F1240" s="19" t="s">
        <v>27</v>
      </c>
      <c r="G1240" s="19">
        <v>2567</v>
      </c>
      <c r="H1240" s="19" t="s">
        <v>1966</v>
      </c>
      <c r="I1240" s="20" t="s">
        <v>1316</v>
      </c>
      <c r="J1240" s="19" t="s">
        <v>1967</v>
      </c>
      <c r="K1240" s="19" t="s">
        <v>281</v>
      </c>
      <c r="L1240" s="19" t="str">
        <f>VLOOKUP(K1240,[1]ws!$B$2:$C$548,2,FALSE)</f>
        <v>ทด.</v>
      </c>
      <c r="M1240" s="19" t="s">
        <v>154</v>
      </c>
      <c r="N1240" s="19" t="s">
        <v>5696</v>
      </c>
      <c r="O1240" s="21"/>
      <c r="P1240" s="19" t="s">
        <v>6038</v>
      </c>
      <c r="Q1240" s="19" t="s">
        <v>4802</v>
      </c>
    </row>
    <row r="1241" spans="1:17" ht="23.25">
      <c r="A1241" s="83" t="s">
        <v>4801</v>
      </c>
      <c r="B1241" s="84" t="s">
        <v>4802</v>
      </c>
      <c r="C1241" s="84" t="s">
        <v>7377</v>
      </c>
      <c r="D1241" s="18" t="str">
        <f t="shared" si="26"/>
        <v>โครงการระบบรักษาความปลอดภัยทางไซเบอร์สำหรับเชื่อมโยงข้อมูลกับแพลตฟอร์มกลาง (Platform) เพื่อการบูรณาการระบบทะเบียนทรัพย์สิน</v>
      </c>
      <c r="E1241" s="19" t="s">
        <v>6041</v>
      </c>
      <c r="F1241" s="19" t="s">
        <v>27</v>
      </c>
      <c r="G1241" s="19">
        <v>2567</v>
      </c>
      <c r="H1241" s="19" t="s">
        <v>1966</v>
      </c>
      <c r="I1241" s="20" t="s">
        <v>1316</v>
      </c>
      <c r="J1241" s="19" t="s">
        <v>280</v>
      </c>
      <c r="K1241" s="19" t="s">
        <v>281</v>
      </c>
      <c r="L1241" s="19" t="str">
        <f>VLOOKUP(K1241,[1]ws!$B$2:$C$548,2,FALSE)</f>
        <v>ทด.</v>
      </c>
      <c r="M1241" s="19" t="s">
        <v>154</v>
      </c>
      <c r="N1241" s="19" t="s">
        <v>5696</v>
      </c>
      <c r="O1241" s="21"/>
      <c r="P1241" s="19" t="s">
        <v>6042</v>
      </c>
      <c r="Q1241" s="19" t="s">
        <v>4802</v>
      </c>
    </row>
    <row r="1242" spans="1:17" ht="23.25">
      <c r="A1242" s="83" t="s">
        <v>4801</v>
      </c>
      <c r="B1242" s="84" t="s">
        <v>4802</v>
      </c>
      <c r="C1242" s="84" t="s">
        <v>7377</v>
      </c>
      <c r="D1242" s="18" t="str">
        <f t="shared" si="26"/>
        <v>โครงการยกระดับช่างรังวัดเอกชนเพื่อเสริมสร้างประสิทธิภาพด้านการรังวัด</v>
      </c>
      <c r="E1242" s="19" t="s">
        <v>6048</v>
      </c>
      <c r="F1242" s="19" t="s">
        <v>27</v>
      </c>
      <c r="G1242" s="19">
        <v>2567</v>
      </c>
      <c r="H1242" s="19" t="s">
        <v>1966</v>
      </c>
      <c r="I1242" s="20" t="s">
        <v>1316</v>
      </c>
      <c r="J1242" s="19" t="s">
        <v>6049</v>
      </c>
      <c r="K1242" s="19" t="s">
        <v>281</v>
      </c>
      <c r="L1242" s="19" t="str">
        <f>VLOOKUP(K1242,[1]ws!$B$2:$C$548,2,FALSE)</f>
        <v>ทด.</v>
      </c>
      <c r="M1242" s="19" t="s">
        <v>154</v>
      </c>
      <c r="N1242" s="19" t="s">
        <v>5696</v>
      </c>
      <c r="O1242" s="21"/>
      <c r="P1242" s="19" t="s">
        <v>6050</v>
      </c>
      <c r="Q1242" s="19" t="s">
        <v>4802</v>
      </c>
    </row>
    <row r="1243" spans="1:17" ht="23.25">
      <c r="A1243" s="83" t="s">
        <v>4801</v>
      </c>
      <c r="B1243" s="84" t="s">
        <v>4802</v>
      </c>
      <c r="C1243" s="84" t="s">
        <v>7377</v>
      </c>
      <c r="D1243" s="18" t="str">
        <f t="shared" si="26"/>
        <v>โครงการพัฒนาระบบเทคโนโลยีและสารสนเทศกรมกิจการเด็กและเยาวชนเพื่อขับเคลื่อนสู่องค์กรดิจิทัล</v>
      </c>
      <c r="E1243" s="19" t="s">
        <v>2462</v>
      </c>
      <c r="F1243" s="19" t="s">
        <v>27</v>
      </c>
      <c r="G1243" s="19">
        <v>2567</v>
      </c>
      <c r="H1243" s="19" t="s">
        <v>1966</v>
      </c>
      <c r="I1243" s="20" t="s">
        <v>1316</v>
      </c>
      <c r="J1243" s="19" t="s">
        <v>52</v>
      </c>
      <c r="K1243" s="19" t="s">
        <v>515</v>
      </c>
      <c r="L1243" s="19" t="str">
        <f>VLOOKUP(K1243,[1]ws!$B$2:$C$548,2,FALSE)</f>
        <v>ดย.</v>
      </c>
      <c r="M1243" s="19" t="s">
        <v>509</v>
      </c>
      <c r="N1243" s="19" t="s">
        <v>5696</v>
      </c>
      <c r="O1243" s="21"/>
      <c r="P1243" s="19" t="s">
        <v>6074</v>
      </c>
      <c r="Q1243" s="19" t="s">
        <v>4802</v>
      </c>
    </row>
    <row r="1244" spans="1:17" ht="23.25">
      <c r="A1244" s="83" t="s">
        <v>4801</v>
      </c>
      <c r="B1244" s="84" t="s">
        <v>4802</v>
      </c>
      <c r="C1244" s="84" t="s">
        <v>7377</v>
      </c>
      <c r="D1244" s="18" t="str">
        <f t="shared" si="26"/>
        <v>โครงการสร้างและยกระดับการให้บริการด้านการค้าระหว่างประเทศสู่สากล</v>
      </c>
      <c r="E1244" s="19" t="s">
        <v>6081</v>
      </c>
      <c r="F1244" s="19" t="s">
        <v>27</v>
      </c>
      <c r="G1244" s="19">
        <v>2567</v>
      </c>
      <c r="H1244" s="19" t="s">
        <v>1966</v>
      </c>
      <c r="I1244" s="20" t="s">
        <v>1316</v>
      </c>
      <c r="J1244" s="19" t="s">
        <v>656</v>
      </c>
      <c r="K1244" s="19" t="s">
        <v>657</v>
      </c>
      <c r="L1244" s="19" t="str">
        <f>VLOOKUP(K1244,[1]ws!$B$2:$C$548,2,FALSE)</f>
        <v>สค.</v>
      </c>
      <c r="M1244" s="19" t="s">
        <v>107</v>
      </c>
      <c r="N1244" s="19" t="s">
        <v>5696</v>
      </c>
      <c r="O1244" s="21"/>
      <c r="P1244" s="19" t="s">
        <v>6082</v>
      </c>
      <c r="Q1244" s="19" t="s">
        <v>4802</v>
      </c>
    </row>
    <row r="1245" spans="1:17" ht="23.25">
      <c r="A1245" s="83" t="s">
        <v>4801</v>
      </c>
      <c r="B1245" s="84" t="s">
        <v>4802</v>
      </c>
      <c r="C1245" s="84" t="s">
        <v>7377</v>
      </c>
      <c r="D1245" s="18" t="str">
        <f t="shared" si="26"/>
        <v>โครงการพัฒนาระบบการให้บริการออกใบอนุญาตและหนังสือรับรองการส่งออก - นำเข้าสินค้า ด้วยนวัตกรรมดิจิทัล (DFT SMART Licensing)</v>
      </c>
      <c r="E1245" s="19" t="s">
        <v>6090</v>
      </c>
      <c r="F1245" s="19" t="s">
        <v>27</v>
      </c>
      <c r="G1245" s="19">
        <v>2567</v>
      </c>
      <c r="H1245" s="19" t="s">
        <v>4153</v>
      </c>
      <c r="I1245" s="20" t="s">
        <v>1316</v>
      </c>
      <c r="J1245" s="19" t="s">
        <v>6091</v>
      </c>
      <c r="K1245" s="19" t="s">
        <v>494</v>
      </c>
      <c r="L1245" s="19" t="str">
        <f>VLOOKUP(K1245,[1]ws!$B$2:$C$548,2,FALSE)</f>
        <v>คต.</v>
      </c>
      <c r="M1245" s="19" t="s">
        <v>107</v>
      </c>
      <c r="N1245" s="19" t="s">
        <v>5696</v>
      </c>
      <c r="O1245" s="21"/>
      <c r="P1245" s="19" t="s">
        <v>6092</v>
      </c>
      <c r="Q1245" s="19" t="s">
        <v>4802</v>
      </c>
    </row>
    <row r="1246" spans="1:17" ht="23.25">
      <c r="A1246" s="83" t="s">
        <v>4801</v>
      </c>
      <c r="B1246" s="84" t="s">
        <v>4802</v>
      </c>
      <c r="C1246" s="84" t="s">
        <v>7377</v>
      </c>
      <c r="D1246" s="18" t="str">
        <f t="shared" si="26"/>
        <v>โครงการสนับสนุนองค์กรของผู้บริโภคให้มีความเข้มแข็ง</v>
      </c>
      <c r="E1246" s="19" t="s">
        <v>4863</v>
      </c>
      <c r="F1246" s="19" t="s">
        <v>27</v>
      </c>
      <c r="G1246" s="19">
        <v>2567</v>
      </c>
      <c r="H1246" s="19" t="s">
        <v>1966</v>
      </c>
      <c r="I1246" s="20" t="s">
        <v>1316</v>
      </c>
      <c r="J1246" s="19" t="s">
        <v>3927</v>
      </c>
      <c r="K1246" s="19" t="s">
        <v>244</v>
      </c>
      <c r="L1246" s="19" t="str">
        <f>VLOOKUP(K1246,[1]ws!$B$2:$C$548,2,FALSE)</f>
        <v>สปน.</v>
      </c>
      <c r="M1246" s="19" t="s">
        <v>245</v>
      </c>
      <c r="N1246" s="19" t="s">
        <v>5696</v>
      </c>
      <c r="O1246" s="21"/>
      <c r="P1246" s="19" t="s">
        <v>6102</v>
      </c>
      <c r="Q1246" s="19" t="s">
        <v>4802</v>
      </c>
    </row>
    <row r="1247" spans="1:17" ht="23.25">
      <c r="A1247" s="83" t="s">
        <v>4801</v>
      </c>
      <c r="B1247" s="84" t="s">
        <v>4802</v>
      </c>
      <c r="C1247" s="84" t="s">
        <v>7377</v>
      </c>
      <c r="D1247" s="18" t="str">
        <f t="shared" si="26"/>
        <v>การจัดทำระบบฐานข้อมูลอิเล็กทรอนิกส์สำหรับการติดตามและประเมินผลมาตรฐาน การให้บริการของศูนย์ราชการสะดวก (GECC Standard)</v>
      </c>
      <c r="E1247" s="19" t="s">
        <v>6104</v>
      </c>
      <c r="F1247" s="19" t="s">
        <v>27</v>
      </c>
      <c r="G1247" s="19">
        <v>2567</v>
      </c>
      <c r="H1247" s="19" t="s">
        <v>4153</v>
      </c>
      <c r="I1247" s="20" t="s">
        <v>1316</v>
      </c>
      <c r="J1247" s="19" t="s">
        <v>1569</v>
      </c>
      <c r="K1247" s="19" t="s">
        <v>244</v>
      </c>
      <c r="L1247" s="19" t="str">
        <f>VLOOKUP(K1247,[1]ws!$B$2:$C$548,2,FALSE)</f>
        <v>สปน.</v>
      </c>
      <c r="M1247" s="19" t="s">
        <v>245</v>
      </c>
      <c r="N1247" s="19" t="s">
        <v>5696</v>
      </c>
      <c r="O1247" s="21"/>
      <c r="P1247" s="19" t="s">
        <v>6105</v>
      </c>
      <c r="Q1247" s="19" t="s">
        <v>4802</v>
      </c>
    </row>
    <row r="1248" spans="1:17" ht="23.25">
      <c r="A1248" s="83" t="s">
        <v>4801</v>
      </c>
      <c r="B1248" s="84" t="s">
        <v>4802</v>
      </c>
      <c r="C1248" s="84" t="s">
        <v>7377</v>
      </c>
      <c r="D1248" s="18" t="str">
        <f t="shared" si="26"/>
        <v>โครงการจ้างบำรุงรักษาระบบการจัดการเรื่องราวร้องทุกข์และบริหารจัดการเรื่องร้องทุกข์ผ่านช่องทาง 1111 และระบบฐานข้อมูลอิเล็กทรอนิกส์และเครือข่ายสารสนเทศการรับฟังความคิดเห็นของประชาชน</v>
      </c>
      <c r="E1248" s="19" t="s">
        <v>4850</v>
      </c>
      <c r="F1248" s="19" t="s">
        <v>27</v>
      </c>
      <c r="G1248" s="19">
        <v>2567</v>
      </c>
      <c r="H1248" s="19" t="s">
        <v>1966</v>
      </c>
      <c r="I1248" s="20" t="s">
        <v>1316</v>
      </c>
      <c r="J1248" s="19" t="s">
        <v>1569</v>
      </c>
      <c r="K1248" s="19" t="s">
        <v>244</v>
      </c>
      <c r="L1248" s="19" t="str">
        <f>VLOOKUP(K1248,[1]ws!$B$2:$C$548,2,FALSE)</f>
        <v>สปน.</v>
      </c>
      <c r="M1248" s="19" t="s">
        <v>245</v>
      </c>
      <c r="N1248" s="19" t="s">
        <v>5696</v>
      </c>
      <c r="O1248" s="21"/>
      <c r="P1248" s="19" t="s">
        <v>6106</v>
      </c>
      <c r="Q1248" s="19" t="s">
        <v>4802</v>
      </c>
    </row>
    <row r="1249" spans="1:17" ht="23.25">
      <c r="A1249" s="83" t="s">
        <v>4801</v>
      </c>
      <c r="B1249" s="84" t="s">
        <v>4802</v>
      </c>
      <c r="C1249" s="84" t="s">
        <v>7377</v>
      </c>
      <c r="D1249" s="18" t="str">
        <f t="shared" si="26"/>
        <v>โครงการพัฒนาศูนย์บริการครบวงจรแบบเบ็ดเสร็จ (ภาคธุรกิจและภาคประชาชน)</v>
      </c>
      <c r="E1249" s="19" t="s">
        <v>1337</v>
      </c>
      <c r="F1249" s="19" t="s">
        <v>27</v>
      </c>
      <c r="G1249" s="19">
        <v>2567</v>
      </c>
      <c r="H1249" s="19" t="s">
        <v>1966</v>
      </c>
      <c r="I1249" s="20" t="s">
        <v>1316</v>
      </c>
      <c r="J1249" s="19" t="s">
        <v>1179</v>
      </c>
      <c r="K1249" s="19" t="s">
        <v>371</v>
      </c>
      <c r="L1249" s="19" t="str">
        <f>VLOOKUP(K1249,[1]ws!$B$2:$C$548,2,FALSE)</f>
        <v>สำนักงาน ก.พ.ร.</v>
      </c>
      <c r="M1249" s="19" t="s">
        <v>245</v>
      </c>
      <c r="N1249" s="19" t="s">
        <v>5710</v>
      </c>
      <c r="O1249" s="21"/>
      <c r="P1249" s="19" t="s">
        <v>6111</v>
      </c>
      <c r="Q1249" s="19" t="s">
        <v>1833</v>
      </c>
    </row>
    <row r="1250" spans="1:17" ht="23.25">
      <c r="A1250" s="83" t="s">
        <v>4801</v>
      </c>
      <c r="B1250" s="84" t="s">
        <v>4802</v>
      </c>
      <c r="C1250" s="84" t="s">
        <v>7377</v>
      </c>
      <c r="D1250" s="18" t="str">
        <f t="shared" si="26"/>
        <v>โครงการด้านการประชาสัมพันธ์</v>
      </c>
      <c r="E1250" s="19" t="s">
        <v>3935</v>
      </c>
      <c r="F1250" s="19" t="s">
        <v>27</v>
      </c>
      <c r="G1250" s="19">
        <v>2567</v>
      </c>
      <c r="H1250" s="19" t="s">
        <v>1966</v>
      </c>
      <c r="I1250" s="20" t="s">
        <v>1316</v>
      </c>
      <c r="J1250" s="19" t="s">
        <v>450</v>
      </c>
      <c r="K1250" s="19" t="s">
        <v>451</v>
      </c>
      <c r="L1250" s="19" t="str">
        <f>VLOOKUP(K1250,[1]ws!$B$2:$C$548,2,FALSE)</f>
        <v>สลน.</v>
      </c>
      <c r="M1250" s="19" t="s">
        <v>245</v>
      </c>
      <c r="N1250" s="19" t="s">
        <v>5696</v>
      </c>
      <c r="O1250" s="21"/>
      <c r="P1250" s="19" t="s">
        <v>6116</v>
      </c>
      <c r="Q1250" s="19" t="s">
        <v>4802</v>
      </c>
    </row>
    <row r="1251" spans="1:17" ht="23.25">
      <c r="A1251" s="83" t="s">
        <v>4801</v>
      </c>
      <c r="B1251" s="84" t="s">
        <v>4802</v>
      </c>
      <c r="C1251" s="84" t="s">
        <v>7377</v>
      </c>
      <c r="D1251" s="18" t="str">
        <f t="shared" si="26"/>
        <v>โครงการพัฒนาระบบเพื่อพัฒนาการบูรณาการข้อมูลภาครัฐในรูปแบบดิจิทัล</v>
      </c>
      <c r="E1251" s="19" t="s">
        <v>6127</v>
      </c>
      <c r="F1251" s="19" t="s">
        <v>27</v>
      </c>
      <c r="G1251" s="19">
        <v>2567</v>
      </c>
      <c r="H1251" s="19" t="s">
        <v>1966</v>
      </c>
      <c r="I1251" s="20" t="s">
        <v>1316</v>
      </c>
      <c r="J1251" s="19" t="s">
        <v>6129</v>
      </c>
      <c r="K1251" s="19" t="s">
        <v>6128</v>
      </c>
      <c r="L1251" s="19" t="str">
        <f>VLOOKUP(K1251,[1]ws!$B$2:$C$548,2,FALSE)</f>
        <v>ปม.</v>
      </c>
      <c r="M1251" s="19" t="s">
        <v>35</v>
      </c>
      <c r="N1251" s="19" t="s">
        <v>5696</v>
      </c>
      <c r="O1251" s="21"/>
      <c r="P1251" s="19" t="s">
        <v>6130</v>
      </c>
      <c r="Q1251" s="19" t="s">
        <v>4802</v>
      </c>
    </row>
    <row r="1252" spans="1:17" ht="23.25">
      <c r="A1252" s="83" t="s">
        <v>4801</v>
      </c>
      <c r="B1252" s="84" t="s">
        <v>4802</v>
      </c>
      <c r="C1252" s="84" t="s">
        <v>7377</v>
      </c>
      <c r="D1252" s="18" t="str">
        <f t="shared" si="26"/>
        <v>โครงการบำรุงรักษา Mobile application (DWR4THAI) กรมทรัพยากรน้ำ</v>
      </c>
      <c r="E1252" s="19" t="s">
        <v>6132</v>
      </c>
      <c r="F1252" s="19" t="s">
        <v>27</v>
      </c>
      <c r="G1252" s="19">
        <v>2567</v>
      </c>
      <c r="H1252" s="19" t="s">
        <v>4820</v>
      </c>
      <c r="I1252" s="20" t="s">
        <v>6035</v>
      </c>
      <c r="J1252" s="19" t="s">
        <v>33</v>
      </c>
      <c r="K1252" s="19" t="s">
        <v>967</v>
      </c>
      <c r="L1252" s="19" t="str">
        <f>VLOOKUP(K1252,[1]ws!$B$2:$C$548,2,FALSE)</f>
        <v>ทน.</v>
      </c>
      <c r="M1252" s="19" t="s">
        <v>35</v>
      </c>
      <c r="N1252" s="19" t="s">
        <v>5696</v>
      </c>
      <c r="O1252" s="21"/>
      <c r="P1252" s="19" t="s">
        <v>6133</v>
      </c>
      <c r="Q1252" s="19" t="s">
        <v>4802</v>
      </c>
    </row>
    <row r="1253" spans="1:17" ht="23.25">
      <c r="A1253" s="83" t="s">
        <v>4801</v>
      </c>
      <c r="B1253" s="84" t="s">
        <v>4802</v>
      </c>
      <c r="C1253" s="84" t="s">
        <v>7377</v>
      </c>
      <c r="D1253" s="18" t="str">
        <f t="shared" si="26"/>
        <v>โครงการบำรุงรักษาระบบริการภูมิสารสนเทศ (DWR GIS System)</v>
      </c>
      <c r="E1253" s="19" t="s">
        <v>6135</v>
      </c>
      <c r="F1253" s="19" t="s">
        <v>27</v>
      </c>
      <c r="G1253" s="19">
        <v>2567</v>
      </c>
      <c r="H1253" s="19" t="s">
        <v>4820</v>
      </c>
      <c r="I1253" s="20" t="s">
        <v>6035</v>
      </c>
      <c r="J1253" s="19" t="s">
        <v>33</v>
      </c>
      <c r="K1253" s="19" t="s">
        <v>967</v>
      </c>
      <c r="L1253" s="19" t="str">
        <f>VLOOKUP(K1253,[1]ws!$B$2:$C$548,2,FALSE)</f>
        <v>ทน.</v>
      </c>
      <c r="M1253" s="19" t="s">
        <v>35</v>
      </c>
      <c r="N1253" s="19" t="s">
        <v>5696</v>
      </c>
      <c r="O1253" s="21"/>
      <c r="P1253" s="19" t="s">
        <v>6136</v>
      </c>
      <c r="Q1253" s="19" t="s">
        <v>4802</v>
      </c>
    </row>
    <row r="1254" spans="1:17" ht="23.25">
      <c r="A1254" s="83" t="s">
        <v>4801</v>
      </c>
      <c r="B1254" s="84" t="s">
        <v>4802</v>
      </c>
      <c r="C1254" s="84" t="s">
        <v>7377</v>
      </c>
      <c r="D1254" s="18" t="str">
        <f t="shared" si="26"/>
        <v>โครงการพัฒนาระบบติดตามความคืบหน้าทางคดีภาคประชาชน ระยะที่ ๒</v>
      </c>
      <c r="E1254" s="19" t="s">
        <v>4375</v>
      </c>
      <c r="F1254" s="19" t="s">
        <v>27</v>
      </c>
      <c r="G1254" s="19">
        <v>2567</v>
      </c>
      <c r="H1254" s="19" t="s">
        <v>4608</v>
      </c>
      <c r="I1254" s="20" t="s">
        <v>3999</v>
      </c>
      <c r="J1254" s="19" t="s">
        <v>147</v>
      </c>
      <c r="K1254" s="19" t="s">
        <v>148</v>
      </c>
      <c r="L1254" s="19" t="str">
        <f>VLOOKUP(K1254,[1]ws!$B$2:$C$548,2,FALSE)</f>
        <v>ตร.</v>
      </c>
      <c r="M1254" s="19" t="s">
        <v>149</v>
      </c>
      <c r="N1254" s="19" t="s">
        <v>5696</v>
      </c>
      <c r="O1254" s="21"/>
      <c r="P1254" s="19" t="s">
        <v>6144</v>
      </c>
      <c r="Q1254" s="19" t="s">
        <v>4802</v>
      </c>
    </row>
    <row r="1255" spans="1:17" ht="23.25">
      <c r="A1255" s="83" t="s">
        <v>4801</v>
      </c>
      <c r="B1255" s="84" t="s">
        <v>4802</v>
      </c>
      <c r="C1255" s="84" t="s">
        <v>7377</v>
      </c>
      <c r="D1255" s="18" t="str">
        <f t="shared" si="26"/>
        <v>โครงการรายงานสินค้าคงคลังแบบไร้กระดาษของคลังสินค้าทัณฑ์บน</v>
      </c>
      <c r="E1255" s="19" t="s">
        <v>4829</v>
      </c>
      <c r="F1255" s="19" t="s">
        <v>49</v>
      </c>
      <c r="G1255" s="19">
        <v>2567</v>
      </c>
      <c r="H1255" s="19" t="s">
        <v>1966</v>
      </c>
      <c r="I1255" s="20" t="s">
        <v>1316</v>
      </c>
      <c r="J1255" s="19" t="s">
        <v>3975</v>
      </c>
      <c r="K1255" s="19" t="s">
        <v>124</v>
      </c>
      <c r="L1255" s="19" t="str">
        <f>VLOOKUP(K1255,[1]ws!$B$2:$C$548,2,FALSE)</f>
        <v>กศก.</v>
      </c>
      <c r="M1255" s="19" t="s">
        <v>60</v>
      </c>
      <c r="N1255" s="19" t="s">
        <v>5696</v>
      </c>
      <c r="O1255" s="21"/>
      <c r="P1255" s="19" t="s">
        <v>6177</v>
      </c>
      <c r="Q1255" s="19" t="s">
        <v>4802</v>
      </c>
    </row>
    <row r="1256" spans="1:17" ht="23.25">
      <c r="A1256" s="83" t="s">
        <v>4801</v>
      </c>
      <c r="B1256" s="84" t="s">
        <v>4802</v>
      </c>
      <c r="C1256" s="84" t="s">
        <v>7377</v>
      </c>
      <c r="D1256" s="18" t="str">
        <f t="shared" si="26"/>
        <v>โครงการจัดทำข้อมูลสำหรับประชาชน (ฉบับทบทวน)</v>
      </c>
      <c r="E1256" s="19" t="s">
        <v>3944</v>
      </c>
      <c r="F1256" s="19" t="s">
        <v>27</v>
      </c>
      <c r="G1256" s="19">
        <v>2567</v>
      </c>
      <c r="H1256" s="19" t="s">
        <v>1966</v>
      </c>
      <c r="I1256" s="20" t="s">
        <v>1316</v>
      </c>
      <c r="J1256" s="19" t="s">
        <v>241</v>
      </c>
      <c r="K1256" s="19" t="s">
        <v>124</v>
      </c>
      <c r="L1256" s="19" t="str">
        <f>VLOOKUP(K1256,[1]ws!$B$2:$C$548,2,FALSE)</f>
        <v>กศก.</v>
      </c>
      <c r="M1256" s="19" t="s">
        <v>60</v>
      </c>
      <c r="N1256" s="19" t="s">
        <v>5696</v>
      </c>
      <c r="O1256" s="21"/>
      <c r="P1256" s="19" t="s">
        <v>6179</v>
      </c>
      <c r="Q1256" s="19" t="s">
        <v>4802</v>
      </c>
    </row>
    <row r="1257" spans="1:17" ht="23.25">
      <c r="A1257" s="83" t="s">
        <v>4801</v>
      </c>
      <c r="B1257" s="84" t="s">
        <v>4802</v>
      </c>
      <c r="C1257" s="84" t="s">
        <v>7377</v>
      </c>
      <c r="D1257" s="18" t="str">
        <f t="shared" si="26"/>
        <v>โครงการพัฒนาระบบสำแดงเงินตรา (CDS) ผ่านระบบ Internet</v>
      </c>
      <c r="E1257" s="19" t="s">
        <v>4807</v>
      </c>
      <c r="F1257" s="19" t="s">
        <v>27</v>
      </c>
      <c r="G1257" s="19">
        <v>2567</v>
      </c>
      <c r="H1257" s="19" t="s">
        <v>1966</v>
      </c>
      <c r="I1257" s="20" t="s">
        <v>1787</v>
      </c>
      <c r="J1257" s="19" t="s">
        <v>123</v>
      </c>
      <c r="K1257" s="19" t="s">
        <v>124</v>
      </c>
      <c r="L1257" s="19" t="str">
        <f>VLOOKUP(K1257,[1]ws!$B$2:$C$548,2,FALSE)</f>
        <v>กศก.</v>
      </c>
      <c r="M1257" s="19" t="s">
        <v>60</v>
      </c>
      <c r="N1257" s="19" t="s">
        <v>5696</v>
      </c>
      <c r="O1257" s="21"/>
      <c r="P1257" s="19" t="s">
        <v>6180</v>
      </c>
      <c r="Q1257" s="19" t="s">
        <v>4802</v>
      </c>
    </row>
    <row r="1258" spans="1:17" ht="23.25">
      <c r="A1258" s="83" t="s">
        <v>4801</v>
      </c>
      <c r="B1258" s="84" t="s">
        <v>4802</v>
      </c>
      <c r="C1258" s="84" t="s">
        <v>7377</v>
      </c>
      <c r="D1258" s="18" t="str">
        <f t="shared" si="26"/>
        <v>โครงการรับชำระค่าภาษีอากรเพิ่ม ณ จุดเดียว (One Stop Service)</v>
      </c>
      <c r="E1258" s="19" t="s">
        <v>1867</v>
      </c>
      <c r="F1258" s="19" t="s">
        <v>27</v>
      </c>
      <c r="G1258" s="19">
        <v>2567</v>
      </c>
      <c r="H1258" s="19" t="s">
        <v>1082</v>
      </c>
      <c r="I1258" s="20" t="s">
        <v>1936</v>
      </c>
      <c r="J1258" s="19" t="s">
        <v>1869</v>
      </c>
      <c r="K1258" s="19" t="s">
        <v>124</v>
      </c>
      <c r="L1258" s="19" t="str">
        <f>VLOOKUP(K1258,[1]ws!$B$2:$C$548,2,FALSE)</f>
        <v>กศก.</v>
      </c>
      <c r="M1258" s="19" t="s">
        <v>60</v>
      </c>
      <c r="N1258" s="19" t="s">
        <v>5696</v>
      </c>
      <c r="O1258" s="21"/>
      <c r="P1258" s="19" t="s">
        <v>6181</v>
      </c>
      <c r="Q1258" s="19" t="s">
        <v>4802</v>
      </c>
    </row>
    <row r="1259" spans="1:17" ht="23.25">
      <c r="A1259" s="83" t="s">
        <v>4801</v>
      </c>
      <c r="B1259" s="84" t="s">
        <v>4802</v>
      </c>
      <c r="C1259" s="84" t="s">
        <v>7377</v>
      </c>
      <c r="D1259" s="18" t="str">
        <f t="shared" si="26"/>
        <v>โครงการจ่ายแลกเหรียญกษาปณ์ออกสู่ระบบเศรษฐกิจ</v>
      </c>
      <c r="E1259" s="19" t="s">
        <v>1908</v>
      </c>
      <c r="F1259" s="19" t="s">
        <v>27</v>
      </c>
      <c r="G1259" s="19">
        <v>2567</v>
      </c>
      <c r="H1259" s="19" t="s">
        <v>1966</v>
      </c>
      <c r="I1259" s="20" t="s">
        <v>1316</v>
      </c>
      <c r="J1259" s="19" t="s">
        <v>686</v>
      </c>
      <c r="K1259" s="19" t="s">
        <v>286</v>
      </c>
      <c r="L1259" s="19" t="str">
        <f>VLOOKUP(K1259,[1]ws!$B$2:$C$548,2,FALSE)</f>
        <v>ธร.</v>
      </c>
      <c r="M1259" s="19" t="s">
        <v>60</v>
      </c>
      <c r="N1259" s="19" t="s">
        <v>5696</v>
      </c>
      <c r="O1259" s="21"/>
      <c r="P1259" s="19" t="s">
        <v>6187</v>
      </c>
      <c r="Q1259" s="19" t="s">
        <v>4802</v>
      </c>
    </row>
    <row r="1260" spans="1:17" ht="23.25">
      <c r="A1260" s="83" t="s">
        <v>4801</v>
      </c>
      <c r="B1260" s="84" t="s">
        <v>4802</v>
      </c>
      <c r="C1260" s="84" t="s">
        <v>7377</v>
      </c>
      <c r="D1260" s="18" t="str">
        <f t="shared" si="26"/>
        <v>โครงการปรับปรุงระบบการตรวจสอบและรับรองให้รองรับ พ.ร.บ. การปฏิบัติราชการทางอิเล็กทรอนิกส์ พ.ศ. 2565</v>
      </c>
      <c r="E1260" s="19" t="s">
        <v>6219</v>
      </c>
      <c r="F1260" s="19" t="s">
        <v>27</v>
      </c>
      <c r="G1260" s="19">
        <v>2568</v>
      </c>
      <c r="H1260" s="19" t="s">
        <v>4542</v>
      </c>
      <c r="I1260" s="20" t="s">
        <v>1959</v>
      </c>
      <c r="J1260" s="19" t="s">
        <v>33</v>
      </c>
      <c r="K1260" s="19" t="s">
        <v>416</v>
      </c>
      <c r="L1260" s="19" t="str">
        <f>VLOOKUP(K1260,[1]ws!$B$2:$C$548,2,FALSE)</f>
        <v>สมอ.</v>
      </c>
      <c r="M1260" s="19" t="s">
        <v>54</v>
      </c>
      <c r="N1260" s="19" t="s">
        <v>6220</v>
      </c>
      <c r="O1260" s="21"/>
      <c r="P1260" s="19" t="s">
        <v>6221</v>
      </c>
      <c r="Q1260" s="19" t="s">
        <v>4802</v>
      </c>
    </row>
    <row r="1261" spans="1:17" ht="23.25">
      <c r="A1261" s="83" t="s">
        <v>4801</v>
      </c>
      <c r="B1261" s="84" t="s">
        <v>4802</v>
      </c>
      <c r="C1261" s="84" t="s">
        <v>7377</v>
      </c>
      <c r="D1261" s="18" t="str">
        <f t="shared" si="26"/>
        <v>1. ค่าใช้จ่ายในการพัฒนาประสิทธิภาพกลไกการกำกับดูแลการประกอบการเหมืองแร่</v>
      </c>
      <c r="E1261" s="19" t="s">
        <v>6247</v>
      </c>
      <c r="F1261" s="19" t="s">
        <v>27</v>
      </c>
      <c r="G1261" s="19">
        <v>2568</v>
      </c>
      <c r="H1261" s="19" t="s">
        <v>4542</v>
      </c>
      <c r="I1261" s="20" t="s">
        <v>1959</v>
      </c>
      <c r="J1261" s="19" t="s">
        <v>52</v>
      </c>
      <c r="K1261" s="19" t="s">
        <v>5167</v>
      </c>
      <c r="L1261" s="19" t="str">
        <f>VLOOKUP(K1261,[1]ws!$B$2:$C$548,2,FALSE)</f>
        <v>กพร.</v>
      </c>
      <c r="M1261" s="19" t="s">
        <v>54</v>
      </c>
      <c r="N1261" s="19" t="s">
        <v>6220</v>
      </c>
      <c r="O1261" s="21"/>
      <c r="P1261" s="19" t="s">
        <v>6248</v>
      </c>
      <c r="Q1261" s="19" t="s">
        <v>4802</v>
      </c>
    </row>
    <row r="1262" spans="1:17" ht="23.25">
      <c r="A1262" s="83" t="s">
        <v>4801</v>
      </c>
      <c r="B1262" s="84" t="s">
        <v>4802</v>
      </c>
      <c r="C1262" s="84" t="s">
        <v>7377</v>
      </c>
      <c r="D1262" s="18" t="str">
        <f t="shared" si="26"/>
        <v>โครงการระบบรักษาความปลอดภัยเครือข่ายและเทคโนโลยีสารสนเทศของกรมโรงงานอุตสาหกรรม แขวงทุ่งพญาไท เขตราชเทวี กรุงเทพมหานคร 1 ระบบ</v>
      </c>
      <c r="E1262" s="19" t="s">
        <v>6258</v>
      </c>
      <c r="F1262" s="19" t="s">
        <v>27</v>
      </c>
      <c r="G1262" s="19">
        <v>2568</v>
      </c>
      <c r="H1262" s="19" t="s">
        <v>1928</v>
      </c>
      <c r="I1262" s="20" t="s">
        <v>6259</v>
      </c>
      <c r="J1262" s="19" t="s">
        <v>33</v>
      </c>
      <c r="K1262" s="19" t="s">
        <v>53</v>
      </c>
      <c r="L1262" s="19" t="str">
        <f>VLOOKUP(K1262,[1]ws!$B$2:$C$548,2,FALSE)</f>
        <v>กรอ.</v>
      </c>
      <c r="M1262" s="19" t="s">
        <v>54</v>
      </c>
      <c r="N1262" s="19" t="s">
        <v>6220</v>
      </c>
      <c r="O1262" s="21"/>
      <c r="P1262" s="19" t="s">
        <v>6260</v>
      </c>
      <c r="Q1262" s="19" t="s">
        <v>4802</v>
      </c>
    </row>
    <row r="1263" spans="1:17" ht="23.25">
      <c r="A1263" s="83" t="s">
        <v>4801</v>
      </c>
      <c r="B1263" s="84" t="s">
        <v>4802</v>
      </c>
      <c r="C1263" s="84" t="s">
        <v>7377</v>
      </c>
      <c r="D1263" s="18" t="str">
        <f t="shared" si="26"/>
        <v>โครงการการยกระดับการดำเนินการและการให้บริการด้วยดิจิทัลแพลตฟอร์ม</v>
      </c>
      <c r="E1263" s="19" t="s">
        <v>1471</v>
      </c>
      <c r="F1263" s="19" t="s">
        <v>27</v>
      </c>
      <c r="G1263" s="19">
        <v>2568</v>
      </c>
      <c r="H1263" s="19" t="s">
        <v>4542</v>
      </c>
      <c r="I1263" s="20" t="s">
        <v>1959</v>
      </c>
      <c r="J1263" s="19" t="s">
        <v>141</v>
      </c>
      <c r="K1263" s="19" t="s">
        <v>142</v>
      </c>
      <c r="L1263" s="19" t="str">
        <f>VLOOKUP(K1263,[1]ws!$B$2:$C$548,2,FALSE)</f>
        <v>สวอ.</v>
      </c>
      <c r="M1263" s="19" t="s">
        <v>107</v>
      </c>
      <c r="N1263" s="19" t="s">
        <v>6220</v>
      </c>
      <c r="O1263" s="21"/>
      <c r="P1263" s="19" t="s">
        <v>6270</v>
      </c>
      <c r="Q1263" s="19" t="s">
        <v>4802</v>
      </c>
    </row>
    <row r="1264" spans="1:17" ht="23.25">
      <c r="A1264" s="83" t="s">
        <v>4801</v>
      </c>
      <c r="B1264" s="84" t="s">
        <v>4802</v>
      </c>
      <c r="C1264" s="84" t="s">
        <v>7377</v>
      </c>
      <c r="D1264" s="18" t="str">
        <f t="shared" si="26"/>
        <v>โครงการ “พัฒนาระบบเครือข่ายด้านการแพทย์และการส่งต่อผู้เจ็บป่วยฉุกเฉิน”</v>
      </c>
      <c r="E1264" s="19" t="s">
        <v>6316</v>
      </c>
      <c r="F1264" s="19" t="s">
        <v>27</v>
      </c>
      <c r="G1264" s="19">
        <v>2568</v>
      </c>
      <c r="H1264" s="19" t="s">
        <v>4542</v>
      </c>
      <c r="I1264" s="20" t="s">
        <v>1959</v>
      </c>
      <c r="J1264" s="19" t="s">
        <v>401</v>
      </c>
      <c r="K1264" s="19" t="s">
        <v>402</v>
      </c>
      <c r="L1264" s="19" t="str">
        <f>VLOOKUP(K1264,[1]ws!$B$2:$C$548,2,FALSE)</f>
        <v>สผ.</v>
      </c>
      <c r="M1264" s="19" t="s">
        <v>403</v>
      </c>
      <c r="N1264" s="19" t="s">
        <v>6220</v>
      </c>
      <c r="O1264" s="21"/>
      <c r="P1264" s="19" t="s">
        <v>6317</v>
      </c>
      <c r="Q1264" s="19" t="s">
        <v>4802</v>
      </c>
    </row>
    <row r="1265" spans="1:17" ht="23.25">
      <c r="A1265" s="83" t="s">
        <v>4801</v>
      </c>
      <c r="B1265" s="84" t="s">
        <v>4802</v>
      </c>
      <c r="C1265" s="84" t="s">
        <v>7377</v>
      </c>
      <c r="D1265" s="18" t="str">
        <f t="shared" si="26"/>
        <v>โครงการสงวนรักษาทรัพยากรสารสนเทศประเภทหนังสือหายาก</v>
      </c>
      <c r="E1265" s="19" t="s">
        <v>6331</v>
      </c>
      <c r="F1265" s="19" t="s">
        <v>27</v>
      </c>
      <c r="G1265" s="19">
        <v>2568</v>
      </c>
      <c r="H1265" s="19" t="s">
        <v>4542</v>
      </c>
      <c r="I1265" s="20" t="s">
        <v>1959</v>
      </c>
      <c r="J1265" s="19" t="s">
        <v>401</v>
      </c>
      <c r="K1265" s="19" t="s">
        <v>402</v>
      </c>
      <c r="L1265" s="19" t="str">
        <f>VLOOKUP(K1265,[1]ws!$B$2:$C$548,2,FALSE)</f>
        <v>สผ.</v>
      </c>
      <c r="M1265" s="19" t="s">
        <v>403</v>
      </c>
      <c r="N1265" s="19" t="s">
        <v>6220</v>
      </c>
      <c r="O1265" s="21"/>
      <c r="P1265" s="19" t="s">
        <v>6332</v>
      </c>
      <c r="Q1265" s="19" t="s">
        <v>4802</v>
      </c>
    </row>
    <row r="1266" spans="1:17" ht="23.25">
      <c r="A1266" s="83" t="s">
        <v>4801</v>
      </c>
      <c r="B1266" s="84" t="s">
        <v>4802</v>
      </c>
      <c r="C1266" s="84" t="s">
        <v>7377</v>
      </c>
      <c r="D1266" s="18" t="str">
        <f t="shared" si="26"/>
        <v>โครงการ "ระบบผู้ช่วยด้านคดีรัฐธรรมนูญอัจฉริยะ (Intelligent Case Analysis and Assistant)"</v>
      </c>
      <c r="E1266" s="19" t="s">
        <v>6359</v>
      </c>
      <c r="F1266" s="19" t="s">
        <v>27</v>
      </c>
      <c r="G1266" s="19">
        <v>2568</v>
      </c>
      <c r="H1266" s="19" t="s">
        <v>4542</v>
      </c>
      <c r="I1266" s="20" t="s">
        <v>1959</v>
      </c>
      <c r="J1266" s="19"/>
      <c r="K1266" s="19" t="s">
        <v>1187</v>
      </c>
      <c r="L1266" s="19" t="str">
        <f>VLOOKUP(K1266,[1]ws!$B$2:$C$548,2,FALSE)</f>
        <v>ศร.</v>
      </c>
      <c r="M1266" s="19" t="s">
        <v>338</v>
      </c>
      <c r="N1266" s="19" t="s">
        <v>6220</v>
      </c>
      <c r="O1266" s="21"/>
      <c r="P1266" s="19" t="s">
        <v>6360</v>
      </c>
      <c r="Q1266" s="19" t="s">
        <v>4802</v>
      </c>
    </row>
    <row r="1267" spans="1:17" ht="23.25">
      <c r="A1267" s="83" t="s">
        <v>4801</v>
      </c>
      <c r="B1267" s="84" t="s">
        <v>4802</v>
      </c>
      <c r="C1267" s="84" t="s">
        <v>7377</v>
      </c>
      <c r="D1267" s="18" t="str">
        <f t="shared" si="26"/>
        <v>โครงการจัดทำแผนดิจิทัลและสถาปัตยกรรมองค์กรของศาลรัฐธรรมนูญ ปี 2569-2572</v>
      </c>
      <c r="E1267" s="19" t="s">
        <v>6365</v>
      </c>
      <c r="F1267" s="19" t="s">
        <v>27</v>
      </c>
      <c r="G1267" s="19">
        <v>2568</v>
      </c>
      <c r="H1267" s="19" t="s">
        <v>4542</v>
      </c>
      <c r="I1267" s="20" t="s">
        <v>1959</v>
      </c>
      <c r="J1267" s="19"/>
      <c r="K1267" s="19" t="s">
        <v>1187</v>
      </c>
      <c r="L1267" s="19" t="str">
        <f>VLOOKUP(K1267,[1]ws!$B$2:$C$548,2,FALSE)</f>
        <v>ศร.</v>
      </c>
      <c r="M1267" s="19" t="s">
        <v>338</v>
      </c>
      <c r="N1267" s="19" t="s">
        <v>6220</v>
      </c>
      <c r="O1267" s="21"/>
      <c r="P1267" s="19" t="s">
        <v>6366</v>
      </c>
      <c r="Q1267" s="19" t="s">
        <v>4802</v>
      </c>
    </row>
    <row r="1268" spans="1:17" ht="23.25">
      <c r="A1268" s="83" t="s">
        <v>4801</v>
      </c>
      <c r="B1268" s="84" t="s">
        <v>4802</v>
      </c>
      <c r="C1268" s="84" t="s">
        <v>7377</v>
      </c>
      <c r="D1268" s="18" t="str">
        <f t="shared" si="26"/>
        <v>โครงการพัฒนาระบบบริหารงานและบริการประชาชนด้วยดิจิทัล</v>
      </c>
      <c r="E1268" s="19" t="s">
        <v>5778</v>
      </c>
      <c r="F1268" s="19" t="s">
        <v>27</v>
      </c>
      <c r="G1268" s="19">
        <v>2568</v>
      </c>
      <c r="H1268" s="19" t="s">
        <v>4542</v>
      </c>
      <c r="I1268" s="20" t="s">
        <v>1959</v>
      </c>
      <c r="J1268" s="19" t="s">
        <v>5780</v>
      </c>
      <c r="K1268" s="19" t="s">
        <v>5779</v>
      </c>
      <c r="L1268" s="19" t="str">
        <f>VLOOKUP(K1268,[1]ws!$B$2:$C$548,2,FALSE)</f>
        <v>ศป.</v>
      </c>
      <c r="M1268" s="19" t="s">
        <v>338</v>
      </c>
      <c r="N1268" s="19" t="s">
        <v>6220</v>
      </c>
      <c r="O1268" s="21"/>
      <c r="P1268" s="19" t="s">
        <v>6368</v>
      </c>
      <c r="Q1268" s="19" t="s">
        <v>4802</v>
      </c>
    </row>
    <row r="1269" spans="1:17" ht="23.25">
      <c r="A1269" s="83" t="s">
        <v>4801</v>
      </c>
      <c r="B1269" s="84" t="s">
        <v>4802</v>
      </c>
      <c r="C1269" s="84" t="s">
        <v>7377</v>
      </c>
      <c r="D1269" s="18" t="str">
        <f t="shared" si="26"/>
        <v>โครงการยกระดับการให้บริการสาธารณะทางวิชาชีพครูด้วยเทคโนโลยีดิจิทัล</v>
      </c>
      <c r="E1269" s="19" t="s">
        <v>6377</v>
      </c>
      <c r="F1269" s="19" t="s">
        <v>27</v>
      </c>
      <c r="G1269" s="19">
        <v>2568</v>
      </c>
      <c r="H1269" s="19" t="s">
        <v>4542</v>
      </c>
      <c r="I1269" s="20" t="s">
        <v>1959</v>
      </c>
      <c r="J1269" s="19" t="s">
        <v>6378</v>
      </c>
      <c r="K1269" s="19" t="s">
        <v>4678</v>
      </c>
      <c r="L1269" s="19" t="str">
        <f>VLOOKUP(K1269,[1]ws!$B$2:$C$548,2,FALSE)</f>
        <v>คส.</v>
      </c>
      <c r="M1269" s="19" t="s">
        <v>466</v>
      </c>
      <c r="N1269" s="19" t="s">
        <v>6220</v>
      </c>
      <c r="O1269" s="21"/>
      <c r="P1269" s="19" t="s">
        <v>6379</v>
      </c>
      <c r="Q1269" s="19" t="s">
        <v>4802</v>
      </c>
    </row>
    <row r="1270" spans="1:17" ht="23.25">
      <c r="A1270" s="83" t="s">
        <v>4801</v>
      </c>
      <c r="B1270" s="84" t="s">
        <v>4802</v>
      </c>
      <c r="C1270" s="84" t="s">
        <v>7377</v>
      </c>
      <c r="D1270" s="18" t="str">
        <f t="shared" si="26"/>
        <v>โครงการพัฒนาและส่งเสริมการประเมินคุณภาพหลักสูตรตามมาตรฐานสากล (AUNQA, EdPEX)</v>
      </c>
      <c r="E1270" s="19" t="s">
        <v>6392</v>
      </c>
      <c r="F1270" s="19" t="s">
        <v>27</v>
      </c>
      <c r="G1270" s="19">
        <v>2568</v>
      </c>
      <c r="H1270" s="19" t="s">
        <v>4542</v>
      </c>
      <c r="I1270" s="20" t="s">
        <v>1959</v>
      </c>
      <c r="J1270" s="19" t="s">
        <v>1222</v>
      </c>
      <c r="K1270" s="19" t="s">
        <v>1223</v>
      </c>
      <c r="L1270" s="19" t="str">
        <f>VLOOKUP(K1270,[1]ws!$B$2:$C$548,2,FALSE)</f>
        <v>มรย.</v>
      </c>
      <c r="M1270" s="19" t="s">
        <v>67</v>
      </c>
      <c r="N1270" s="19" t="s">
        <v>6220</v>
      </c>
      <c r="O1270" s="21"/>
      <c r="P1270" s="19" t="s">
        <v>6395</v>
      </c>
      <c r="Q1270" s="19" t="s">
        <v>4802</v>
      </c>
    </row>
    <row r="1271" spans="1:17" ht="23.25">
      <c r="A1271" s="83" t="s">
        <v>4801</v>
      </c>
      <c r="B1271" s="84" t="s">
        <v>4802</v>
      </c>
      <c r="C1271" s="84" t="s">
        <v>7377</v>
      </c>
      <c r="D1271" s="18" t="str">
        <f t="shared" si="26"/>
        <v>โครงการปรับเปลี่ยนบริการดิจิทัลสู่การเป็นมหาวิทยาลัยทันสมัยและยั่งยืน</v>
      </c>
      <c r="E1271" s="19" t="s">
        <v>3883</v>
      </c>
      <c r="F1271" s="19" t="s">
        <v>27</v>
      </c>
      <c r="G1271" s="19">
        <v>2568</v>
      </c>
      <c r="H1271" s="19" t="s">
        <v>4542</v>
      </c>
      <c r="I1271" s="20" t="s">
        <v>1959</v>
      </c>
      <c r="J1271" s="19" t="s">
        <v>1222</v>
      </c>
      <c r="K1271" s="19" t="s">
        <v>1223</v>
      </c>
      <c r="L1271" s="19" t="str">
        <f>VLOOKUP(K1271,[1]ws!$B$2:$C$548,2,FALSE)</f>
        <v>มรย.</v>
      </c>
      <c r="M1271" s="19" t="s">
        <v>67</v>
      </c>
      <c r="N1271" s="19" t="s">
        <v>6220</v>
      </c>
      <c r="O1271" s="21"/>
      <c r="P1271" s="19" t="s">
        <v>6399</v>
      </c>
      <c r="Q1271" s="19" t="s">
        <v>4802</v>
      </c>
    </row>
    <row r="1272" spans="1:17" ht="23.25">
      <c r="A1272" s="83" t="s">
        <v>4801</v>
      </c>
      <c r="B1272" s="84" t="s">
        <v>4802</v>
      </c>
      <c r="C1272" s="84" t="s">
        <v>7377</v>
      </c>
      <c r="D1272" s="18" t="str">
        <f t="shared" si="26"/>
        <v>พัฒนามหาวิทยาลัยสีเขียวสู่ความยั่งยืน</v>
      </c>
      <c r="E1272" s="19" t="s">
        <v>6408</v>
      </c>
      <c r="F1272" s="19" t="s">
        <v>27</v>
      </c>
      <c r="G1272" s="19">
        <v>2568</v>
      </c>
      <c r="H1272" s="19" t="s">
        <v>4542</v>
      </c>
      <c r="I1272" s="20" t="s">
        <v>1959</v>
      </c>
      <c r="J1272" s="19" t="s">
        <v>3770</v>
      </c>
      <c r="K1272" s="19" t="s">
        <v>1223</v>
      </c>
      <c r="L1272" s="19" t="str">
        <f>VLOOKUP(K1272,[1]ws!$B$2:$C$548,2,FALSE)</f>
        <v>มรย.</v>
      </c>
      <c r="M1272" s="19" t="s">
        <v>67</v>
      </c>
      <c r="N1272" s="19" t="s">
        <v>6220</v>
      </c>
      <c r="O1272" s="21"/>
      <c r="P1272" s="19" t="s">
        <v>6409</v>
      </c>
      <c r="Q1272" s="19" t="s">
        <v>4802</v>
      </c>
    </row>
    <row r="1273" spans="1:17" ht="23.25">
      <c r="A1273" s="83" t="s">
        <v>4801</v>
      </c>
      <c r="B1273" s="84" t="s">
        <v>4802</v>
      </c>
      <c r="C1273" s="84" t="s">
        <v>7377</v>
      </c>
      <c r="D1273" s="18" t="str">
        <f t="shared" si="26"/>
        <v>โครงการพัฒนาและส่งเสริมการประเมินคุณภาพหลักสูตรตามมาตรฐานสากล (AUNQA, EdPEX) (สำนักงานประกันคุณภาพ)</v>
      </c>
      <c r="E1273" s="19" t="s">
        <v>6459</v>
      </c>
      <c r="F1273" s="19" t="s">
        <v>27</v>
      </c>
      <c r="G1273" s="19">
        <v>2568</v>
      </c>
      <c r="H1273" s="19" t="s">
        <v>4542</v>
      </c>
      <c r="I1273" s="20" t="s">
        <v>1959</v>
      </c>
      <c r="J1273" s="19" t="s">
        <v>236</v>
      </c>
      <c r="K1273" s="19" t="s">
        <v>1223</v>
      </c>
      <c r="L1273" s="19" t="str">
        <f>VLOOKUP(K1273,[1]ws!$B$2:$C$548,2,FALSE)</f>
        <v>มรย.</v>
      </c>
      <c r="M1273" s="19" t="s">
        <v>67</v>
      </c>
      <c r="N1273" s="19" t="s">
        <v>6220</v>
      </c>
      <c r="O1273" s="21"/>
      <c r="P1273" s="19" t="s">
        <v>6460</v>
      </c>
      <c r="Q1273" s="19" t="s">
        <v>4802</v>
      </c>
    </row>
    <row r="1274" spans="1:17" ht="23.25">
      <c r="A1274" s="83" t="s">
        <v>4801</v>
      </c>
      <c r="B1274" s="84" t="s">
        <v>4802</v>
      </c>
      <c r="C1274" s="84" t="s">
        <v>7377</v>
      </c>
      <c r="D1274" s="18" t="str">
        <f t="shared" si="26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E1274" s="19" t="s">
        <v>6476</v>
      </c>
      <c r="F1274" s="19" t="s">
        <v>49</v>
      </c>
      <c r="G1274" s="19">
        <v>2568</v>
      </c>
      <c r="H1274" s="19" t="s">
        <v>4542</v>
      </c>
      <c r="I1274" s="20" t="s">
        <v>1959</v>
      </c>
      <c r="J1274" s="19" t="s">
        <v>6477</v>
      </c>
      <c r="K1274" s="19" t="s">
        <v>5061</v>
      </c>
      <c r="L1274" s="19" t="str">
        <f>VLOOKUP(K1274,[1]ws!$B$2:$C$548,2,FALSE)</f>
        <v>วศ.</v>
      </c>
      <c r="M1274" s="19" t="s">
        <v>67</v>
      </c>
      <c r="N1274" s="19" t="s">
        <v>6220</v>
      </c>
      <c r="O1274" s="21"/>
      <c r="P1274" s="19" t="s">
        <v>6478</v>
      </c>
      <c r="Q1274" s="19" t="s">
        <v>4802</v>
      </c>
    </row>
    <row r="1275" spans="1:17" ht="23.25">
      <c r="A1275" s="83" t="s">
        <v>4801</v>
      </c>
      <c r="B1275" s="84" t="s">
        <v>4802</v>
      </c>
      <c r="C1275" s="84" t="s">
        <v>7377</v>
      </c>
      <c r="D1275" s="18" t="str">
        <f t="shared" si="26"/>
        <v>68_1.4.1_GP โครงการเพิ่มรายได้จากธุรกิจต่อเนื่อง</v>
      </c>
      <c r="E1275" s="19" t="s">
        <v>6480</v>
      </c>
      <c r="F1275" s="19" t="s">
        <v>27</v>
      </c>
      <c r="G1275" s="19">
        <v>2568</v>
      </c>
      <c r="H1275" s="19" t="s">
        <v>4542</v>
      </c>
      <c r="I1275" s="20" t="s">
        <v>1959</v>
      </c>
      <c r="J1275" s="19" t="s">
        <v>304</v>
      </c>
      <c r="K1275" s="19" t="s">
        <v>290</v>
      </c>
      <c r="L1275" s="19" t="str">
        <f>VLOOKUP(K1275,[1]ws!$B$2:$C$548,2,FALSE)</f>
        <v>รฟม.</v>
      </c>
      <c r="M1275" s="19" t="s">
        <v>42</v>
      </c>
      <c r="N1275" s="19" t="s">
        <v>6220</v>
      </c>
      <c r="O1275" s="21"/>
      <c r="P1275" s="19" t="s">
        <v>6481</v>
      </c>
      <c r="Q1275" s="19" t="s">
        <v>4802</v>
      </c>
    </row>
    <row r="1276" spans="1:17" ht="23.25">
      <c r="A1276" s="83" t="s">
        <v>4801</v>
      </c>
      <c r="B1276" s="84" t="s">
        <v>4802</v>
      </c>
      <c r="C1276" s="84" t="s">
        <v>7377</v>
      </c>
      <c r="D1276" s="18" t="str">
        <f t="shared" si="26"/>
        <v>แผนงานเพิ่มช่องทางบริการดิจิทัล</v>
      </c>
      <c r="E1276" s="19" t="s">
        <v>6486</v>
      </c>
      <c r="F1276" s="19" t="s">
        <v>27</v>
      </c>
      <c r="G1276" s="19">
        <v>2568</v>
      </c>
      <c r="H1276" s="19" t="s">
        <v>6028</v>
      </c>
      <c r="I1276" s="20" t="s">
        <v>6214</v>
      </c>
      <c r="J1276" s="19" t="s">
        <v>6487</v>
      </c>
      <c r="K1276" s="19" t="s">
        <v>76</v>
      </c>
      <c r="L1276" s="19" t="str">
        <f>VLOOKUP(K1276,[1]ws!$B$2:$C$548,2,FALSE)</f>
        <v>สปส.</v>
      </c>
      <c r="M1276" s="19" t="s">
        <v>77</v>
      </c>
      <c r="N1276" s="19" t="s">
        <v>6220</v>
      </c>
      <c r="O1276" s="21"/>
      <c r="P1276" s="19" t="s">
        <v>6488</v>
      </c>
      <c r="Q1276" s="19" t="s">
        <v>4802</v>
      </c>
    </row>
    <row r="1277" spans="1:17" ht="23.25">
      <c r="A1277" s="83" t="s">
        <v>4801</v>
      </c>
      <c r="B1277" s="84" t="s">
        <v>4802</v>
      </c>
      <c r="C1277" s="84" t="s">
        <v>7377</v>
      </c>
      <c r="D1277" s="18" t="str">
        <f t="shared" si="26"/>
        <v>โครงการพัฒนาเทคโนโลยีและสารสนเทศกรมกิจการเด็กและเยาวชนเพื่อขับเคลื่อนสู่องค์กรดิจิทัล</v>
      </c>
      <c r="E1277" s="19" t="s">
        <v>3938</v>
      </c>
      <c r="F1277" s="19" t="s">
        <v>27</v>
      </c>
      <c r="G1277" s="19">
        <v>2568</v>
      </c>
      <c r="H1277" s="19" t="s">
        <v>4542</v>
      </c>
      <c r="I1277" s="20" t="s">
        <v>1959</v>
      </c>
      <c r="J1277" s="19" t="s">
        <v>52</v>
      </c>
      <c r="K1277" s="19" t="s">
        <v>515</v>
      </c>
      <c r="L1277" s="19" t="str">
        <f>VLOOKUP(K1277,[1]ws!$B$2:$C$548,2,FALSE)</f>
        <v>ดย.</v>
      </c>
      <c r="M1277" s="19" t="s">
        <v>509</v>
      </c>
      <c r="N1277" s="19" t="s">
        <v>6220</v>
      </c>
      <c r="O1277" s="21"/>
      <c r="P1277" s="19" t="s">
        <v>6571</v>
      </c>
      <c r="Q1277" s="19" t="s">
        <v>4802</v>
      </c>
    </row>
    <row r="1278" spans="1:17" ht="23.25">
      <c r="A1278" s="83" t="s">
        <v>4801</v>
      </c>
      <c r="B1278" s="84" t="s">
        <v>4802</v>
      </c>
      <c r="C1278" s="84" t="s">
        <v>7377</v>
      </c>
      <c r="D1278" s="18" t="str">
        <f t="shared" si="26"/>
        <v>โครงการสร้างและยกระดับการให้บริการด้านการค้าระหว่างประเทศสู่สากล</v>
      </c>
      <c r="E1278" s="19" t="s">
        <v>6081</v>
      </c>
      <c r="F1278" s="19" t="s">
        <v>27</v>
      </c>
      <c r="G1278" s="19">
        <v>2568</v>
      </c>
      <c r="H1278" s="19" t="s">
        <v>4542</v>
      </c>
      <c r="I1278" s="20" t="s">
        <v>1959</v>
      </c>
      <c r="J1278" s="19" t="s">
        <v>656</v>
      </c>
      <c r="K1278" s="19" t="s">
        <v>657</v>
      </c>
      <c r="L1278" s="19" t="str">
        <f>VLOOKUP(K1278,[1]ws!$B$2:$C$548,2,FALSE)</f>
        <v>สค.</v>
      </c>
      <c r="M1278" s="19" t="s">
        <v>107</v>
      </c>
      <c r="N1278" s="19" t="s">
        <v>6220</v>
      </c>
      <c r="O1278" s="21"/>
      <c r="P1278" s="19" t="s">
        <v>6577</v>
      </c>
      <c r="Q1278" s="19" t="s">
        <v>4802</v>
      </c>
    </row>
    <row r="1279" spans="1:17" ht="23.25">
      <c r="A1279" s="83" t="s">
        <v>4801</v>
      </c>
      <c r="B1279" s="84" t="s">
        <v>4802</v>
      </c>
      <c r="C1279" s="84" t="s">
        <v>7377</v>
      </c>
      <c r="D1279" s="18" t="str">
        <f t="shared" si="26"/>
        <v>พัฒนาข้อมูลธุรกิจเพื่อวิเคราะห์แนวโน้มพฤติกรรมของนิติบุคคล ที่มีผลต่อการดำเนินธุรกิจตามกฎหมาย</v>
      </c>
      <c r="E1279" s="19" t="s">
        <v>6588</v>
      </c>
      <c r="F1279" s="19" t="s">
        <v>27</v>
      </c>
      <c r="G1279" s="19">
        <v>2568</v>
      </c>
      <c r="H1279" s="19" t="s">
        <v>4542</v>
      </c>
      <c r="I1279" s="20" t="s">
        <v>1959</v>
      </c>
      <c r="J1279" s="19" t="s">
        <v>117</v>
      </c>
      <c r="K1279" s="19" t="s">
        <v>106</v>
      </c>
      <c r="L1279" s="19" t="str">
        <f>VLOOKUP(K1279,[1]ws!$B$2:$C$548,2,FALSE)</f>
        <v>พค.</v>
      </c>
      <c r="M1279" s="19" t="s">
        <v>107</v>
      </c>
      <c r="N1279" s="19" t="s">
        <v>6220</v>
      </c>
      <c r="O1279" s="21"/>
      <c r="P1279" s="19" t="s">
        <v>6589</v>
      </c>
      <c r="Q1279" s="19" t="s">
        <v>4802</v>
      </c>
    </row>
    <row r="1280" spans="1:17" ht="23.25">
      <c r="A1280" s="83" t="s">
        <v>4801</v>
      </c>
      <c r="B1280" s="84" t="s">
        <v>4802</v>
      </c>
      <c r="C1280" s="84" t="s">
        <v>7377</v>
      </c>
      <c r="D1280" s="18" t="str">
        <f t="shared" si="26"/>
        <v>จัดซื้อระบบกล้องโทรทัศน์วงจรปิด (CCTV) ทดแทน</v>
      </c>
      <c r="E1280" s="19" t="s">
        <v>6591</v>
      </c>
      <c r="F1280" s="19" t="s">
        <v>27</v>
      </c>
      <c r="G1280" s="19">
        <v>2568</v>
      </c>
      <c r="H1280" s="19" t="s">
        <v>4542</v>
      </c>
      <c r="I1280" s="20" t="s">
        <v>1959</v>
      </c>
      <c r="J1280" s="19" t="s">
        <v>758</v>
      </c>
      <c r="K1280" s="19" t="s">
        <v>106</v>
      </c>
      <c r="L1280" s="19" t="str">
        <f>VLOOKUP(K1280,[1]ws!$B$2:$C$548,2,FALSE)</f>
        <v>พค.</v>
      </c>
      <c r="M1280" s="19" t="s">
        <v>107</v>
      </c>
      <c r="N1280" s="19" t="s">
        <v>6220</v>
      </c>
      <c r="O1280" s="21"/>
      <c r="P1280" s="19" t="s">
        <v>6592</v>
      </c>
      <c r="Q1280" s="19" t="s">
        <v>4802</v>
      </c>
    </row>
    <row r="1281" spans="1:17" ht="23.25">
      <c r="A1281" s="83" t="s">
        <v>4801</v>
      </c>
      <c r="B1281" s="84" t="s">
        <v>4802</v>
      </c>
      <c r="C1281" s="84" t="s">
        <v>7377</v>
      </c>
      <c r="D1281" s="18" t="str">
        <f t="shared" si="26"/>
        <v>โครงการเร่งรัดและปรับปรุงการรับจดทะเบียนสิทธิบัตร/อนุสิทธิบัตร</v>
      </c>
      <c r="E1281" s="19" t="s">
        <v>2200</v>
      </c>
      <c r="F1281" s="19" t="s">
        <v>27</v>
      </c>
      <c r="G1281" s="19">
        <v>2568</v>
      </c>
      <c r="H1281" s="19" t="s">
        <v>4542</v>
      </c>
      <c r="I1281" s="20" t="s">
        <v>1959</v>
      </c>
      <c r="J1281" s="19" t="s">
        <v>645</v>
      </c>
      <c r="K1281" s="19" t="s">
        <v>254</v>
      </c>
      <c r="L1281" s="19" t="str">
        <f>VLOOKUP(K1281,[1]ws!$B$2:$C$548,2,FALSE)</f>
        <v>ทป.</v>
      </c>
      <c r="M1281" s="19" t="s">
        <v>107</v>
      </c>
      <c r="N1281" s="19" t="s">
        <v>6220</v>
      </c>
      <c r="O1281" s="21"/>
      <c r="P1281" s="19" t="s">
        <v>6599</v>
      </c>
      <c r="Q1281" s="19" t="s">
        <v>4802</v>
      </c>
    </row>
    <row r="1282" spans="1:17" ht="23.25">
      <c r="A1282" s="83" t="s">
        <v>4801</v>
      </c>
      <c r="B1282" s="84" t="s">
        <v>4802</v>
      </c>
      <c r="C1282" s="84" t="s">
        <v>7377</v>
      </c>
      <c r="D1282" s="18" t="str">
        <f t="shared" si="26"/>
        <v>โครงการเพิ่มประสิทธิภาพระบบให้บริการและการบริหารงานของกระทรวงพาณิชย์</v>
      </c>
      <c r="E1282" s="19" t="s">
        <v>906</v>
      </c>
      <c r="F1282" s="19" t="s">
        <v>27</v>
      </c>
      <c r="G1282" s="19">
        <v>2568</v>
      </c>
      <c r="H1282" s="19" t="s">
        <v>4542</v>
      </c>
      <c r="I1282" s="20" t="s">
        <v>1959</v>
      </c>
      <c r="J1282" s="19" t="s">
        <v>33</v>
      </c>
      <c r="K1282" s="19" t="s">
        <v>158</v>
      </c>
      <c r="L1282" s="19" t="str">
        <f>VLOOKUP(K1282,[1]ws!$B$2:$C$548,2,FALSE)</f>
        <v>สป.พณ.</v>
      </c>
      <c r="M1282" s="19" t="s">
        <v>107</v>
      </c>
      <c r="N1282" s="19" t="s">
        <v>6220</v>
      </c>
      <c r="O1282" s="21"/>
      <c r="P1282" s="19" t="s">
        <v>6609</v>
      </c>
      <c r="Q1282" s="19" t="s">
        <v>4802</v>
      </c>
    </row>
    <row r="1283" spans="1:17" ht="23.25">
      <c r="A1283" s="83" t="s">
        <v>4801</v>
      </c>
      <c r="B1283" s="84" t="s">
        <v>4802</v>
      </c>
      <c r="C1283" s="84" t="s">
        <v>7377</v>
      </c>
      <c r="D1283" s="18" t="str">
        <f t="shared" si="26"/>
        <v>โครงการขับเคลื่อนการบริการประชาชนและการจัดการเรื่องราวร้องทุกข์</v>
      </c>
      <c r="E1283" s="19" t="s">
        <v>6614</v>
      </c>
      <c r="F1283" s="19" t="s">
        <v>27</v>
      </c>
      <c r="G1283" s="19">
        <v>2568</v>
      </c>
      <c r="H1283" s="19" t="s">
        <v>4542</v>
      </c>
      <c r="I1283" s="20" t="s">
        <v>1959</v>
      </c>
      <c r="J1283" s="19" t="s">
        <v>1569</v>
      </c>
      <c r="K1283" s="19" t="s">
        <v>244</v>
      </c>
      <c r="L1283" s="19" t="str">
        <f>VLOOKUP(K1283,[1]ws!$B$2:$C$548,2,FALSE)</f>
        <v>สปน.</v>
      </c>
      <c r="M1283" s="19" t="s">
        <v>245</v>
      </c>
      <c r="N1283" s="19" t="s">
        <v>6220</v>
      </c>
      <c r="O1283" s="21"/>
      <c r="P1283" s="19" t="s">
        <v>6615</v>
      </c>
      <c r="Q1283" s="19" t="s">
        <v>4802</v>
      </c>
    </row>
    <row r="1284" spans="1:17" ht="23.25">
      <c r="A1284" s="83" t="s">
        <v>4801</v>
      </c>
      <c r="B1284" s="84" t="s">
        <v>4802</v>
      </c>
      <c r="C1284" s="84" t="s">
        <v>7377</v>
      </c>
      <c r="D1284" s="18" t="str">
        <f t="shared" si="26"/>
        <v>โครงการบริหารจัดการระบบการจัดการเรื่องราวร้องทุกข์และระบบฐานข้อมูลที่เกี่ยวข้องกับภารกิจของศูนย์บริการประชาชน</v>
      </c>
      <c r="E1284" s="19" t="s">
        <v>6617</v>
      </c>
      <c r="F1284" s="19" t="s">
        <v>27</v>
      </c>
      <c r="G1284" s="19">
        <v>2568</v>
      </c>
      <c r="H1284" s="19" t="s">
        <v>4542</v>
      </c>
      <c r="I1284" s="20" t="s">
        <v>1959</v>
      </c>
      <c r="J1284" s="19" t="s">
        <v>1569</v>
      </c>
      <c r="K1284" s="19" t="s">
        <v>244</v>
      </c>
      <c r="L1284" s="19" t="str">
        <f>VLOOKUP(K1284,[1]ws!$B$2:$C$548,2,FALSE)</f>
        <v>สปน.</v>
      </c>
      <c r="M1284" s="19" t="s">
        <v>245</v>
      </c>
      <c r="N1284" s="19" t="s">
        <v>6220</v>
      </c>
      <c r="O1284" s="21"/>
      <c r="P1284" s="19" t="s">
        <v>6618</v>
      </c>
      <c r="Q1284" s="19" t="s">
        <v>4802</v>
      </c>
    </row>
    <row r="1285" spans="1:17" ht="23.25">
      <c r="A1285" s="83" t="s">
        <v>4801</v>
      </c>
      <c r="B1285" s="84" t="s">
        <v>4802</v>
      </c>
      <c r="C1285" s="84" t="s">
        <v>7377</v>
      </c>
      <c r="D1285" s="18" t="str">
        <f t="shared" si="26"/>
        <v>การพัฒนานวัตกรรมงานบริการภาครัฐ</v>
      </c>
      <c r="E1285" s="19" t="s">
        <v>6626</v>
      </c>
      <c r="F1285" s="19" t="s">
        <v>27</v>
      </c>
      <c r="G1285" s="19">
        <v>2568</v>
      </c>
      <c r="H1285" s="19" t="s">
        <v>6035</v>
      </c>
      <c r="I1285" s="20" t="s">
        <v>6627</v>
      </c>
      <c r="J1285" s="19" t="s">
        <v>6628</v>
      </c>
      <c r="K1285" s="19" t="s">
        <v>371</v>
      </c>
      <c r="L1285" s="19" t="str">
        <f>VLOOKUP(K1285,[1]ws!$B$2:$C$548,2,FALSE)</f>
        <v>สำนักงาน ก.พ.ร.</v>
      </c>
      <c r="M1285" s="19" t="s">
        <v>245</v>
      </c>
      <c r="N1285" s="19" t="s">
        <v>6220</v>
      </c>
      <c r="O1285" s="21"/>
      <c r="P1285" s="19" t="s">
        <v>6629</v>
      </c>
      <c r="Q1285" s="19" t="s">
        <v>4802</v>
      </c>
    </row>
    <row r="1286" spans="1:17" ht="23.25">
      <c r="A1286" s="83" t="s">
        <v>4801</v>
      </c>
      <c r="B1286" s="84" t="s">
        <v>4802</v>
      </c>
      <c r="C1286" s="84" t="s">
        <v>7377</v>
      </c>
      <c r="D1286" s="18" t="str">
        <f t="shared" si="26"/>
        <v>โครงการพัฒนาแพลตฟอร์มภาคธุรกิจเชื่อมโยงการแก้ไขปัญหาการคุ้มครองผู้บริโภค</v>
      </c>
      <c r="E1286" s="19" t="s">
        <v>6633</v>
      </c>
      <c r="F1286" s="19" t="s">
        <v>27</v>
      </c>
      <c r="G1286" s="19">
        <v>2568</v>
      </c>
      <c r="H1286" s="19" t="s">
        <v>4820</v>
      </c>
      <c r="I1286" s="20" t="s">
        <v>6028</v>
      </c>
      <c r="J1286" s="19" t="s">
        <v>753</v>
      </c>
      <c r="K1286" s="19" t="s">
        <v>754</v>
      </c>
      <c r="L1286" s="19" t="str">
        <f>VLOOKUP(K1286,[1]ws!$B$2:$C$548,2,FALSE)</f>
        <v>สคบ.</v>
      </c>
      <c r="M1286" s="19" t="s">
        <v>245</v>
      </c>
      <c r="N1286" s="19" t="s">
        <v>6220</v>
      </c>
      <c r="O1286" s="21"/>
      <c r="P1286" s="19" t="s">
        <v>6634</v>
      </c>
      <c r="Q1286" s="19" t="s">
        <v>4802</v>
      </c>
    </row>
    <row r="1287" spans="1:17" ht="23.25">
      <c r="A1287" s="83" t="s">
        <v>4801</v>
      </c>
      <c r="B1287" s="84" t="s">
        <v>4802</v>
      </c>
      <c r="C1287" s="84" t="s">
        <v>7377</v>
      </c>
      <c r="D1287" s="18" t="str">
        <f t="shared" si="26"/>
        <v>โครงการการพัฒนาระบบข้อมูลขนาดใหญ่เพื่อยกระดับการคุ้มครองผู้บริโภค ระยะที่ 1 (OCPB Big Data)</v>
      </c>
      <c r="E1287" s="19" t="s">
        <v>6636</v>
      </c>
      <c r="F1287" s="19" t="s">
        <v>27</v>
      </c>
      <c r="G1287" s="19">
        <v>2568</v>
      </c>
      <c r="H1287" s="19" t="s">
        <v>5739</v>
      </c>
      <c r="I1287" s="20" t="s">
        <v>6225</v>
      </c>
      <c r="J1287" s="19" t="s">
        <v>753</v>
      </c>
      <c r="K1287" s="19" t="s">
        <v>754</v>
      </c>
      <c r="L1287" s="19" t="str">
        <f>VLOOKUP(K1287,[1]ws!$B$2:$C$548,2,FALSE)</f>
        <v>สคบ.</v>
      </c>
      <c r="M1287" s="19" t="s">
        <v>245</v>
      </c>
      <c r="N1287" s="19" t="s">
        <v>6220</v>
      </c>
      <c r="O1287" s="21"/>
      <c r="P1287" s="19" t="s">
        <v>6637</v>
      </c>
      <c r="Q1287" s="19" t="s">
        <v>4802</v>
      </c>
    </row>
    <row r="1288" spans="1:17" ht="23.25">
      <c r="A1288" s="83" t="s">
        <v>4801</v>
      </c>
      <c r="B1288" s="84" t="s">
        <v>4802</v>
      </c>
      <c r="C1288" s="84" t="s">
        <v>7377</v>
      </c>
      <c r="D1288" s="18" t="str">
        <f t="shared" si="26"/>
        <v>โครงการเพิ่มประสิทธิภาพการบริหารงานเรื่องราวร้องทุกข์</v>
      </c>
      <c r="E1288" s="19" t="s">
        <v>6639</v>
      </c>
      <c r="F1288" s="19" t="s">
        <v>27</v>
      </c>
      <c r="G1288" s="19">
        <v>2568</v>
      </c>
      <c r="H1288" s="19" t="s">
        <v>4542</v>
      </c>
      <c r="I1288" s="20" t="s">
        <v>1959</v>
      </c>
      <c r="J1288" s="19" t="s">
        <v>202</v>
      </c>
      <c r="K1288" s="19" t="s">
        <v>754</v>
      </c>
      <c r="L1288" s="19" t="str">
        <f>VLOOKUP(K1288,[1]ws!$B$2:$C$548,2,FALSE)</f>
        <v>สคบ.</v>
      </c>
      <c r="M1288" s="19" t="s">
        <v>245</v>
      </c>
      <c r="N1288" s="19" t="s">
        <v>6220</v>
      </c>
      <c r="O1288" s="21"/>
      <c r="P1288" s="19" t="s">
        <v>6640</v>
      </c>
      <c r="Q1288" s="19" t="s">
        <v>4802</v>
      </c>
    </row>
    <row r="1289" spans="1:17" ht="23.25">
      <c r="A1289" s="83" t="s">
        <v>4801</v>
      </c>
      <c r="B1289" s="84" t="s">
        <v>4802</v>
      </c>
      <c r="C1289" s="84" t="s">
        <v>7377</v>
      </c>
      <c r="D1289" s="18" t="str">
        <f t="shared" si="26"/>
        <v>โครงการพัฒนาระบบบริการทางทะเบียนรถรูปแบบดิจิทัล แขวงจอมพล เขตจตุจักร กรุงเทพมหานคร 1 ระบบ</v>
      </c>
      <c r="E1289" s="19" t="s">
        <v>6673</v>
      </c>
      <c r="F1289" s="19" t="s">
        <v>27</v>
      </c>
      <c r="G1289" s="19">
        <v>2568</v>
      </c>
      <c r="H1289" s="19" t="s">
        <v>4153</v>
      </c>
      <c r="I1289" s="20" t="s">
        <v>6674</v>
      </c>
      <c r="J1289" s="19" t="s">
        <v>285</v>
      </c>
      <c r="K1289" s="19" t="s">
        <v>41</v>
      </c>
      <c r="L1289" s="19" t="str">
        <f>VLOOKUP(K1289,[1]ws!$B$2:$C$548,2,FALSE)</f>
        <v>ขบ.</v>
      </c>
      <c r="M1289" s="19" t="s">
        <v>42</v>
      </c>
      <c r="N1289" s="19" t="s">
        <v>6220</v>
      </c>
      <c r="O1289" s="21"/>
      <c r="P1289" s="19" t="s">
        <v>6675</v>
      </c>
      <c r="Q1289" s="19" t="s">
        <v>4802</v>
      </c>
    </row>
    <row r="1290" spans="1:17" ht="23.25">
      <c r="A1290" s="83" t="s">
        <v>4801</v>
      </c>
      <c r="B1290" s="84" t="s">
        <v>4802</v>
      </c>
      <c r="C1290" s="84" t="s">
        <v>7377</v>
      </c>
      <c r="D1290" s="18" t="str">
        <f t="shared" si="26"/>
        <v xml:space="preserve"> โครงการรายงานสินค้าคงคลังแบบไร้กระดาษของคลังสินค้าทัณฑ์บน ระยะที่ 2</v>
      </c>
      <c r="E1290" s="19" t="s">
        <v>6682</v>
      </c>
      <c r="F1290" s="19" t="s">
        <v>49</v>
      </c>
      <c r="G1290" s="19">
        <v>2568</v>
      </c>
      <c r="H1290" s="19" t="s">
        <v>4542</v>
      </c>
      <c r="I1290" s="20" t="s">
        <v>1959</v>
      </c>
      <c r="J1290" s="19" t="s">
        <v>3975</v>
      </c>
      <c r="K1290" s="19" t="s">
        <v>124</v>
      </c>
      <c r="L1290" s="19" t="str">
        <f>VLOOKUP(K1290,[1]ws!$B$2:$C$548,2,FALSE)</f>
        <v>กศก.</v>
      </c>
      <c r="M1290" s="19" t="s">
        <v>60</v>
      </c>
      <c r="N1290" s="19" t="s">
        <v>6220</v>
      </c>
      <c r="O1290" s="21"/>
      <c r="P1290" s="19" t="s">
        <v>6683</v>
      </c>
      <c r="Q1290" s="19" t="s">
        <v>4802</v>
      </c>
    </row>
    <row r="1291" spans="1:17" ht="23.25">
      <c r="A1291" s="83" t="s">
        <v>4801</v>
      </c>
      <c r="B1291" s="84" t="s">
        <v>4802</v>
      </c>
      <c r="C1291" s="84" t="s">
        <v>7377</v>
      </c>
      <c r="D1291" s="18" t="str">
        <f t="shared" si="26"/>
        <v>โครงการรับชำระภาษีอากรเพิ่ม ณ จุดเดียว (One Stop Service)</v>
      </c>
      <c r="E1291" s="19" t="s">
        <v>6690</v>
      </c>
      <c r="F1291" s="19" t="s">
        <v>27</v>
      </c>
      <c r="G1291" s="19">
        <v>2568</v>
      </c>
      <c r="H1291" s="19" t="s">
        <v>4542</v>
      </c>
      <c r="I1291" s="20" t="s">
        <v>1959</v>
      </c>
      <c r="J1291" s="19" t="s">
        <v>1869</v>
      </c>
      <c r="K1291" s="19" t="s">
        <v>124</v>
      </c>
      <c r="L1291" s="19" t="str">
        <f>VLOOKUP(K1291,[1]ws!$B$2:$C$548,2,FALSE)</f>
        <v>กศก.</v>
      </c>
      <c r="M1291" s="19" t="s">
        <v>60</v>
      </c>
      <c r="N1291" s="19" t="s">
        <v>6220</v>
      </c>
      <c r="O1291" s="21"/>
      <c r="P1291" s="19" t="s">
        <v>6691</v>
      </c>
      <c r="Q1291" s="19" t="s">
        <v>4802</v>
      </c>
    </row>
    <row r="1292" spans="1:17" ht="23.25">
      <c r="A1292" s="83" t="s">
        <v>4801</v>
      </c>
      <c r="B1292" s="84" t="s">
        <v>4802</v>
      </c>
      <c r="C1292" s="84" t="s">
        <v>7377</v>
      </c>
      <c r="D1292" s="18" t="str">
        <f t="shared" si="26"/>
        <v>โครงการจ่ายแลกเหรียญกษาปณ์ออกสู่ระบบเศรษฐกิจ</v>
      </c>
      <c r="E1292" s="19" t="s">
        <v>1908</v>
      </c>
      <c r="F1292" s="19" t="s">
        <v>27</v>
      </c>
      <c r="G1292" s="19">
        <v>2568</v>
      </c>
      <c r="H1292" s="19" t="s">
        <v>4542</v>
      </c>
      <c r="I1292" s="20" t="s">
        <v>1959</v>
      </c>
      <c r="J1292" s="19" t="s">
        <v>686</v>
      </c>
      <c r="K1292" s="19" t="s">
        <v>286</v>
      </c>
      <c r="L1292" s="19" t="str">
        <f>VLOOKUP(K1292,[1]ws!$B$2:$C$548,2,FALSE)</f>
        <v>ธร.</v>
      </c>
      <c r="M1292" s="19" t="s">
        <v>60</v>
      </c>
      <c r="N1292" s="19" t="s">
        <v>6220</v>
      </c>
      <c r="O1292" s="21"/>
      <c r="P1292" s="19" t="s">
        <v>6695</v>
      </c>
      <c r="Q1292" s="19" t="s">
        <v>4802</v>
      </c>
    </row>
    <row r="1293" spans="1:17" ht="23.25">
      <c r="A1293" s="83" t="s">
        <v>4801</v>
      </c>
      <c r="B1293" s="84" t="s">
        <v>4802</v>
      </c>
      <c r="C1293" s="84" t="s">
        <v>7377</v>
      </c>
      <c r="D1293" s="18" t="str">
        <f t="shared" si="26"/>
        <v>โครงการพัฒนาระบบบริหารจัดการเรื่องราวร้องทุกข์ สำนักงานปลัดกระทรวงการคลัง</v>
      </c>
      <c r="E1293" s="19" t="s">
        <v>6697</v>
      </c>
      <c r="F1293" s="19" t="s">
        <v>4513</v>
      </c>
      <c r="G1293" s="19">
        <v>2568</v>
      </c>
      <c r="H1293" s="19" t="s">
        <v>4542</v>
      </c>
      <c r="I1293" s="20" t="s">
        <v>1936</v>
      </c>
      <c r="J1293" s="19" t="s">
        <v>72</v>
      </c>
      <c r="K1293" s="19" t="s">
        <v>59</v>
      </c>
      <c r="L1293" s="19" t="str">
        <f>VLOOKUP(K1293,[1]ws!$B$2:$C$548,2,FALSE)</f>
        <v>สป.กค.</v>
      </c>
      <c r="M1293" s="19" t="s">
        <v>60</v>
      </c>
      <c r="N1293" s="19" t="s">
        <v>6220</v>
      </c>
      <c r="O1293" s="21"/>
      <c r="P1293" s="19" t="s">
        <v>6698</v>
      </c>
      <c r="Q1293" s="19" t="s">
        <v>4802</v>
      </c>
    </row>
    <row r="1294" spans="1:17" ht="23.25">
      <c r="A1294" s="83" t="s">
        <v>4801</v>
      </c>
      <c r="B1294" s="84" t="s">
        <v>4802</v>
      </c>
      <c r="C1294" s="84" t="s">
        <v>7377</v>
      </c>
      <c r="D1294" s="18" t="str">
        <f t="shared" si="26"/>
        <v>โครงการพัฒนาระบบสารสนเทศเพื่อการให้บริการอิเล็กทรอนิกส์ (e-Service) : ระบบจดทะเบียนชาวไร่อ้อยแบบดิจิทัล ระยะที่ 3</v>
      </c>
      <c r="E1294" s="19" t="s">
        <v>6734</v>
      </c>
      <c r="F1294" s="19" t="s">
        <v>27</v>
      </c>
      <c r="G1294" s="19">
        <v>2563</v>
      </c>
      <c r="H1294" s="19" t="s">
        <v>1082</v>
      </c>
      <c r="I1294" s="20" t="s">
        <v>71</v>
      </c>
      <c r="J1294" s="19" t="s">
        <v>52</v>
      </c>
      <c r="K1294" s="19" t="s">
        <v>1342</v>
      </c>
      <c r="L1294" s="19" t="str">
        <f>VLOOKUP(K1294,[1]ws!$B$2:$C$548,2,FALSE)</f>
        <v>สอน.</v>
      </c>
      <c r="M1294" s="19" t="s">
        <v>54</v>
      </c>
      <c r="N1294" s="20" t="s">
        <v>6735</v>
      </c>
      <c r="O1294" s="21"/>
      <c r="P1294" s="19" t="s">
        <v>6736</v>
      </c>
      <c r="Q1294" s="19" t="s">
        <v>1317</v>
      </c>
    </row>
    <row r="1295" spans="1:17" ht="23.25">
      <c r="A1295" s="83" t="s">
        <v>4801</v>
      </c>
      <c r="B1295" s="84" t="s">
        <v>4802</v>
      </c>
      <c r="C1295" s="84" t="s">
        <v>7377</v>
      </c>
      <c r="D1295" s="18" t="str">
        <f t="shared" si="26"/>
        <v>โครงการพัฒนาระบบวิเคราะห์ และชี้นำเตือนภัยอัจฉริยะสำหรับอุตสาหกรรมอ้อยและน้ำตาลทราย</v>
      </c>
      <c r="E1295" s="19" t="s">
        <v>6738</v>
      </c>
      <c r="F1295" s="19" t="s">
        <v>27</v>
      </c>
      <c r="G1295" s="19">
        <v>2563</v>
      </c>
      <c r="H1295" s="19" t="s">
        <v>1082</v>
      </c>
      <c r="I1295" s="20" t="s">
        <v>71</v>
      </c>
      <c r="J1295" s="19" t="s">
        <v>52</v>
      </c>
      <c r="K1295" s="19" t="s">
        <v>1342</v>
      </c>
      <c r="L1295" s="19" t="str">
        <f>VLOOKUP(K1295,[1]ws!$B$2:$C$548,2,FALSE)</f>
        <v>สอน.</v>
      </c>
      <c r="M1295" s="19" t="s">
        <v>54</v>
      </c>
      <c r="N1295" s="20" t="s">
        <v>6735</v>
      </c>
      <c r="O1295" s="21"/>
      <c r="P1295" s="19" t="s">
        <v>6739</v>
      </c>
      <c r="Q1295" s="19" t="s">
        <v>1317</v>
      </c>
    </row>
    <row r="1296" spans="1:17" ht="23.25">
      <c r="A1296" s="83" t="s">
        <v>4801</v>
      </c>
      <c r="B1296" s="84" t="s">
        <v>4802</v>
      </c>
      <c r="C1296" s="84" t="s">
        <v>7377</v>
      </c>
      <c r="D1296" s="18" t="str">
        <f t="shared" si="26"/>
        <v>แผนบริการโอนเงินรางวัลผ่านบัญชีธนาคาร</v>
      </c>
      <c r="E1296" s="19" t="s">
        <v>1356</v>
      </c>
      <c r="F1296" s="19" t="s">
        <v>27</v>
      </c>
      <c r="G1296" s="19">
        <v>2563</v>
      </c>
      <c r="H1296" s="19" t="s">
        <v>174</v>
      </c>
      <c r="I1296" s="20" t="s">
        <v>32</v>
      </c>
      <c r="J1296" s="19" t="s">
        <v>1357</v>
      </c>
      <c r="K1296" s="19" t="s">
        <v>1358</v>
      </c>
      <c r="L1296" s="19" t="str">
        <f>VLOOKUP(K1296,[1]ws!$B$2:$C$548,2,FALSE)</f>
        <v>สล.</v>
      </c>
      <c r="M1296" s="19" t="s">
        <v>60</v>
      </c>
      <c r="N1296" s="20" t="s">
        <v>6735</v>
      </c>
      <c r="O1296" s="21"/>
      <c r="P1296" s="19" t="s">
        <v>6740</v>
      </c>
      <c r="Q1296" s="19" t="s">
        <v>1317</v>
      </c>
    </row>
    <row r="1297" spans="1:17" ht="23.25">
      <c r="A1297" s="83" t="s">
        <v>4801</v>
      </c>
      <c r="B1297" s="84" t="s">
        <v>4802</v>
      </c>
      <c r="C1297" s="84" t="s">
        <v>7377</v>
      </c>
      <c r="D1297" s="18" t="str">
        <f t="shared" si="26"/>
        <v>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v>
      </c>
      <c r="E1297" s="19" t="s">
        <v>6757</v>
      </c>
      <c r="F1297" s="19" t="s">
        <v>27</v>
      </c>
      <c r="G1297" s="19">
        <v>2563</v>
      </c>
      <c r="H1297" s="19" t="s">
        <v>1082</v>
      </c>
      <c r="I1297" s="20" t="s">
        <v>71</v>
      </c>
      <c r="J1297" s="19" t="s">
        <v>645</v>
      </c>
      <c r="K1297" s="19" t="s">
        <v>254</v>
      </c>
      <c r="L1297" s="19" t="str">
        <f>VLOOKUP(K1297,[1]ws!$B$2:$C$548,2,FALSE)</f>
        <v>ทป.</v>
      </c>
      <c r="M1297" s="19" t="s">
        <v>107</v>
      </c>
      <c r="N1297" s="20" t="s">
        <v>6735</v>
      </c>
      <c r="O1297" s="21"/>
      <c r="P1297" s="19" t="s">
        <v>6758</v>
      </c>
      <c r="Q1297" s="19" t="s">
        <v>1317</v>
      </c>
    </row>
    <row r="1298" spans="1:17" ht="23.25">
      <c r="A1298" s="83" t="s">
        <v>4801</v>
      </c>
      <c r="B1298" s="84" t="s">
        <v>4802</v>
      </c>
      <c r="C1298" s="84" t="s">
        <v>7377</v>
      </c>
      <c r="D1298" s="18" t="str">
        <f t="shared" si="26"/>
        <v>(1/2565) โครงการยกระดับการให้บริการออกหนังสือรับรองถิ่นกำเนิดสินค้า ด้วยนวัตกรรมดิจิทัล   (DFT SMART Certificate of Origin (C/O))</v>
      </c>
      <c r="E1298" s="19" t="s">
        <v>6760</v>
      </c>
      <c r="F1298" s="19" t="s">
        <v>27</v>
      </c>
      <c r="G1298" s="19">
        <v>2563</v>
      </c>
      <c r="H1298" s="19" t="s">
        <v>1082</v>
      </c>
      <c r="I1298" s="20" t="s">
        <v>71</v>
      </c>
      <c r="J1298" s="19" t="s">
        <v>6091</v>
      </c>
      <c r="K1298" s="19" t="s">
        <v>494</v>
      </c>
      <c r="L1298" s="19" t="str">
        <f>VLOOKUP(K1298,[1]ws!$B$2:$C$548,2,FALSE)</f>
        <v>คต.</v>
      </c>
      <c r="M1298" s="19" t="s">
        <v>107</v>
      </c>
      <c r="N1298" s="20" t="s">
        <v>6735</v>
      </c>
      <c r="O1298" s="21"/>
      <c r="P1298" s="19" t="s">
        <v>6761</v>
      </c>
      <c r="Q1298" s="19" t="s">
        <v>1317</v>
      </c>
    </row>
    <row r="1299" spans="1:17" ht="23.25">
      <c r="A1299" s="83" t="s">
        <v>4801</v>
      </c>
      <c r="B1299" s="84" t="s">
        <v>4802</v>
      </c>
      <c r="C1299" s="84" t="s">
        <v>7377</v>
      </c>
      <c r="D1299" s="18" t="str">
        <f t="shared" si="26"/>
        <v>โครงการส่งเสริมและพัฒนาด้านการมาตรฐานเพิื่อเพิ่มขีดความสามารถในการแข่งขัน (ระบบเทคโนโลยีสารสนเทศด้านการมาตรฐาน)</v>
      </c>
      <c r="E1299" s="19" t="s">
        <v>1442</v>
      </c>
      <c r="F1299" s="19" t="s">
        <v>27</v>
      </c>
      <c r="G1299" s="19">
        <v>2564</v>
      </c>
      <c r="H1299" s="19" t="s">
        <v>104</v>
      </c>
      <c r="I1299" s="20" t="s">
        <v>32</v>
      </c>
      <c r="J1299" s="19" t="s">
        <v>33</v>
      </c>
      <c r="K1299" s="19" t="s">
        <v>416</v>
      </c>
      <c r="L1299" s="19" t="str">
        <f>VLOOKUP(K1299,[1]ws!$B$2:$C$548,2,FALSE)</f>
        <v>สมอ.</v>
      </c>
      <c r="M1299" s="19" t="s">
        <v>54</v>
      </c>
      <c r="N1299" s="20" t="s">
        <v>6773</v>
      </c>
      <c r="O1299" s="21"/>
      <c r="P1299" s="19" t="s">
        <v>6774</v>
      </c>
      <c r="Q1299" s="19" t="s">
        <v>1317</v>
      </c>
    </row>
    <row r="1300" spans="1:17" ht="23.25">
      <c r="A1300" s="83" t="s">
        <v>4801</v>
      </c>
      <c r="B1300" s="84" t="s">
        <v>4802</v>
      </c>
      <c r="C1300" s="84" t="s">
        <v>7377</v>
      </c>
      <c r="D1300" s="18" t="str">
        <f t="shared" si="26"/>
        <v>โครงการพัฒนายกระดับเทคโนโลยีสารสนเทศและการสื่อสารอุตสาหกรรมอ้อยและน้ำตาลทราย</v>
      </c>
      <c r="E1300" s="19" t="s">
        <v>1643</v>
      </c>
      <c r="F1300" s="19" t="s">
        <v>27</v>
      </c>
      <c r="G1300" s="19">
        <v>2564</v>
      </c>
      <c r="H1300" s="19" t="s">
        <v>174</v>
      </c>
      <c r="I1300" s="20" t="s">
        <v>32</v>
      </c>
      <c r="J1300" s="19" t="s">
        <v>52</v>
      </c>
      <c r="K1300" s="19" t="s">
        <v>1342</v>
      </c>
      <c r="L1300" s="19" t="str">
        <f>VLOOKUP(K1300,[1]ws!$B$2:$C$548,2,FALSE)</f>
        <v>สอน.</v>
      </c>
      <c r="M1300" s="19" t="s">
        <v>54</v>
      </c>
      <c r="N1300" s="20" t="s">
        <v>6773</v>
      </c>
      <c r="O1300" s="21"/>
      <c r="P1300" s="19" t="s">
        <v>6775</v>
      </c>
      <c r="Q1300" s="19" t="s">
        <v>1317</v>
      </c>
    </row>
    <row r="1301" spans="1:17" ht="23.25">
      <c r="A1301" s="83" t="s">
        <v>4801</v>
      </c>
      <c r="B1301" s="84" t="s">
        <v>4802</v>
      </c>
      <c r="C1301" s="84" t="s">
        <v>7377</v>
      </c>
      <c r="D1301" s="18" t="str">
        <f t="shared" si="26"/>
        <v xml:space="preserve">โครงการการยกระดับการดำเนินการและการให้บริการด้วยดิจิทัลแพลตฟอร์ม </v>
      </c>
      <c r="E1301" s="19" t="s">
        <v>6782</v>
      </c>
      <c r="F1301" s="19" t="s">
        <v>27</v>
      </c>
      <c r="G1301" s="19">
        <v>2564</v>
      </c>
      <c r="H1301" s="19" t="s">
        <v>174</v>
      </c>
      <c r="I1301" s="20" t="s">
        <v>32</v>
      </c>
      <c r="J1301" s="19" t="s">
        <v>141</v>
      </c>
      <c r="K1301" s="19" t="s">
        <v>142</v>
      </c>
      <c r="L1301" s="19" t="str">
        <f>VLOOKUP(K1301,[1]ws!$B$2:$C$548,2,FALSE)</f>
        <v>สวอ.</v>
      </c>
      <c r="M1301" s="19" t="s">
        <v>107</v>
      </c>
      <c r="N1301" s="20" t="s">
        <v>6773</v>
      </c>
      <c r="O1301" s="21"/>
      <c r="P1301" s="19" t="s">
        <v>6783</v>
      </c>
      <c r="Q1301" s="19" t="s">
        <v>1317</v>
      </c>
    </row>
    <row r="1302" spans="1:17" ht="23.25">
      <c r="A1302" s="83" t="s">
        <v>4801</v>
      </c>
      <c r="B1302" s="84" t="s">
        <v>4802</v>
      </c>
      <c r="C1302" s="84" t="s">
        <v>7377</v>
      </c>
      <c r="D1302" s="18" t="str">
        <f t="shared" si="26"/>
        <v>โครงการยกระดับการให้บริการวิชาการด้วยดิจิทัลแพลตฟอร์ม</v>
      </c>
      <c r="E1302" s="19" t="s">
        <v>2010</v>
      </c>
      <c r="F1302" s="19" t="s">
        <v>27</v>
      </c>
      <c r="G1302" s="19">
        <v>2564</v>
      </c>
      <c r="H1302" s="19" t="s">
        <v>174</v>
      </c>
      <c r="I1302" s="20" t="s">
        <v>32</v>
      </c>
      <c r="J1302" s="19" t="s">
        <v>401</v>
      </c>
      <c r="K1302" s="19" t="s">
        <v>402</v>
      </c>
      <c r="L1302" s="19" t="str">
        <f>VLOOKUP(K1302,[1]ws!$B$2:$C$548,2,FALSE)</f>
        <v>สผ.</v>
      </c>
      <c r="M1302" s="19" t="s">
        <v>403</v>
      </c>
      <c r="N1302" s="20" t="s">
        <v>6773</v>
      </c>
      <c r="O1302" s="21"/>
      <c r="P1302" s="19" t="s">
        <v>6787</v>
      </c>
      <c r="Q1302" s="19" t="s">
        <v>1317</v>
      </c>
    </row>
    <row r="1303" spans="1:17" ht="23.25">
      <c r="A1303" s="83" t="s">
        <v>4801</v>
      </c>
      <c r="B1303" s="84" t="s">
        <v>4802</v>
      </c>
      <c r="C1303" s="84" t="s">
        <v>7377</v>
      </c>
      <c r="D1303" s="18" t="str">
        <f t="shared" si="26"/>
        <v>โครงการ การประกวดนวัตกรรมประชาธิปไตยเพื่อพัฒนาประชาธิปไตยเชิงคุณภาพ</v>
      </c>
      <c r="E1303" s="19" t="s">
        <v>1485</v>
      </c>
      <c r="F1303" s="19" t="s">
        <v>399</v>
      </c>
      <c r="G1303" s="19">
        <v>2564</v>
      </c>
      <c r="H1303" s="19" t="s">
        <v>174</v>
      </c>
      <c r="I1303" s="20" t="s">
        <v>32</v>
      </c>
      <c r="J1303" s="19" t="s">
        <v>401</v>
      </c>
      <c r="K1303" s="19" t="s">
        <v>402</v>
      </c>
      <c r="L1303" s="19" t="str">
        <f>VLOOKUP(K1303,[1]ws!$B$2:$C$548,2,FALSE)</f>
        <v>สผ.</v>
      </c>
      <c r="M1303" s="19" t="s">
        <v>403</v>
      </c>
      <c r="N1303" s="20" t="s">
        <v>6773</v>
      </c>
      <c r="O1303" s="21"/>
      <c r="P1303" s="19" t="s">
        <v>6788</v>
      </c>
      <c r="Q1303" s="19" t="s">
        <v>1317</v>
      </c>
    </row>
    <row r="1304" spans="1:17" ht="23.25">
      <c r="A1304" s="83" t="s">
        <v>4801</v>
      </c>
      <c r="B1304" s="84" t="s">
        <v>4802</v>
      </c>
      <c r="C1304" s="84" t="s">
        <v>7377</v>
      </c>
      <c r="D1304" s="18" t="str">
        <f t="shared" ref="D1304:D1367" si="27">HYPERLINK(P1304,E1304)</f>
        <v>โครงการอบรมเพื่อให้ความรู้เกี่ยวกับรูปแบบและแนวทางการจัดทำร่างกฎหมายและประเมินผลสัมฤทธิ์ของกฎหมายและระบบการใช้งานอิเล็กทรอนิกส์ที่เกี่ยวข้อง(ประจำปีงบประมาณ พ.ศ. 2564)</v>
      </c>
      <c r="E1304" s="19" t="s">
        <v>1752</v>
      </c>
      <c r="F1304" s="19" t="s">
        <v>27</v>
      </c>
      <c r="G1304" s="19">
        <v>2564</v>
      </c>
      <c r="H1304" s="19" t="s">
        <v>1152</v>
      </c>
      <c r="I1304" s="20" t="s">
        <v>32</v>
      </c>
      <c r="J1304" s="19" t="s">
        <v>1034</v>
      </c>
      <c r="K1304" s="19" t="s">
        <v>1035</v>
      </c>
      <c r="L1304" s="19" t="str">
        <f>VLOOKUP(K1304,[1]ws!$B$2:$C$548,2,FALSE)</f>
        <v>อย.</v>
      </c>
      <c r="M1304" s="19" t="s">
        <v>923</v>
      </c>
      <c r="N1304" s="20" t="s">
        <v>6773</v>
      </c>
      <c r="O1304" s="21"/>
      <c r="P1304" s="19" t="s">
        <v>6789</v>
      </c>
      <c r="Q1304" s="19" t="s">
        <v>1317</v>
      </c>
    </row>
    <row r="1305" spans="1:17" ht="23.25">
      <c r="A1305" s="83" t="s">
        <v>4801</v>
      </c>
      <c r="B1305" s="84" t="s">
        <v>4802</v>
      </c>
      <c r="C1305" s="84" t="s">
        <v>7377</v>
      </c>
      <c r="D1305" s="18" t="str">
        <f t="shared" si="27"/>
        <v xml:space="preserve">โครงการพัฒนาแนวทางการแก้ไขปัญหาเชิงระบบในการรับจดแจ้งเครื่องสำอางของพนักงานเจ้าหน้าที่สำนักงานสาธารณสุขจังหวัด ปีงบประมาณ พ.ศ. 2564 </v>
      </c>
      <c r="E1305" s="19" t="s">
        <v>6790</v>
      </c>
      <c r="F1305" s="19" t="s">
        <v>27</v>
      </c>
      <c r="G1305" s="19">
        <v>2564</v>
      </c>
      <c r="H1305" s="19" t="s">
        <v>174</v>
      </c>
      <c r="I1305" s="20" t="s">
        <v>32</v>
      </c>
      <c r="J1305" s="19" t="s">
        <v>1702</v>
      </c>
      <c r="K1305" s="19" t="s">
        <v>1035</v>
      </c>
      <c r="L1305" s="19" t="str">
        <f>VLOOKUP(K1305,[1]ws!$B$2:$C$548,2,FALSE)</f>
        <v>อย.</v>
      </c>
      <c r="M1305" s="19" t="s">
        <v>923</v>
      </c>
      <c r="N1305" s="20" t="s">
        <v>6773</v>
      </c>
      <c r="O1305" s="21"/>
      <c r="P1305" s="19" t="s">
        <v>6791</v>
      </c>
      <c r="Q1305" s="19" t="s">
        <v>1317</v>
      </c>
    </row>
    <row r="1306" spans="1:17" ht="23.25">
      <c r="A1306" s="83" t="s">
        <v>4801</v>
      </c>
      <c r="B1306" s="84" t="s">
        <v>4802</v>
      </c>
      <c r="C1306" s="84" t="s">
        <v>7377</v>
      </c>
      <c r="D1306" s="18" t="str">
        <f t="shared" si="27"/>
        <v>โครงการยกระดับระบบบริหารจัดการกรมการแพทย์แนวใหม่ด้วยระบบดิจิทัล (Digital DMS New Management System) ปีงบประมาณ 2564</v>
      </c>
      <c r="E1306" s="19" t="s">
        <v>1639</v>
      </c>
      <c r="F1306" s="19" t="s">
        <v>27</v>
      </c>
      <c r="G1306" s="19">
        <v>2564</v>
      </c>
      <c r="H1306" s="19" t="s">
        <v>174</v>
      </c>
      <c r="I1306" s="20" t="s">
        <v>32</v>
      </c>
      <c r="J1306" s="19" t="s">
        <v>1338</v>
      </c>
      <c r="K1306" s="19" t="s">
        <v>1339</v>
      </c>
      <c r="L1306" s="19" t="str">
        <f>VLOOKUP(K1306,[1]ws!$B$2:$C$548,2,FALSE)</f>
        <v>กพ.</v>
      </c>
      <c r="M1306" s="19" t="s">
        <v>923</v>
      </c>
      <c r="N1306" s="20" t="s">
        <v>6773</v>
      </c>
      <c r="O1306" s="21"/>
      <c r="P1306" s="19" t="s">
        <v>6796</v>
      </c>
      <c r="Q1306" s="19" t="s">
        <v>1317</v>
      </c>
    </row>
    <row r="1307" spans="1:17" ht="23.25">
      <c r="A1307" s="83" t="s">
        <v>4801</v>
      </c>
      <c r="B1307" s="84" t="s">
        <v>4802</v>
      </c>
      <c r="C1307" s="84" t="s">
        <v>7377</v>
      </c>
      <c r="D1307" s="18" t="str">
        <f t="shared" si="27"/>
        <v>โครงการพัฒนาระบบฐานข้อมูลและระบบการกำกับดูแลผู้รับใบอนุญาตประกอบกิจการโทรคมนาคม ระยะที่ 2</v>
      </c>
      <c r="E1307" s="19" t="s">
        <v>1685</v>
      </c>
      <c r="F1307" s="19" t="s">
        <v>27</v>
      </c>
      <c r="G1307" s="19">
        <v>2564</v>
      </c>
      <c r="H1307" s="19" t="s">
        <v>1155</v>
      </c>
      <c r="I1307" s="20" t="s">
        <v>1787</v>
      </c>
      <c r="J1307" s="19" t="s">
        <v>166</v>
      </c>
      <c r="K1307" s="19" t="s">
        <v>167</v>
      </c>
      <c r="L1307" s="19" t="str">
        <f>VLOOKUP(K1307,[1]ws!$B$2:$C$548,2,FALSE)</f>
        <v>สำนักงาน กสทช.</v>
      </c>
      <c r="M1307" s="19" t="s">
        <v>168</v>
      </c>
      <c r="N1307" s="20" t="s">
        <v>6773</v>
      </c>
      <c r="O1307" s="21"/>
      <c r="P1307" s="19" t="s">
        <v>6799</v>
      </c>
      <c r="Q1307" s="19" t="s">
        <v>1317</v>
      </c>
    </row>
    <row r="1308" spans="1:17" ht="23.25">
      <c r="A1308" s="83" t="s">
        <v>4801</v>
      </c>
      <c r="B1308" s="84" t="s">
        <v>4802</v>
      </c>
      <c r="C1308" s="84" t="s">
        <v>7377</v>
      </c>
      <c r="D1308" s="18" t="str">
        <f t="shared" si="27"/>
        <v>โครงการการมีส่วนร่วมของเครือข่ายและท้องถิ่นในการพัฒนามหาวิทยาลัย</v>
      </c>
      <c r="E1308" s="19" t="s">
        <v>1529</v>
      </c>
      <c r="F1308" s="19" t="s">
        <v>27</v>
      </c>
      <c r="G1308" s="19">
        <v>2564</v>
      </c>
      <c r="H1308" s="19" t="s">
        <v>174</v>
      </c>
      <c r="I1308" s="20" t="s">
        <v>32</v>
      </c>
      <c r="J1308" s="19" t="s">
        <v>984</v>
      </c>
      <c r="K1308" s="19" t="s">
        <v>1530</v>
      </c>
      <c r="L1308" s="19" t="str">
        <f>VLOOKUP(K1308,[1]ws!$B$2:$C$548,2,FALSE)</f>
        <v>มรภ.สส.</v>
      </c>
      <c r="M1308" s="19" t="s">
        <v>67</v>
      </c>
      <c r="N1308" s="20" t="s">
        <v>6773</v>
      </c>
      <c r="O1308" s="21"/>
      <c r="P1308" s="19" t="s">
        <v>6803</v>
      </c>
      <c r="Q1308" s="19" t="s">
        <v>1317</v>
      </c>
    </row>
    <row r="1309" spans="1:17" ht="23.25">
      <c r="A1309" s="83" t="s">
        <v>4801</v>
      </c>
      <c r="B1309" s="84" t="s">
        <v>4802</v>
      </c>
      <c r="C1309" s="84" t="s">
        <v>7377</v>
      </c>
      <c r="D1309" s="18" t="str">
        <f t="shared" si="27"/>
        <v>โครงการส่งเสริมภารกิจสภาการศึกษาตามยุทธศาสตร์ชาติ ปีงบประมาณ พ.ศ. 2564</v>
      </c>
      <c r="E1309" s="19" t="s">
        <v>1573</v>
      </c>
      <c r="F1309" s="19" t="s">
        <v>27</v>
      </c>
      <c r="G1309" s="19">
        <v>2564</v>
      </c>
      <c r="H1309" s="19" t="s">
        <v>174</v>
      </c>
      <c r="I1309" s="20" t="s">
        <v>32</v>
      </c>
      <c r="J1309" s="19" t="s">
        <v>842</v>
      </c>
      <c r="K1309" s="19" t="s">
        <v>1047</v>
      </c>
      <c r="L1309" s="19" t="str">
        <f>VLOOKUP(K1309,[1]ws!$B$2:$C$548,2,FALSE)</f>
        <v>สกศ.</v>
      </c>
      <c r="M1309" s="19" t="s">
        <v>466</v>
      </c>
      <c r="N1309" s="20" t="s">
        <v>6773</v>
      </c>
      <c r="O1309" s="21"/>
      <c r="P1309" s="19" t="s">
        <v>6806</v>
      </c>
      <c r="Q1309" s="19" t="s">
        <v>1317</v>
      </c>
    </row>
    <row r="1310" spans="1:17" ht="23.25">
      <c r="A1310" s="83" t="s">
        <v>4801</v>
      </c>
      <c r="B1310" s="84" t="s">
        <v>4802</v>
      </c>
      <c r="C1310" s="84" t="s">
        <v>7377</v>
      </c>
      <c r="D1310" s="18" t="str">
        <f t="shared" si="27"/>
        <v>ขับเคลื่อนการยกระดับคุณภาพการศึกษาและประสิทธิภาพการศึกษาจังหวัดปัตตานี ผ่านกลไกของ กศจ. ปี 2564</v>
      </c>
      <c r="E1310" s="19" t="s">
        <v>1699</v>
      </c>
      <c r="F1310" s="19" t="s">
        <v>27</v>
      </c>
      <c r="G1310" s="19">
        <v>2564</v>
      </c>
      <c r="H1310" s="19" t="s">
        <v>1288</v>
      </c>
      <c r="I1310" s="20" t="s">
        <v>32</v>
      </c>
      <c r="J1310" s="19" t="s">
        <v>1700</v>
      </c>
      <c r="K1310" s="19" t="s">
        <v>465</v>
      </c>
      <c r="L1310" s="19" t="str">
        <f>VLOOKUP(K1310,[1]ws!$B$2:$C$548,2,FALSE)</f>
        <v>สป.ศธ.</v>
      </c>
      <c r="M1310" s="19" t="s">
        <v>466</v>
      </c>
      <c r="N1310" s="20" t="s">
        <v>6773</v>
      </c>
      <c r="O1310" s="21"/>
      <c r="P1310" s="19" t="s">
        <v>6809</v>
      </c>
      <c r="Q1310" s="19" t="s">
        <v>1317</v>
      </c>
    </row>
    <row r="1311" spans="1:17" ht="23.25">
      <c r="A1311" s="83" t="s">
        <v>4801</v>
      </c>
      <c r="B1311" s="84" t="s">
        <v>4802</v>
      </c>
      <c r="C1311" s="84" t="s">
        <v>7377</v>
      </c>
      <c r="D1311" s="18" t="str">
        <f t="shared" si="27"/>
        <v>อบรมเชิงปฎิบัติการการจัดทำบัญชีของโรงเรียนเอกชนในระบบ (System Account  Management: SAM)  จังหวัดชัยนาท ประจำปีงบประมาณ 2563</v>
      </c>
      <c r="E1311" s="19" t="s">
        <v>1423</v>
      </c>
      <c r="F1311" s="19" t="s">
        <v>27</v>
      </c>
      <c r="G1311" s="19">
        <v>2564</v>
      </c>
      <c r="H1311" s="19" t="s">
        <v>165</v>
      </c>
      <c r="I1311" s="20" t="s">
        <v>165</v>
      </c>
      <c r="J1311" s="19" t="s">
        <v>1424</v>
      </c>
      <c r="K1311" s="19" t="s">
        <v>465</v>
      </c>
      <c r="L1311" s="19" t="str">
        <f>VLOOKUP(K1311,[1]ws!$B$2:$C$548,2,FALSE)</f>
        <v>สป.ศธ.</v>
      </c>
      <c r="M1311" s="19" t="s">
        <v>466</v>
      </c>
      <c r="N1311" s="20" t="s">
        <v>6773</v>
      </c>
      <c r="O1311" s="21"/>
      <c r="P1311" s="19" t="s">
        <v>6811</v>
      </c>
      <c r="Q1311" s="19" t="s">
        <v>1317</v>
      </c>
    </row>
    <row r="1312" spans="1:17" ht="23.25">
      <c r="A1312" s="83" t="s">
        <v>4801</v>
      </c>
      <c r="B1312" s="84" t="s">
        <v>4802</v>
      </c>
      <c r="C1312" s="84" t="s">
        <v>7377</v>
      </c>
      <c r="D1312" s="18" t="str">
        <f t="shared" si="27"/>
        <v>โครงการพัฒนาระบบเว็บไซต์กระทรวงศึกษาธิการ และเว็บไซต์องค์กรในสังกัดกระทรวงศึกษาธิการ</v>
      </c>
      <c r="E1312" s="19" t="s">
        <v>1680</v>
      </c>
      <c r="F1312" s="19" t="s">
        <v>27</v>
      </c>
      <c r="G1312" s="19">
        <v>2564</v>
      </c>
      <c r="H1312" s="19" t="s">
        <v>174</v>
      </c>
      <c r="I1312" s="20" t="s">
        <v>32</v>
      </c>
      <c r="J1312" s="19" t="s">
        <v>33</v>
      </c>
      <c r="K1312" s="19" t="s">
        <v>465</v>
      </c>
      <c r="L1312" s="19" t="str">
        <f>VLOOKUP(K1312,[1]ws!$B$2:$C$548,2,FALSE)</f>
        <v>สป.ศธ.</v>
      </c>
      <c r="M1312" s="19" t="s">
        <v>466</v>
      </c>
      <c r="N1312" s="20" t="s">
        <v>6773</v>
      </c>
      <c r="O1312" s="21"/>
      <c r="P1312" s="19" t="s">
        <v>6821</v>
      </c>
      <c r="Q1312" s="19" t="s">
        <v>1317</v>
      </c>
    </row>
    <row r="1313" spans="1:18" ht="23.25">
      <c r="A1313" s="83" t="s">
        <v>4801</v>
      </c>
      <c r="B1313" s="84" t="s">
        <v>4802</v>
      </c>
      <c r="C1313" s="84" t="s">
        <v>7377</v>
      </c>
      <c r="D1313" s="18" t="str">
        <f t="shared" si="27"/>
        <v>บริหารจัดการงานกองคลัง</v>
      </c>
      <c r="E1313" s="19" t="s">
        <v>757</v>
      </c>
      <c r="F1313" s="19" t="s">
        <v>27</v>
      </c>
      <c r="G1313" s="19">
        <v>2564</v>
      </c>
      <c r="H1313" s="19" t="s">
        <v>174</v>
      </c>
      <c r="I1313" s="20" t="s">
        <v>32</v>
      </c>
      <c r="J1313" s="19" t="s">
        <v>758</v>
      </c>
      <c r="K1313" s="19" t="s">
        <v>727</v>
      </c>
      <c r="L1313" s="19" t="str">
        <f>VLOOKUP(K1313,[1]ws!$B$2:$C$548,2,FALSE)</f>
        <v>มจษ.</v>
      </c>
      <c r="M1313" s="19" t="s">
        <v>67</v>
      </c>
      <c r="N1313" s="20" t="s">
        <v>6773</v>
      </c>
      <c r="O1313" s="21"/>
      <c r="P1313" s="19" t="s">
        <v>6824</v>
      </c>
      <c r="Q1313" s="19" t="s">
        <v>1317</v>
      </c>
    </row>
    <row r="1314" spans="1:18" ht="23.25">
      <c r="A1314" s="83" t="s">
        <v>4801</v>
      </c>
      <c r="B1314" s="84" t="s">
        <v>4802</v>
      </c>
      <c r="C1314" s="84" t="s">
        <v>7377</v>
      </c>
      <c r="D1314" s="18" t="str">
        <f t="shared" si="27"/>
        <v>บริหารจัดการงานกองคลัง</v>
      </c>
      <c r="E1314" s="19" t="s">
        <v>757</v>
      </c>
      <c r="F1314" s="19" t="s">
        <v>27</v>
      </c>
      <c r="G1314" s="19">
        <v>2564</v>
      </c>
      <c r="H1314" s="19" t="s">
        <v>174</v>
      </c>
      <c r="I1314" s="20" t="s">
        <v>32</v>
      </c>
      <c r="J1314" s="19" t="s">
        <v>758</v>
      </c>
      <c r="K1314" s="19" t="s">
        <v>727</v>
      </c>
      <c r="L1314" s="19" t="str">
        <f>VLOOKUP(K1314,[1]ws!$B$2:$C$548,2,FALSE)</f>
        <v>มจษ.</v>
      </c>
      <c r="M1314" s="19" t="s">
        <v>67</v>
      </c>
      <c r="N1314" s="20" t="s">
        <v>6773</v>
      </c>
      <c r="O1314" s="21"/>
      <c r="P1314" s="19" t="s">
        <v>6825</v>
      </c>
      <c r="Q1314" s="19" t="s">
        <v>1317</v>
      </c>
    </row>
    <row r="1315" spans="1:18" ht="23.25">
      <c r="A1315" s="83" t="s">
        <v>4801</v>
      </c>
      <c r="B1315" s="84" t="s">
        <v>4802</v>
      </c>
      <c r="C1315" s="84" t="s">
        <v>7377</v>
      </c>
      <c r="D1315" s="18" t="str">
        <f t="shared" si="27"/>
        <v>จัดทำสื่อเพื่อการเผยแพร่ประชาสัมพันธ์มหาวิทยาลัยราชภัฏจันทรเกษม</v>
      </c>
      <c r="E1315" s="19" t="s">
        <v>1815</v>
      </c>
      <c r="F1315" s="19" t="s">
        <v>27</v>
      </c>
      <c r="G1315" s="19">
        <v>2564</v>
      </c>
      <c r="H1315" s="19" t="s">
        <v>1375</v>
      </c>
      <c r="I1315" s="20" t="s">
        <v>32</v>
      </c>
      <c r="J1315" s="19" t="s">
        <v>272</v>
      </c>
      <c r="K1315" s="19" t="s">
        <v>727</v>
      </c>
      <c r="L1315" s="19" t="str">
        <f>VLOOKUP(K1315,[1]ws!$B$2:$C$548,2,FALSE)</f>
        <v>มจษ.</v>
      </c>
      <c r="M1315" s="19" t="s">
        <v>67</v>
      </c>
      <c r="N1315" s="20" t="s">
        <v>6773</v>
      </c>
      <c r="O1315" s="21"/>
      <c r="P1315" s="19" t="s">
        <v>6826</v>
      </c>
      <c r="Q1315" s="19" t="s">
        <v>1317</v>
      </c>
    </row>
    <row r="1316" spans="1:18" ht="23.25">
      <c r="A1316" s="83" t="s">
        <v>4801</v>
      </c>
      <c r="B1316" s="84" t="s">
        <v>4802</v>
      </c>
      <c r="C1316" s="84" t="s">
        <v>7377</v>
      </c>
      <c r="D1316" s="18" t="str">
        <f t="shared" si="27"/>
        <v>ประชุมเชิงปฏิบัติการการยื่นขอรับบำเหน็จบำนาญด้วยตนเองทางอิเลคทรอนิกส์</v>
      </c>
      <c r="E1316" s="19" t="s">
        <v>1801</v>
      </c>
      <c r="F1316" s="19" t="s">
        <v>27</v>
      </c>
      <c r="G1316" s="19">
        <v>2564</v>
      </c>
      <c r="H1316" s="19" t="s">
        <v>174</v>
      </c>
      <c r="I1316" s="20" t="s">
        <v>32</v>
      </c>
      <c r="J1316" s="19" t="s">
        <v>1802</v>
      </c>
      <c r="K1316" s="19" t="s">
        <v>843</v>
      </c>
      <c r="L1316" s="19" t="str">
        <f>VLOOKUP(K1316,[1]ws!$B$2:$C$548,2,FALSE)</f>
        <v>สพฐ.</v>
      </c>
      <c r="M1316" s="19" t="s">
        <v>466</v>
      </c>
      <c r="N1316" s="20" t="s">
        <v>6773</v>
      </c>
      <c r="O1316" s="21"/>
      <c r="P1316" s="19" t="s">
        <v>6829</v>
      </c>
      <c r="Q1316" s="19" t="s">
        <v>1317</v>
      </c>
    </row>
    <row r="1317" spans="1:18" ht="23.25">
      <c r="A1317" s="83" t="s">
        <v>4801</v>
      </c>
      <c r="B1317" s="84" t="s">
        <v>4802</v>
      </c>
      <c r="C1317" s="84" t="s">
        <v>7377</v>
      </c>
      <c r="D1317" s="18" t="str">
        <f t="shared" si="27"/>
        <v>โครงการปรับเปลี่ยนมหาวิทยาลัยดิจิทัลสู่ความทันสมัยและยั่งยืน (SMART and Sustainable Digital YRU) (งานยุทธศาสตร์)</v>
      </c>
      <c r="E1317" s="19" t="s">
        <v>1546</v>
      </c>
      <c r="F1317" s="19" t="s">
        <v>27</v>
      </c>
      <c r="G1317" s="19">
        <v>2564</v>
      </c>
      <c r="H1317" s="19" t="s">
        <v>174</v>
      </c>
      <c r="I1317" s="20" t="s">
        <v>32</v>
      </c>
      <c r="J1317" s="19" t="s">
        <v>1222</v>
      </c>
      <c r="K1317" s="19" t="s">
        <v>1223</v>
      </c>
      <c r="L1317" s="19" t="str">
        <f>VLOOKUP(K1317,[1]ws!$B$2:$C$548,2,FALSE)</f>
        <v>มรย.</v>
      </c>
      <c r="M1317" s="19" t="s">
        <v>67</v>
      </c>
      <c r="N1317" s="20" t="s">
        <v>6773</v>
      </c>
      <c r="O1317" s="21"/>
      <c r="P1317" s="19" t="s">
        <v>6831</v>
      </c>
      <c r="Q1317" s="19" t="s">
        <v>1317</v>
      </c>
    </row>
    <row r="1318" spans="1:18" ht="23.25">
      <c r="A1318" s="83" t="s">
        <v>4801</v>
      </c>
      <c r="B1318" s="84" t="s">
        <v>4802</v>
      </c>
      <c r="C1318" s="84" t="s">
        <v>7377</v>
      </c>
      <c r="D1318" s="18" t="str">
        <f t="shared" si="27"/>
        <v>โครงการพัฒนาระบบคุณภาพการให้บริการที่เป็นเลิศ (กองนโยบายและแผน)</v>
      </c>
      <c r="E1318" s="19" t="s">
        <v>1631</v>
      </c>
      <c r="F1318" s="19" t="s">
        <v>27</v>
      </c>
      <c r="G1318" s="19">
        <v>2564</v>
      </c>
      <c r="H1318" s="19" t="s">
        <v>174</v>
      </c>
      <c r="I1318" s="20" t="s">
        <v>32</v>
      </c>
      <c r="J1318" s="19" t="s">
        <v>236</v>
      </c>
      <c r="K1318" s="19" t="s">
        <v>1223</v>
      </c>
      <c r="L1318" s="19" t="str">
        <f>VLOOKUP(K1318,[1]ws!$B$2:$C$548,2,FALSE)</f>
        <v>มรย.</v>
      </c>
      <c r="M1318" s="19" t="s">
        <v>67</v>
      </c>
      <c r="N1318" s="20" t="s">
        <v>6773</v>
      </c>
      <c r="O1318" s="21"/>
      <c r="P1318" s="19" t="s">
        <v>6837</v>
      </c>
      <c r="Q1318" s="19" t="s">
        <v>1317</v>
      </c>
    </row>
    <row r="1319" spans="1:18" ht="23.25">
      <c r="A1319" s="83" t="s">
        <v>4801</v>
      </c>
      <c r="B1319" s="84" t="s">
        <v>4802</v>
      </c>
      <c r="C1319" s="84" t="s">
        <v>7377</v>
      </c>
      <c r="D1319" s="18" t="str">
        <f t="shared" si="27"/>
        <v>พัฒนาระบบการสื่อสารระหว่างผู้บริหาร ผู้ปฏิบัติงานและผู้มีส่วนได้ส่วนเสีย</v>
      </c>
      <c r="E1319" s="19" t="s">
        <v>1659</v>
      </c>
      <c r="F1319" s="19" t="s">
        <v>399</v>
      </c>
      <c r="G1319" s="19">
        <v>2564</v>
      </c>
      <c r="H1319" s="19" t="s">
        <v>174</v>
      </c>
      <c r="I1319" s="20" t="s">
        <v>32</v>
      </c>
      <c r="J1319" s="19" t="s">
        <v>1660</v>
      </c>
      <c r="K1319" s="19" t="s">
        <v>1661</v>
      </c>
      <c r="L1319" s="19" t="str">
        <f>VLOOKUP(K1319,[1]ws!$B$2:$C$548,2,FALSE)</f>
        <v>มรล.</v>
      </c>
      <c r="M1319" s="19" t="s">
        <v>67</v>
      </c>
      <c r="N1319" s="20" t="s">
        <v>6773</v>
      </c>
      <c r="O1319" s="21"/>
      <c r="P1319" s="19" t="s">
        <v>6839</v>
      </c>
      <c r="Q1319" s="19" t="s">
        <v>1317</v>
      </c>
    </row>
    <row r="1320" spans="1:18" ht="23.25">
      <c r="A1320" s="83" t="s">
        <v>4801</v>
      </c>
      <c r="B1320" s="84" t="s">
        <v>4802</v>
      </c>
      <c r="C1320" s="84" t="s">
        <v>7377</v>
      </c>
      <c r="D1320" s="18" t="str">
        <f t="shared" si="27"/>
        <v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2564</v>
      </c>
      <c r="E1320" s="19" t="s">
        <v>1746</v>
      </c>
      <c r="F1320" s="19" t="s">
        <v>27</v>
      </c>
      <c r="G1320" s="19">
        <v>2564</v>
      </c>
      <c r="H1320" s="19" t="s">
        <v>174</v>
      </c>
      <c r="I1320" s="20" t="s">
        <v>32</v>
      </c>
      <c r="J1320" s="19" t="s">
        <v>1747</v>
      </c>
      <c r="K1320" s="19" t="s">
        <v>843</v>
      </c>
      <c r="L1320" s="19" t="str">
        <f>VLOOKUP(K1320,[1]ws!$B$2:$C$548,2,FALSE)</f>
        <v>สพฐ.</v>
      </c>
      <c r="M1320" s="19" t="s">
        <v>466</v>
      </c>
      <c r="N1320" s="20" t="s">
        <v>6773</v>
      </c>
      <c r="O1320" s="21"/>
      <c r="P1320" s="19" t="s">
        <v>6847</v>
      </c>
      <c r="Q1320" s="19" t="s">
        <v>1317</v>
      </c>
    </row>
    <row r="1321" spans="1:18" ht="23.25">
      <c r="A1321" s="83" t="s">
        <v>4801</v>
      </c>
      <c r="B1321" s="84" t="s">
        <v>4802</v>
      </c>
      <c r="C1321" s="84" t="s">
        <v>7377</v>
      </c>
      <c r="D1321" s="18" t="str">
        <f t="shared" si="27"/>
        <v>โครงการสร้างการรับรู้ความเข้าใจในการลริหารจัดการสำนักงานเขตพื้นที่การศึกษา</v>
      </c>
      <c r="E1321" s="19" t="s">
        <v>1491</v>
      </c>
      <c r="F1321" s="19" t="s">
        <v>27</v>
      </c>
      <c r="G1321" s="19">
        <v>2564</v>
      </c>
      <c r="H1321" s="19" t="s">
        <v>174</v>
      </c>
      <c r="I1321" s="20" t="s">
        <v>32</v>
      </c>
      <c r="J1321" s="19" t="s">
        <v>1492</v>
      </c>
      <c r="K1321" s="19" t="s">
        <v>843</v>
      </c>
      <c r="L1321" s="19" t="str">
        <f>VLOOKUP(K1321,[1]ws!$B$2:$C$548,2,FALSE)</f>
        <v>สพฐ.</v>
      </c>
      <c r="M1321" s="19" t="s">
        <v>466</v>
      </c>
      <c r="N1321" s="20" t="s">
        <v>6773</v>
      </c>
      <c r="O1321" s="21"/>
      <c r="P1321" s="19" t="s">
        <v>6851</v>
      </c>
      <c r="Q1321" s="19" t="s">
        <v>1317</v>
      </c>
    </row>
    <row r="1322" spans="1:18" ht="23.25">
      <c r="A1322" s="83" t="s">
        <v>4801</v>
      </c>
      <c r="B1322" s="84" t="s">
        <v>4802</v>
      </c>
      <c r="C1322" s="84" t="s">
        <v>7377</v>
      </c>
      <c r="D1322" s="18" t="str">
        <f t="shared" si="27"/>
        <v xml:space="preserve">เพิ่มประสิทธิภาพการบริหารจัดการระบบเครือข่ายคอมพิวเตอร์ และระบบข้อมูลสารสนเทศทางการศึกษา	</v>
      </c>
      <c r="E1322" s="19" t="s">
        <v>6854</v>
      </c>
      <c r="F1322" s="19" t="s">
        <v>27</v>
      </c>
      <c r="G1322" s="19">
        <v>2564</v>
      </c>
      <c r="H1322" s="19" t="s">
        <v>1288</v>
      </c>
      <c r="I1322" s="20" t="s">
        <v>32</v>
      </c>
      <c r="J1322" s="19" t="s">
        <v>1731</v>
      </c>
      <c r="K1322" s="19" t="s">
        <v>843</v>
      </c>
      <c r="L1322" s="19" t="str">
        <f>VLOOKUP(K1322,[1]ws!$B$2:$C$548,2,FALSE)</f>
        <v>สพฐ.</v>
      </c>
      <c r="M1322" s="19" t="s">
        <v>466</v>
      </c>
      <c r="N1322" s="20" t="s">
        <v>6773</v>
      </c>
      <c r="O1322" s="21"/>
      <c r="P1322" s="19" t="s">
        <v>6855</v>
      </c>
      <c r="Q1322" s="19" t="s">
        <v>1317</v>
      </c>
    </row>
    <row r="1323" spans="1:18" ht="23.25">
      <c r="A1323" s="83" t="s">
        <v>4801</v>
      </c>
      <c r="B1323" s="84" t="s">
        <v>4802</v>
      </c>
      <c r="C1323" s="84" t="s">
        <v>7377</v>
      </c>
      <c r="D1323" s="18" t="str">
        <f t="shared" si="27"/>
        <v>การเข้าถึงข้อมูลประกันสังคมทุกที่ทุกเวลา</v>
      </c>
      <c r="E1323" s="19" t="s">
        <v>1521</v>
      </c>
      <c r="F1323" s="19" t="s">
        <v>27</v>
      </c>
      <c r="G1323" s="19">
        <v>2564</v>
      </c>
      <c r="H1323" s="19" t="s">
        <v>926</v>
      </c>
      <c r="I1323" s="20" t="s">
        <v>323</v>
      </c>
      <c r="J1323" s="19" t="s">
        <v>1522</v>
      </c>
      <c r="K1323" s="19" t="s">
        <v>76</v>
      </c>
      <c r="L1323" s="19" t="str">
        <f>VLOOKUP(K1323,[1]ws!$B$2:$C$548,2,FALSE)</f>
        <v>สปส.</v>
      </c>
      <c r="M1323" s="19" t="s">
        <v>77</v>
      </c>
      <c r="N1323" s="20" t="s">
        <v>6773</v>
      </c>
      <c r="O1323" s="21"/>
      <c r="P1323" s="19" t="s">
        <v>6877</v>
      </c>
      <c r="Q1323" s="19" t="s">
        <v>1317</v>
      </c>
    </row>
    <row r="1324" spans="1:18" ht="23.25">
      <c r="A1324" s="83" t="s">
        <v>4801</v>
      </c>
      <c r="B1324" s="84" t="s">
        <v>4802</v>
      </c>
      <c r="C1324" s="84" t="s">
        <v>7377</v>
      </c>
      <c r="D1324" s="18" t="str">
        <f t="shared" si="27"/>
        <v>โครงการจัดซื้อซอฟต์แวร์ลิขสิทธิ์</v>
      </c>
      <c r="E1324" s="19" t="s">
        <v>1622</v>
      </c>
      <c r="F1324" s="19" t="s">
        <v>27</v>
      </c>
      <c r="G1324" s="19">
        <v>2564</v>
      </c>
      <c r="H1324" s="19" t="s">
        <v>174</v>
      </c>
      <c r="I1324" s="20" t="s">
        <v>32</v>
      </c>
      <c r="J1324" s="19" t="s">
        <v>1623</v>
      </c>
      <c r="K1324" s="19" t="s">
        <v>704</v>
      </c>
      <c r="L1324" s="19" t="str">
        <f>VLOOKUP(K1324,[1]ws!$B$2:$C$548,2,FALSE)</f>
        <v>กปภ.</v>
      </c>
      <c r="M1324" s="19" t="s">
        <v>154</v>
      </c>
      <c r="N1324" s="20" t="s">
        <v>6773</v>
      </c>
      <c r="O1324" s="21"/>
      <c r="P1324" s="19" t="s">
        <v>6897</v>
      </c>
      <c r="Q1324" s="19" t="s">
        <v>1317</v>
      </c>
    </row>
    <row r="1325" spans="1:18" s="11" customFormat="1" ht="23.25">
      <c r="A1325" s="83" t="s">
        <v>4801</v>
      </c>
      <c r="B1325" s="84" t="s">
        <v>4802</v>
      </c>
      <c r="C1325" s="84" t="s">
        <v>7377</v>
      </c>
      <c r="D1325" s="18" t="str">
        <f t="shared" si="27"/>
        <v>8-1-2 โครงการเพิ่มประสิทธิภาพ PWA Contact Center 1662 ปี 2564</v>
      </c>
      <c r="E1325" s="19" t="s">
        <v>1615</v>
      </c>
      <c r="F1325" s="19" t="s">
        <v>27</v>
      </c>
      <c r="G1325" s="19">
        <v>2564</v>
      </c>
      <c r="H1325" s="19" t="s">
        <v>174</v>
      </c>
      <c r="I1325" s="20" t="s">
        <v>32</v>
      </c>
      <c r="J1325" s="19" t="s">
        <v>703</v>
      </c>
      <c r="K1325" s="19" t="s">
        <v>704</v>
      </c>
      <c r="L1325" s="19" t="str">
        <f>VLOOKUP(K1325,[1]ws!$B$2:$C$548,2,FALSE)</f>
        <v>กปภ.</v>
      </c>
      <c r="M1325" s="19" t="s">
        <v>154</v>
      </c>
      <c r="N1325" s="20" t="s">
        <v>6773</v>
      </c>
      <c r="O1325" s="21"/>
      <c r="P1325" s="19" t="s">
        <v>6900</v>
      </c>
      <c r="Q1325" s="19" t="s">
        <v>1317</v>
      </c>
      <c r="R1325" s="1"/>
    </row>
    <row r="1326" spans="1:18" ht="23.25">
      <c r="A1326" s="83" t="s">
        <v>4801</v>
      </c>
      <c r="B1326" s="84" t="s">
        <v>4802</v>
      </c>
      <c r="C1326" s="84" t="s">
        <v>7377</v>
      </c>
      <c r="D1326" s="18" t="str">
        <f t="shared" si="27"/>
        <v>8-1-6 โครงการสื่อสารภาพลักษณ์องค์กรผ่านสื่อสังคมออนไลน์ 2564</v>
      </c>
      <c r="E1326" s="19" t="s">
        <v>1665</v>
      </c>
      <c r="F1326" s="19" t="s">
        <v>27</v>
      </c>
      <c r="G1326" s="19">
        <v>2564</v>
      </c>
      <c r="H1326" s="19" t="s">
        <v>174</v>
      </c>
      <c r="I1326" s="20" t="s">
        <v>32</v>
      </c>
      <c r="J1326" s="19" t="s">
        <v>789</v>
      </c>
      <c r="K1326" s="19" t="s">
        <v>704</v>
      </c>
      <c r="L1326" s="19" t="str">
        <f>VLOOKUP(K1326,[1]ws!$B$2:$C$548,2,FALSE)</f>
        <v>กปภ.</v>
      </c>
      <c r="M1326" s="19" t="s">
        <v>154</v>
      </c>
      <c r="N1326" s="20" t="s">
        <v>6773</v>
      </c>
      <c r="O1326" s="21"/>
      <c r="P1326" s="19" t="s">
        <v>6902</v>
      </c>
      <c r="Q1326" s="19" t="s">
        <v>1317</v>
      </c>
    </row>
    <row r="1327" spans="1:18" ht="23.25">
      <c r="A1327" s="83" t="s">
        <v>4801</v>
      </c>
      <c r="B1327" s="84" t="s">
        <v>4802</v>
      </c>
      <c r="C1327" s="84" t="s">
        <v>7377</v>
      </c>
      <c r="D1327" s="18" t="str">
        <f t="shared" si="27"/>
        <v>โครงการ Smart Customer Service (SCS)</v>
      </c>
      <c r="E1327" s="19" t="s">
        <v>1645</v>
      </c>
      <c r="F1327" s="19" t="s">
        <v>27</v>
      </c>
      <c r="G1327" s="19">
        <v>2564</v>
      </c>
      <c r="H1327" s="19" t="s">
        <v>174</v>
      </c>
      <c r="I1327" s="20" t="s">
        <v>323</v>
      </c>
      <c r="J1327" s="19" t="s">
        <v>1646</v>
      </c>
      <c r="K1327" s="19" t="s">
        <v>1647</v>
      </c>
      <c r="L1327" s="19" t="str">
        <f>VLOOKUP(K1327,[1]ws!$B$2:$C$548,2,FALSE)</f>
        <v>กฟน.</v>
      </c>
      <c r="M1327" s="19" t="s">
        <v>154</v>
      </c>
      <c r="N1327" s="20" t="s">
        <v>6773</v>
      </c>
      <c r="O1327" s="21"/>
      <c r="P1327" s="19" t="s">
        <v>6903</v>
      </c>
      <c r="Q1327" s="19" t="s">
        <v>1317</v>
      </c>
    </row>
    <row r="1328" spans="1:18" ht="23.25">
      <c r="A1328" s="83" t="s">
        <v>4801</v>
      </c>
      <c r="B1328" s="84" t="s">
        <v>4802</v>
      </c>
      <c r="C1328" s="84" t="s">
        <v>7377</v>
      </c>
      <c r="D1328" s="18" t="str">
        <f t="shared" si="27"/>
        <v>การพัฒนาระบบการยืนยันและพิสูจน์ตัวตนทางดิจิทัล (แผน DG)</v>
      </c>
      <c r="E1328" s="19" t="s">
        <v>1811</v>
      </c>
      <c r="F1328" s="19" t="s">
        <v>27</v>
      </c>
      <c r="G1328" s="19">
        <v>2564</v>
      </c>
      <c r="H1328" s="19" t="s">
        <v>1138</v>
      </c>
      <c r="I1328" s="20" t="s">
        <v>71</v>
      </c>
      <c r="J1328" s="19" t="s">
        <v>481</v>
      </c>
      <c r="K1328" s="19" t="s">
        <v>482</v>
      </c>
      <c r="L1328" s="19" t="str">
        <f>VLOOKUP(K1328,[1]ws!$B$2:$C$548,2,FALSE)</f>
        <v>ปค.</v>
      </c>
      <c r="M1328" s="19" t="s">
        <v>154</v>
      </c>
      <c r="N1328" s="20" t="s">
        <v>6773</v>
      </c>
      <c r="O1328" s="21"/>
      <c r="P1328" s="19" t="s">
        <v>6908</v>
      </c>
      <c r="Q1328" s="19" t="s">
        <v>1317</v>
      </c>
    </row>
    <row r="1329" spans="1:17" ht="23.25">
      <c r="A1329" s="83" t="s">
        <v>4801</v>
      </c>
      <c r="B1329" s="84" t="s">
        <v>4802</v>
      </c>
      <c r="C1329" s="84" t="s">
        <v>7377</v>
      </c>
      <c r="D1329" s="18" t="str">
        <f t="shared" si="27"/>
        <v>กิจกรรมประชาสัมพันธ์และเผยแพร่ ปีงบประมาณ พ.ศ. 2564</v>
      </c>
      <c r="E1329" s="19" t="s">
        <v>1534</v>
      </c>
      <c r="F1329" s="19" t="s">
        <v>27</v>
      </c>
      <c r="G1329" s="19">
        <v>2564</v>
      </c>
      <c r="H1329" s="19" t="s">
        <v>174</v>
      </c>
      <c r="I1329" s="20" t="s">
        <v>32</v>
      </c>
      <c r="J1329" s="19" t="s">
        <v>543</v>
      </c>
      <c r="K1329" s="19" t="s">
        <v>477</v>
      </c>
      <c r="L1329" s="19" t="str">
        <f>VLOOKUP(K1329,[1]ws!$B$2:$C$548,2,FALSE)</f>
        <v>สป.มท.</v>
      </c>
      <c r="M1329" s="19" t="s">
        <v>154</v>
      </c>
      <c r="N1329" s="20" t="s">
        <v>6773</v>
      </c>
      <c r="O1329" s="21"/>
      <c r="P1329" s="19" t="s">
        <v>6913</v>
      </c>
      <c r="Q1329" s="19" t="s">
        <v>1317</v>
      </c>
    </row>
    <row r="1330" spans="1:17" ht="23.25">
      <c r="A1330" s="83" t="s">
        <v>4801</v>
      </c>
      <c r="B1330" s="84" t="s">
        <v>4802</v>
      </c>
      <c r="C1330" s="84" t="s">
        <v>7377</v>
      </c>
      <c r="D1330" s="18" t="str">
        <f t="shared" si="27"/>
        <v>การทบทวนประเภทธุรกิจตามบัญชีแนบท้าย พรบ. การประกอบธุรกิจของคนต่างด้าว พ.ศ. 2542</v>
      </c>
      <c r="E1330" s="19" t="s">
        <v>1770</v>
      </c>
      <c r="F1330" s="19" t="s">
        <v>27</v>
      </c>
      <c r="G1330" s="19">
        <v>2564</v>
      </c>
      <c r="H1330" s="19" t="s">
        <v>174</v>
      </c>
      <c r="I1330" s="20" t="s">
        <v>32</v>
      </c>
      <c r="J1330" s="19" t="s">
        <v>839</v>
      </c>
      <c r="K1330" s="19" t="s">
        <v>106</v>
      </c>
      <c r="L1330" s="19" t="str">
        <f>VLOOKUP(K1330,[1]ws!$B$2:$C$548,2,FALSE)</f>
        <v>พค.</v>
      </c>
      <c r="M1330" s="19" t="s">
        <v>107</v>
      </c>
      <c r="N1330" s="20" t="s">
        <v>6773</v>
      </c>
      <c r="O1330" s="21"/>
      <c r="P1330" s="19" t="s">
        <v>6926</v>
      </c>
      <c r="Q1330" s="19" t="s">
        <v>1317</v>
      </c>
    </row>
    <row r="1331" spans="1:17" ht="23.25">
      <c r="A1331" s="83" t="s">
        <v>4801</v>
      </c>
      <c r="B1331" s="84" t="s">
        <v>4802</v>
      </c>
      <c r="C1331" s="84" t="s">
        <v>7377</v>
      </c>
      <c r="D1331" s="18" t="str">
        <f t="shared" si="27"/>
        <v xml:space="preserve">จ้างที่ปรึกษาด้านเทคโนโลยีสารสนเทศและการสื่อสาร </v>
      </c>
      <c r="E1331" s="19" t="s">
        <v>6928</v>
      </c>
      <c r="F1331" s="19" t="s">
        <v>49</v>
      </c>
      <c r="G1331" s="19">
        <v>2564</v>
      </c>
      <c r="H1331" s="19" t="s">
        <v>926</v>
      </c>
      <c r="I1331" s="20" t="s">
        <v>32</v>
      </c>
      <c r="J1331" s="19" t="s">
        <v>33</v>
      </c>
      <c r="K1331" s="19" t="s">
        <v>254</v>
      </c>
      <c r="L1331" s="19" t="str">
        <f>VLOOKUP(K1331,[1]ws!$B$2:$C$548,2,FALSE)</f>
        <v>ทป.</v>
      </c>
      <c r="M1331" s="19" t="s">
        <v>107</v>
      </c>
      <c r="N1331" s="20" t="s">
        <v>6773</v>
      </c>
      <c r="O1331" s="21"/>
      <c r="P1331" s="19" t="s">
        <v>6929</v>
      </c>
      <c r="Q1331" s="19" t="s">
        <v>1317</v>
      </c>
    </row>
    <row r="1332" spans="1:17" ht="23.25">
      <c r="A1332" s="83" t="s">
        <v>4801</v>
      </c>
      <c r="B1332" s="84" t="s">
        <v>4802</v>
      </c>
      <c r="C1332" s="84" t="s">
        <v>7377</v>
      </c>
      <c r="D1332" s="18" t="str">
        <f t="shared" si="27"/>
        <v>ปรับปรุงระบบเครื่องคอมพิวเตอร์แม่ข่ายและลูกข่ายเสมือน (Virtual Server and Desktop Infrastructure)</v>
      </c>
      <c r="E1332" s="19" t="s">
        <v>1473</v>
      </c>
      <c r="F1332" s="19" t="s">
        <v>49</v>
      </c>
      <c r="G1332" s="19">
        <v>2564</v>
      </c>
      <c r="H1332" s="19" t="s">
        <v>104</v>
      </c>
      <c r="I1332" s="20" t="s">
        <v>32</v>
      </c>
      <c r="J1332" s="19" t="s">
        <v>33</v>
      </c>
      <c r="K1332" s="19" t="s">
        <v>254</v>
      </c>
      <c r="L1332" s="19" t="str">
        <f>VLOOKUP(K1332,[1]ws!$B$2:$C$548,2,FALSE)</f>
        <v>ทป.</v>
      </c>
      <c r="M1332" s="19" t="s">
        <v>107</v>
      </c>
      <c r="N1332" s="20" t="s">
        <v>6773</v>
      </c>
      <c r="O1332" s="21"/>
      <c r="P1332" s="19" t="s">
        <v>6930</v>
      </c>
      <c r="Q1332" s="19" t="s">
        <v>1317</v>
      </c>
    </row>
    <row r="1333" spans="1:17" ht="23.25">
      <c r="A1333" s="83" t="s">
        <v>4801</v>
      </c>
      <c r="B1333" s="84" t="s">
        <v>4802</v>
      </c>
      <c r="C1333" s="84" t="s">
        <v>7377</v>
      </c>
      <c r="D1333" s="18" t="str">
        <f t="shared" si="27"/>
        <v>จัดซื้อคอมพิวเตอร์ทดแทน พร้อมติดตั้ง ปีงบประมาณ พ.ศ. 2564</v>
      </c>
      <c r="E1333" s="19" t="s">
        <v>6932</v>
      </c>
      <c r="F1333" s="19" t="s">
        <v>49</v>
      </c>
      <c r="G1333" s="19">
        <v>2564</v>
      </c>
      <c r="H1333" s="19" t="s">
        <v>1052</v>
      </c>
      <c r="I1333" s="20" t="s">
        <v>1101</v>
      </c>
      <c r="J1333" s="19" t="s">
        <v>33</v>
      </c>
      <c r="K1333" s="19" t="s">
        <v>254</v>
      </c>
      <c r="L1333" s="19" t="str">
        <f>VLOOKUP(K1333,[1]ws!$B$2:$C$548,2,FALSE)</f>
        <v>ทป.</v>
      </c>
      <c r="M1333" s="19" t="s">
        <v>107</v>
      </c>
      <c r="N1333" s="20" t="s">
        <v>6773</v>
      </c>
      <c r="O1333" s="21"/>
      <c r="P1333" s="19" t="s">
        <v>6933</v>
      </c>
      <c r="Q1333" s="19" t="s">
        <v>1317</v>
      </c>
    </row>
    <row r="1334" spans="1:17" ht="23.25">
      <c r="A1334" s="83" t="s">
        <v>4801</v>
      </c>
      <c r="B1334" s="84" t="s">
        <v>4802</v>
      </c>
      <c r="C1334" s="84" t="s">
        <v>7377</v>
      </c>
      <c r="D1334" s="18" t="str">
        <f t="shared" si="27"/>
        <v>โครงการพัฒนาระบบการควบคุมคุณภาพการตรวจสอบ (Quality Control) ของระบบจดทะเบียนสิทธิบัตรและอนุสิทธิบัตร (e-Patent) ให้อยู่ในรูปแบบอิเล็กทรอนิกส์</v>
      </c>
      <c r="E1334" s="19" t="s">
        <v>1465</v>
      </c>
      <c r="F1334" s="19" t="s">
        <v>49</v>
      </c>
      <c r="G1334" s="19">
        <v>2564</v>
      </c>
      <c r="H1334" s="19" t="s">
        <v>174</v>
      </c>
      <c r="I1334" s="20" t="s">
        <v>32</v>
      </c>
      <c r="J1334" s="19" t="s">
        <v>645</v>
      </c>
      <c r="K1334" s="19" t="s">
        <v>254</v>
      </c>
      <c r="L1334" s="19" t="str">
        <f>VLOOKUP(K1334,[1]ws!$B$2:$C$548,2,FALSE)</f>
        <v>ทป.</v>
      </c>
      <c r="M1334" s="19" t="s">
        <v>107</v>
      </c>
      <c r="N1334" s="20" t="s">
        <v>6773</v>
      </c>
      <c r="O1334" s="21"/>
      <c r="P1334" s="19" t="s">
        <v>6938</v>
      </c>
      <c r="Q1334" s="19" t="s">
        <v>1317</v>
      </c>
    </row>
    <row r="1335" spans="1:17" ht="23.25">
      <c r="A1335" s="83" t="s">
        <v>4801</v>
      </c>
      <c r="B1335" s="84" t="s">
        <v>4802</v>
      </c>
      <c r="C1335" s="84" t="s">
        <v>7377</v>
      </c>
      <c r="D1335" s="18" t="str">
        <f t="shared" si="27"/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E1335" s="19" t="s">
        <v>1446</v>
      </c>
      <c r="F1335" s="19" t="s">
        <v>27</v>
      </c>
      <c r="G1335" s="19">
        <v>2564</v>
      </c>
      <c r="H1335" s="19" t="s">
        <v>174</v>
      </c>
      <c r="I1335" s="20" t="s">
        <v>32</v>
      </c>
      <c r="J1335" s="19" t="s">
        <v>645</v>
      </c>
      <c r="K1335" s="19" t="s">
        <v>254</v>
      </c>
      <c r="L1335" s="19" t="str">
        <f>VLOOKUP(K1335,[1]ws!$B$2:$C$548,2,FALSE)</f>
        <v>ทป.</v>
      </c>
      <c r="M1335" s="19" t="s">
        <v>107</v>
      </c>
      <c r="N1335" s="20" t="s">
        <v>6773</v>
      </c>
      <c r="O1335" s="21"/>
      <c r="P1335" s="19" t="s">
        <v>6940</v>
      </c>
      <c r="Q1335" s="19" t="s">
        <v>1317</v>
      </c>
    </row>
    <row r="1336" spans="1:17" ht="23.25">
      <c r="A1336" s="83" t="s">
        <v>4801</v>
      </c>
      <c r="B1336" s="84" t="s">
        <v>4802</v>
      </c>
      <c r="C1336" s="84" t="s">
        <v>7377</v>
      </c>
      <c r="D1336" s="18" t="str">
        <f t="shared" si="27"/>
        <v>โครงการนำเข้าข้อมูลเครื่องหมายการค้าให้เป็นข้อมูลอิเล็กทรอนิกส์</v>
      </c>
      <c r="E1336" s="19" t="s">
        <v>567</v>
      </c>
      <c r="F1336" s="19" t="s">
        <v>49</v>
      </c>
      <c r="G1336" s="19">
        <v>2564</v>
      </c>
      <c r="H1336" s="19" t="s">
        <v>174</v>
      </c>
      <c r="I1336" s="20" t="s">
        <v>32</v>
      </c>
      <c r="J1336" s="19" t="s">
        <v>563</v>
      </c>
      <c r="K1336" s="19" t="s">
        <v>254</v>
      </c>
      <c r="L1336" s="19" t="str">
        <f>VLOOKUP(K1336,[1]ws!$B$2:$C$548,2,FALSE)</f>
        <v>ทป.</v>
      </c>
      <c r="M1336" s="19" t="s">
        <v>107</v>
      </c>
      <c r="N1336" s="20" t="s">
        <v>6773</v>
      </c>
      <c r="O1336" s="21"/>
      <c r="P1336" s="19" t="s">
        <v>6942</v>
      </c>
      <c r="Q1336" s="19" t="s">
        <v>1317</v>
      </c>
    </row>
    <row r="1337" spans="1:17" ht="23.25">
      <c r="A1337" s="83" t="s">
        <v>4801</v>
      </c>
      <c r="B1337" s="84" t="s">
        <v>4802</v>
      </c>
      <c r="C1337" s="84" t="s">
        <v>7377</v>
      </c>
      <c r="D1337" s="18" t="str">
        <f t="shared" si="27"/>
        <v>โครงการบริหารจัดการคำขอจดทะเบียนเครื่องหมายการค้า</v>
      </c>
      <c r="E1337" s="19" t="s">
        <v>569</v>
      </c>
      <c r="F1337" s="19" t="s">
        <v>49</v>
      </c>
      <c r="G1337" s="19">
        <v>2564</v>
      </c>
      <c r="H1337" s="19" t="s">
        <v>174</v>
      </c>
      <c r="I1337" s="20" t="s">
        <v>32</v>
      </c>
      <c r="J1337" s="19" t="s">
        <v>563</v>
      </c>
      <c r="K1337" s="19" t="s">
        <v>254</v>
      </c>
      <c r="L1337" s="19" t="str">
        <f>VLOOKUP(K1337,[1]ws!$B$2:$C$548,2,FALSE)</f>
        <v>ทป.</v>
      </c>
      <c r="M1337" s="19" t="s">
        <v>107</v>
      </c>
      <c r="N1337" s="20" t="s">
        <v>6773</v>
      </c>
      <c r="O1337" s="21"/>
      <c r="P1337" s="19" t="s">
        <v>6943</v>
      </c>
      <c r="Q1337" s="19" t="s">
        <v>1317</v>
      </c>
    </row>
    <row r="1338" spans="1:17" ht="23.25">
      <c r="A1338" s="83" t="s">
        <v>4801</v>
      </c>
      <c r="B1338" s="84" t="s">
        <v>4802</v>
      </c>
      <c r="C1338" s="84" t="s">
        <v>7377</v>
      </c>
      <c r="D1338" s="18" t="str">
        <f t="shared" si="27"/>
        <v>โครงการแปลรายการสินค้าหรือบริการคำขอจดทะเบียนเครื่องหมายการค้าระหว่างประเทศ</v>
      </c>
      <c r="E1338" s="19" t="s">
        <v>882</v>
      </c>
      <c r="F1338" s="19" t="s">
        <v>49</v>
      </c>
      <c r="G1338" s="19">
        <v>2564</v>
      </c>
      <c r="H1338" s="19" t="s">
        <v>174</v>
      </c>
      <c r="I1338" s="20" t="s">
        <v>32</v>
      </c>
      <c r="J1338" s="19" t="s">
        <v>563</v>
      </c>
      <c r="K1338" s="19" t="s">
        <v>254</v>
      </c>
      <c r="L1338" s="19" t="str">
        <f>VLOOKUP(K1338,[1]ws!$B$2:$C$548,2,FALSE)</f>
        <v>ทป.</v>
      </c>
      <c r="M1338" s="19" t="s">
        <v>107</v>
      </c>
      <c r="N1338" s="20" t="s">
        <v>6773</v>
      </c>
      <c r="O1338" s="21"/>
      <c r="P1338" s="19" t="s">
        <v>6944</v>
      </c>
      <c r="Q1338" s="19" t="s">
        <v>1317</v>
      </c>
    </row>
    <row r="1339" spans="1:17" ht="23.25">
      <c r="A1339" s="83" t="s">
        <v>4801</v>
      </c>
      <c r="B1339" s="84" t="s">
        <v>4802</v>
      </c>
      <c r="C1339" s="84" t="s">
        <v>7377</v>
      </c>
      <c r="D1339" s="18" t="str">
        <f t="shared" si="27"/>
        <v>โครงการเร่งรัดการจดทะเบียนเครื่องหมายการค้า</v>
      </c>
      <c r="E1339" s="19" t="s">
        <v>1461</v>
      </c>
      <c r="F1339" s="19" t="s">
        <v>49</v>
      </c>
      <c r="G1339" s="19">
        <v>2564</v>
      </c>
      <c r="H1339" s="19" t="s">
        <v>174</v>
      </c>
      <c r="I1339" s="20" t="s">
        <v>32</v>
      </c>
      <c r="J1339" s="19" t="s">
        <v>563</v>
      </c>
      <c r="K1339" s="19" t="s">
        <v>254</v>
      </c>
      <c r="L1339" s="19" t="str">
        <f>VLOOKUP(K1339,[1]ws!$B$2:$C$548,2,FALSE)</f>
        <v>ทป.</v>
      </c>
      <c r="M1339" s="19" t="s">
        <v>107</v>
      </c>
      <c r="N1339" s="20" t="s">
        <v>6773</v>
      </c>
      <c r="O1339" s="21"/>
      <c r="P1339" s="19" t="s">
        <v>6945</v>
      </c>
      <c r="Q1339" s="19" t="s">
        <v>1317</v>
      </c>
    </row>
    <row r="1340" spans="1:17" ht="23.25">
      <c r="A1340" s="83" t="s">
        <v>4801</v>
      </c>
      <c r="B1340" s="84" t="s">
        <v>4802</v>
      </c>
      <c r="C1340" s="84" t="s">
        <v>7377</v>
      </c>
      <c r="D1340" s="18" t="str">
        <f t="shared" si="27"/>
        <v>โครงการพัฒนาคุณภาพการให้บริการของศูนย์บริการและให้คำปรึกษาด้านทรัพย์สินทางปัญญา</v>
      </c>
      <c r="E1340" s="19" t="s">
        <v>545</v>
      </c>
      <c r="F1340" s="19" t="s">
        <v>49</v>
      </c>
      <c r="G1340" s="19">
        <v>2564</v>
      </c>
      <c r="H1340" s="19" t="s">
        <v>174</v>
      </c>
      <c r="I1340" s="20" t="s">
        <v>32</v>
      </c>
      <c r="J1340" s="19" t="s">
        <v>253</v>
      </c>
      <c r="K1340" s="19" t="s">
        <v>254</v>
      </c>
      <c r="L1340" s="19" t="str">
        <f>VLOOKUP(K1340,[1]ws!$B$2:$C$548,2,FALSE)</f>
        <v>ทป.</v>
      </c>
      <c r="M1340" s="19" t="s">
        <v>107</v>
      </c>
      <c r="N1340" s="20" t="s">
        <v>6773</v>
      </c>
      <c r="O1340" s="21"/>
      <c r="P1340" s="19" t="s">
        <v>6946</v>
      </c>
      <c r="Q1340" s="19" t="s">
        <v>1317</v>
      </c>
    </row>
    <row r="1341" spans="1:17" ht="23.25">
      <c r="A1341" s="83" t="s">
        <v>4801</v>
      </c>
      <c r="B1341" s="84" t="s">
        <v>4802</v>
      </c>
      <c r="C1341" s="84" t="s">
        <v>7377</v>
      </c>
      <c r="D1341" s="18" t="str">
        <f t="shared" si="27"/>
        <v>พัฒนาระบบฐานข้อมูลสินค้าเกษตรและตลาดดิจิทัล เพื่อการบริการประชาชน (Platform เกษตรผลิต พาณิชย์ตลาด) ผ่าน Mobile Application และ Website</v>
      </c>
      <c r="E1341" s="19" t="s">
        <v>6948</v>
      </c>
      <c r="F1341" s="19" t="s">
        <v>27</v>
      </c>
      <c r="G1341" s="19">
        <v>2564</v>
      </c>
      <c r="H1341" s="19" t="s">
        <v>1082</v>
      </c>
      <c r="I1341" s="20" t="s">
        <v>71</v>
      </c>
      <c r="J1341" s="19" t="s">
        <v>33</v>
      </c>
      <c r="K1341" s="19" t="s">
        <v>158</v>
      </c>
      <c r="L1341" s="19" t="str">
        <f>VLOOKUP(K1341,[1]ws!$B$2:$C$548,2,FALSE)</f>
        <v>สป.พณ.</v>
      </c>
      <c r="M1341" s="19" t="s">
        <v>107</v>
      </c>
      <c r="N1341" s="20" t="s">
        <v>6773</v>
      </c>
      <c r="O1341" s="21"/>
      <c r="P1341" s="19" t="s">
        <v>6949</v>
      </c>
      <c r="Q1341" s="19" t="s">
        <v>1317</v>
      </c>
    </row>
    <row r="1342" spans="1:17" ht="23.25">
      <c r="A1342" s="83" t="s">
        <v>4801</v>
      </c>
      <c r="B1342" s="84" t="s">
        <v>4802</v>
      </c>
      <c r="C1342" s="84" t="s">
        <v>7377</v>
      </c>
      <c r="D1342" s="18" t="str">
        <f t="shared" si="27"/>
        <v>พัฒนาระบบบริหารกิจกรรมและฐานข้อมูล Big Data ผู้รับบริการกระทรวงพาณิชย์</v>
      </c>
      <c r="E1342" s="19" t="s">
        <v>1895</v>
      </c>
      <c r="F1342" s="19" t="s">
        <v>27</v>
      </c>
      <c r="G1342" s="19">
        <v>2564</v>
      </c>
      <c r="H1342" s="19" t="s">
        <v>174</v>
      </c>
      <c r="I1342" s="20" t="s">
        <v>32</v>
      </c>
      <c r="J1342" s="19" t="s">
        <v>33</v>
      </c>
      <c r="K1342" s="19" t="s">
        <v>158</v>
      </c>
      <c r="L1342" s="19" t="str">
        <f>VLOOKUP(K1342,[1]ws!$B$2:$C$548,2,FALSE)</f>
        <v>สป.พณ.</v>
      </c>
      <c r="M1342" s="19" t="s">
        <v>107</v>
      </c>
      <c r="N1342" s="20" t="s">
        <v>6773</v>
      </c>
      <c r="O1342" s="21"/>
      <c r="P1342" s="19" t="s">
        <v>6950</v>
      </c>
      <c r="Q1342" s="19" t="s">
        <v>1317</v>
      </c>
    </row>
    <row r="1343" spans="1:17" ht="23.25">
      <c r="A1343" s="83" t="s">
        <v>4801</v>
      </c>
      <c r="B1343" s="84" t="s">
        <v>4802</v>
      </c>
      <c r="C1343" s="84" t="s">
        <v>7377</v>
      </c>
      <c r="D1343" s="18" t="str">
        <f t="shared" si="27"/>
        <v>ปรับปรุงระบบบริการอิเล็กทรอนิกส์ของกระทรวงพาณิชย์ (MOC e-Service) ในรูปแบบเบ็ดเสร็จ ณ จุดเดียว (Online One Stop Service)</v>
      </c>
      <c r="E1343" s="19" t="s">
        <v>1881</v>
      </c>
      <c r="F1343" s="19" t="s">
        <v>27</v>
      </c>
      <c r="G1343" s="19">
        <v>2564</v>
      </c>
      <c r="H1343" s="19" t="s">
        <v>174</v>
      </c>
      <c r="I1343" s="20" t="s">
        <v>32</v>
      </c>
      <c r="J1343" s="19" t="s">
        <v>33</v>
      </c>
      <c r="K1343" s="19" t="s">
        <v>158</v>
      </c>
      <c r="L1343" s="19" t="str">
        <f>VLOOKUP(K1343,[1]ws!$B$2:$C$548,2,FALSE)</f>
        <v>สป.พณ.</v>
      </c>
      <c r="M1343" s="19" t="s">
        <v>107</v>
      </c>
      <c r="N1343" s="20" t="s">
        <v>6773</v>
      </c>
      <c r="O1343" s="21"/>
      <c r="P1343" s="19" t="s">
        <v>6951</v>
      </c>
      <c r="Q1343" s="19" t="s">
        <v>1317</v>
      </c>
    </row>
    <row r="1344" spans="1:17" ht="23.25">
      <c r="A1344" s="83" t="s">
        <v>4801</v>
      </c>
      <c r="B1344" s="84" t="s">
        <v>4802</v>
      </c>
      <c r="C1344" s="84" t="s">
        <v>7377</v>
      </c>
      <c r="D1344" s="18" t="str">
        <f t="shared" si="27"/>
        <v xml:space="preserve">โครงการพัฒนาต้นแบบศูนย์กลางการบริการประชาชนในการติดต่อราชการแบบเบ็ดเสร็จครบวงจร </v>
      </c>
      <c r="E1344" s="19" t="s">
        <v>6965</v>
      </c>
      <c r="F1344" s="19" t="s">
        <v>27</v>
      </c>
      <c r="G1344" s="19">
        <v>2564</v>
      </c>
      <c r="H1344" s="19" t="s">
        <v>926</v>
      </c>
      <c r="I1344" s="20" t="s">
        <v>32</v>
      </c>
      <c r="J1344" s="19" t="s">
        <v>1179</v>
      </c>
      <c r="K1344" s="19" t="s">
        <v>371</v>
      </c>
      <c r="L1344" s="19" t="str">
        <f>VLOOKUP(K1344,[1]ws!$B$2:$C$548,2,FALSE)</f>
        <v>สำนักงาน ก.พ.ร.</v>
      </c>
      <c r="M1344" s="19" t="s">
        <v>245</v>
      </c>
      <c r="N1344" s="20" t="s">
        <v>6773</v>
      </c>
      <c r="O1344" s="21"/>
      <c r="P1344" s="19" t="s">
        <v>6966</v>
      </c>
      <c r="Q1344" s="19" t="s">
        <v>1317</v>
      </c>
    </row>
    <row r="1345" spans="1:17" ht="23.25">
      <c r="A1345" s="83" t="s">
        <v>4801</v>
      </c>
      <c r="B1345" s="84" t="s">
        <v>4802</v>
      </c>
      <c r="C1345" s="84" t="s">
        <v>7377</v>
      </c>
      <c r="D1345" s="18" t="str">
        <f t="shared" si="27"/>
        <v>โครงการยกระดับการพัฒนาการให้บริการภาครัฐแก่นิติบุคคลแบบเบ็ดเสร็จทางอิเล็กทรอนิกส์</v>
      </c>
      <c r="E1345" s="19" t="s">
        <v>1178</v>
      </c>
      <c r="F1345" s="19" t="s">
        <v>27</v>
      </c>
      <c r="G1345" s="19">
        <v>2564</v>
      </c>
      <c r="H1345" s="19" t="s">
        <v>926</v>
      </c>
      <c r="I1345" s="20" t="s">
        <v>32</v>
      </c>
      <c r="J1345" s="19" t="s">
        <v>1179</v>
      </c>
      <c r="K1345" s="19" t="s">
        <v>371</v>
      </c>
      <c r="L1345" s="19" t="str">
        <f>VLOOKUP(K1345,[1]ws!$B$2:$C$548,2,FALSE)</f>
        <v>สำนักงาน ก.พ.ร.</v>
      </c>
      <c r="M1345" s="19" t="s">
        <v>245</v>
      </c>
      <c r="N1345" s="20" t="s">
        <v>6773</v>
      </c>
      <c r="O1345" s="21"/>
      <c r="P1345" s="19" t="s">
        <v>6967</v>
      </c>
      <c r="Q1345" s="19" t="s">
        <v>1317</v>
      </c>
    </row>
    <row r="1346" spans="1:17" ht="23.25">
      <c r="A1346" s="83" t="s">
        <v>4801</v>
      </c>
      <c r="B1346" s="84" t="s">
        <v>4802</v>
      </c>
      <c r="C1346" s="84" t="s">
        <v>7377</v>
      </c>
      <c r="D1346" s="18" t="str">
        <f t="shared" si="27"/>
        <v xml:space="preserve">โครง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 </v>
      </c>
      <c r="E1346" s="19" t="s">
        <v>6968</v>
      </c>
      <c r="F1346" s="19" t="s">
        <v>27</v>
      </c>
      <c r="G1346" s="19">
        <v>2564</v>
      </c>
      <c r="H1346" s="19" t="s">
        <v>926</v>
      </c>
      <c r="I1346" s="20" t="s">
        <v>32</v>
      </c>
      <c r="J1346" s="19" t="s">
        <v>1179</v>
      </c>
      <c r="K1346" s="19" t="s">
        <v>371</v>
      </c>
      <c r="L1346" s="19" t="str">
        <f>VLOOKUP(K1346,[1]ws!$B$2:$C$548,2,FALSE)</f>
        <v>สำนักงาน ก.พ.ร.</v>
      </c>
      <c r="M1346" s="19" t="s">
        <v>245</v>
      </c>
      <c r="N1346" s="20" t="s">
        <v>6773</v>
      </c>
      <c r="O1346" s="21"/>
      <c r="P1346" s="19" t="s">
        <v>6969</v>
      </c>
      <c r="Q1346" s="19" t="s">
        <v>1317</v>
      </c>
    </row>
    <row r="1347" spans="1:17" ht="23.25">
      <c r="A1347" s="83" t="s">
        <v>4801</v>
      </c>
      <c r="B1347" s="84" t="s">
        <v>4802</v>
      </c>
      <c r="C1347" s="84" t="s">
        <v>7377</v>
      </c>
      <c r="D1347" s="18" t="str">
        <f t="shared" si="27"/>
        <v xml:space="preserve">จ้างเหมาบริการระบบแม่ข่ายคอมพิวเตอร์แบบคลาวด์ (Cloud Server)  สำหรับรองรับระบบควบคุม กำกับ ดูแล โรงเรียนสอนขับรถด้วยระบบอิเล็กทรอนิกส์ (e-Classroom) </v>
      </c>
      <c r="E1347" s="19" t="s">
        <v>6980</v>
      </c>
      <c r="F1347" s="19" t="s">
        <v>49</v>
      </c>
      <c r="G1347" s="19">
        <v>2564</v>
      </c>
      <c r="H1347" s="19" t="s">
        <v>174</v>
      </c>
      <c r="I1347" s="20" t="s">
        <v>32</v>
      </c>
      <c r="J1347" s="19" t="s">
        <v>1553</v>
      </c>
      <c r="K1347" s="19" t="s">
        <v>41</v>
      </c>
      <c r="L1347" s="19" t="str">
        <f>VLOOKUP(K1347,[1]ws!$B$2:$C$548,2,FALSE)</f>
        <v>ขบ.</v>
      </c>
      <c r="M1347" s="19" t="s">
        <v>42</v>
      </c>
      <c r="N1347" s="20" t="s">
        <v>6773</v>
      </c>
      <c r="O1347" s="21"/>
      <c r="P1347" s="19" t="s">
        <v>6981</v>
      </c>
      <c r="Q1347" s="19" t="s">
        <v>1317</v>
      </c>
    </row>
    <row r="1348" spans="1:17" ht="23.25">
      <c r="A1348" s="83" t="s">
        <v>4801</v>
      </c>
      <c r="B1348" s="84" t="s">
        <v>4802</v>
      </c>
      <c r="C1348" s="84" t="s">
        <v>7377</v>
      </c>
      <c r="D1348" s="18" t="str">
        <f t="shared" si="27"/>
        <v>*โครงการพัฒนาและปรับปรุงระบบรับชำระเงินสงเคราะห์ทางอิเล็กทรอนิกส์ผ่านระบบ NSW</v>
      </c>
      <c r="E1348" s="19" t="s">
        <v>1649</v>
      </c>
      <c r="F1348" s="19" t="s">
        <v>27</v>
      </c>
      <c r="G1348" s="19">
        <v>2564</v>
      </c>
      <c r="H1348" s="19" t="s">
        <v>174</v>
      </c>
      <c r="I1348" s="20" t="s">
        <v>32</v>
      </c>
      <c r="J1348" s="19" t="s">
        <v>1650</v>
      </c>
      <c r="K1348" s="19" t="s">
        <v>932</v>
      </c>
      <c r="L1348" s="19" t="str">
        <f>VLOOKUP(K1348,[1]ws!$B$2:$C$548,2,FALSE)</f>
        <v>กยท.</v>
      </c>
      <c r="M1348" s="19" t="s">
        <v>933</v>
      </c>
      <c r="N1348" s="20" t="s">
        <v>6773</v>
      </c>
      <c r="O1348" s="21"/>
      <c r="P1348" s="19" t="s">
        <v>6982</v>
      </c>
      <c r="Q1348" s="19" t="s">
        <v>1317</v>
      </c>
    </row>
    <row r="1349" spans="1:17" ht="23.25">
      <c r="A1349" s="83" t="s">
        <v>4801</v>
      </c>
      <c r="B1349" s="84" t="s">
        <v>4802</v>
      </c>
      <c r="C1349" s="84" t="s">
        <v>7377</v>
      </c>
      <c r="D1349" s="18" t="str">
        <f t="shared" si="27"/>
        <v>โครงการพัฒนาระบบการพิมพ์ใบเสร็จรับเงินและเอกสารการชำระเงินทางอิเล็กทรอนิกส์โดยผู้ประกอบการ</v>
      </c>
      <c r="E1349" s="19" t="s">
        <v>6988</v>
      </c>
      <c r="F1349" s="19" t="s">
        <v>27</v>
      </c>
      <c r="G1349" s="19">
        <v>2564</v>
      </c>
      <c r="H1349" s="19" t="s">
        <v>1082</v>
      </c>
      <c r="I1349" s="20" t="s">
        <v>71</v>
      </c>
      <c r="J1349" s="19" t="s">
        <v>202</v>
      </c>
      <c r="K1349" s="19" t="s">
        <v>124</v>
      </c>
      <c r="L1349" s="19" t="str">
        <f>VLOOKUP(K1349,[1]ws!$B$2:$C$548,2,FALSE)</f>
        <v>กศก.</v>
      </c>
      <c r="M1349" s="19" t="s">
        <v>60</v>
      </c>
      <c r="N1349" s="20" t="s">
        <v>6773</v>
      </c>
      <c r="O1349" s="21"/>
      <c r="P1349" s="19" t="s">
        <v>6989</v>
      </c>
      <c r="Q1349" s="19" t="s">
        <v>1317</v>
      </c>
    </row>
    <row r="1350" spans="1:17" ht="23.25">
      <c r="A1350" s="83" t="s">
        <v>4801</v>
      </c>
      <c r="B1350" s="84" t="s">
        <v>4802</v>
      </c>
      <c r="C1350" s="84" t="s">
        <v>7377</v>
      </c>
      <c r="D1350" s="18" t="str">
        <f t="shared" si="27"/>
        <v>โครงการจัดทำระบบขึ้นทะเบียนผู้ประกอบการงานก่อสร้างอิเล็กทรอนิกส์</v>
      </c>
      <c r="E1350" s="19" t="s">
        <v>1768</v>
      </c>
      <c r="F1350" s="19" t="s">
        <v>27</v>
      </c>
      <c r="G1350" s="19">
        <v>2564</v>
      </c>
      <c r="H1350" s="19" t="s">
        <v>174</v>
      </c>
      <c r="I1350" s="20" t="s">
        <v>32</v>
      </c>
      <c r="J1350" s="19" t="s">
        <v>459</v>
      </c>
      <c r="K1350" s="19" t="s">
        <v>1160</v>
      </c>
      <c r="L1350" s="19" t="str">
        <f>VLOOKUP(K1350,[1]ws!$B$2:$C$548,2,FALSE)</f>
        <v>บก.</v>
      </c>
      <c r="M1350" s="19" t="s">
        <v>60</v>
      </c>
      <c r="N1350" s="20" t="s">
        <v>6773</v>
      </c>
      <c r="O1350" s="21"/>
      <c r="P1350" s="19" t="s">
        <v>6991</v>
      </c>
      <c r="Q1350" s="19" t="s">
        <v>1317</v>
      </c>
    </row>
    <row r="1351" spans="1:17" ht="23.25">
      <c r="A1351" s="83" t="s">
        <v>4801</v>
      </c>
      <c r="B1351" s="84" t="s">
        <v>4802</v>
      </c>
      <c r="C1351" s="84" t="s">
        <v>7377</v>
      </c>
      <c r="D1351" s="18" t="str">
        <f t="shared" si="27"/>
        <v>โครงการเพิ่มประสิทธิภาพระบบการจัดซื้อจัดจ้างภาครัฐด้วยอิเล็กทรอนิกส์ (e-GP)</v>
      </c>
      <c r="E1351" s="19" t="s">
        <v>1766</v>
      </c>
      <c r="F1351" s="19" t="s">
        <v>27</v>
      </c>
      <c r="G1351" s="19">
        <v>2564</v>
      </c>
      <c r="H1351" s="19" t="s">
        <v>926</v>
      </c>
      <c r="I1351" s="20" t="s">
        <v>442</v>
      </c>
      <c r="J1351" s="19" t="s">
        <v>459</v>
      </c>
      <c r="K1351" s="19" t="s">
        <v>1160</v>
      </c>
      <c r="L1351" s="19" t="str">
        <f>VLOOKUP(K1351,[1]ws!$B$2:$C$548,2,FALSE)</f>
        <v>บก.</v>
      </c>
      <c r="M1351" s="19" t="s">
        <v>60</v>
      </c>
      <c r="N1351" s="20" t="s">
        <v>6773</v>
      </c>
      <c r="O1351" s="21"/>
      <c r="P1351" s="19" t="s">
        <v>6992</v>
      </c>
      <c r="Q1351" s="19" t="s">
        <v>1317</v>
      </c>
    </row>
    <row r="1352" spans="1:17" ht="23.25">
      <c r="A1352" s="83" t="s">
        <v>4801</v>
      </c>
      <c r="B1352" s="84" t="s">
        <v>4802</v>
      </c>
      <c r="C1352" s="84" t="s">
        <v>7377</v>
      </c>
      <c r="D1352" s="18" t="str">
        <f t="shared" si="27"/>
        <v>โครงการพัฒนาระบบจัดซื้อจัดจ้างภาครัฐด้วยอิเล็กทรอนิกส์ (e-GP) โดยใช้เทคโนโลยีบล็อกเชน (blockchain)</v>
      </c>
      <c r="E1352" s="19" t="s">
        <v>1403</v>
      </c>
      <c r="F1352" s="19" t="s">
        <v>27</v>
      </c>
      <c r="G1352" s="19">
        <v>2564</v>
      </c>
      <c r="H1352" s="19" t="s">
        <v>174</v>
      </c>
      <c r="I1352" s="20" t="s">
        <v>32</v>
      </c>
      <c r="J1352" s="19" t="s">
        <v>459</v>
      </c>
      <c r="K1352" s="19" t="s">
        <v>1160</v>
      </c>
      <c r="L1352" s="19" t="str">
        <f>VLOOKUP(K1352,[1]ws!$B$2:$C$548,2,FALSE)</f>
        <v>บก.</v>
      </c>
      <c r="M1352" s="19" t="s">
        <v>60</v>
      </c>
      <c r="N1352" s="20" t="s">
        <v>6773</v>
      </c>
      <c r="O1352" s="21"/>
      <c r="P1352" s="19" t="s">
        <v>6993</v>
      </c>
      <c r="Q1352" s="19" t="s">
        <v>1317</v>
      </c>
    </row>
    <row r="1353" spans="1:17" ht="23.25">
      <c r="A1353" s="83" t="s">
        <v>4801</v>
      </c>
      <c r="B1353" s="84" t="s">
        <v>4802</v>
      </c>
      <c r="C1353" s="84" t="s">
        <v>7377</v>
      </c>
      <c r="D1353" s="18" t="str">
        <f t="shared" si="27"/>
        <v>โครงการลดเอกสาร (Zero Copy) และลดขั้นตอนการทำงาน โดยการเชื่อมโยงข้อมูลจัดซื้อจัดจ้างระหว่างหน่วยงานภาครัฐกับระบบ e-GP</v>
      </c>
      <c r="E1353" s="19" t="s">
        <v>1401</v>
      </c>
      <c r="F1353" s="19" t="s">
        <v>27</v>
      </c>
      <c r="G1353" s="19">
        <v>2564</v>
      </c>
      <c r="H1353" s="19" t="s">
        <v>270</v>
      </c>
      <c r="I1353" s="20" t="s">
        <v>1155</v>
      </c>
      <c r="J1353" s="19" t="s">
        <v>459</v>
      </c>
      <c r="K1353" s="19" t="s">
        <v>1160</v>
      </c>
      <c r="L1353" s="19" t="str">
        <f>VLOOKUP(K1353,[1]ws!$B$2:$C$548,2,FALSE)</f>
        <v>บก.</v>
      </c>
      <c r="M1353" s="19" t="s">
        <v>60</v>
      </c>
      <c r="N1353" s="20" t="s">
        <v>6773</v>
      </c>
      <c r="O1353" s="21"/>
      <c r="P1353" s="19" t="s">
        <v>6994</v>
      </c>
      <c r="Q1353" s="19" t="s">
        <v>1317</v>
      </c>
    </row>
    <row r="1354" spans="1:17" ht="23.25">
      <c r="A1354" s="83" t="s">
        <v>4801</v>
      </c>
      <c r="B1354" s="84" t="s">
        <v>4802</v>
      </c>
      <c r="C1354" s="84" t="s">
        <v>7377</v>
      </c>
      <c r="D1354" s="18" t="str">
        <f t="shared" si="27"/>
        <v>โครงการปรับปรุงระบบขึ้นทะเบียนผู้ประกอบการงานก่อสร้างอิเล็กทรอนิกส์</v>
      </c>
      <c r="E1354" s="19" t="s">
        <v>3601</v>
      </c>
      <c r="F1354" s="19" t="s">
        <v>27</v>
      </c>
      <c r="G1354" s="19">
        <v>2566</v>
      </c>
      <c r="H1354" s="19" t="s">
        <v>1819</v>
      </c>
      <c r="I1354" s="20" t="s">
        <v>271</v>
      </c>
      <c r="J1354" s="19" t="s">
        <v>459</v>
      </c>
      <c r="K1354" s="19" t="s">
        <v>1160</v>
      </c>
      <c r="L1354" s="19" t="str">
        <f>VLOOKUP(K1354,[1]ws!$B$2:$C$548,2,FALSE)</f>
        <v>บก.</v>
      </c>
      <c r="M1354" s="19" t="s">
        <v>60</v>
      </c>
      <c r="N1354" s="20" t="s">
        <v>5392</v>
      </c>
      <c r="O1354" s="21"/>
      <c r="P1354" s="19" t="s">
        <v>3604</v>
      </c>
      <c r="Q1354" s="19" t="s">
        <v>1317</v>
      </c>
    </row>
    <row r="1355" spans="1:17" ht="23.25">
      <c r="A1355" s="83" t="s">
        <v>4801</v>
      </c>
      <c r="B1355" s="84" t="s">
        <v>4802</v>
      </c>
      <c r="C1355" s="84" t="s">
        <v>7377</v>
      </c>
      <c r="D1355" s="18" t="str">
        <f t="shared" si="27"/>
        <v>ปรับปรุงพัฒนาเว็บไซต์ สำนักงานเขตพื้นที่การศึกษาประถมศึกษาบุรีรัมย์ เขต 4</v>
      </c>
      <c r="E1355" s="19" t="s">
        <v>3593</v>
      </c>
      <c r="F1355" s="19" t="s">
        <v>27</v>
      </c>
      <c r="G1355" s="19">
        <v>2565</v>
      </c>
      <c r="H1355" s="19" t="s">
        <v>228</v>
      </c>
      <c r="I1355" s="20" t="s">
        <v>71</v>
      </c>
      <c r="J1355" s="19" t="s">
        <v>3597</v>
      </c>
      <c r="K1355" s="19" t="s">
        <v>843</v>
      </c>
      <c r="L1355" s="19" t="str">
        <f>VLOOKUP(K1355,[1]ws!$B$2:$C$548,2,FALSE)</f>
        <v>สพฐ.</v>
      </c>
      <c r="M1355" s="19" t="s">
        <v>466</v>
      </c>
      <c r="N1355" s="20" t="s">
        <v>5392</v>
      </c>
      <c r="O1355" s="21"/>
      <c r="P1355" s="19" t="s">
        <v>3599</v>
      </c>
      <c r="Q1355" s="19" t="s">
        <v>1317</v>
      </c>
    </row>
    <row r="1356" spans="1:17" ht="23.25">
      <c r="A1356" s="83" t="s">
        <v>4801</v>
      </c>
      <c r="B1356" s="84" t="s">
        <v>4802</v>
      </c>
      <c r="C1356" s="84" t="s">
        <v>7377</v>
      </c>
      <c r="D1356" s="18" t="str">
        <f t="shared" si="27"/>
        <v>โครงการเตรียมความพร้อมด้านวิชาการก่อนเปิดภาคเรียน  ประจำปีการศึกษา  2565</v>
      </c>
      <c r="E1356" s="19" t="s">
        <v>3611</v>
      </c>
      <c r="F1356" s="19" t="s">
        <v>27</v>
      </c>
      <c r="G1356" s="19">
        <v>2565</v>
      </c>
      <c r="H1356" s="19" t="s">
        <v>228</v>
      </c>
      <c r="I1356" s="20" t="s">
        <v>2183</v>
      </c>
      <c r="J1356" s="19" t="s">
        <v>2087</v>
      </c>
      <c r="K1356" s="19" t="s">
        <v>1742</v>
      </c>
      <c r="L1356" s="19" t="str">
        <f>VLOOKUP(K1356,[1]ws!$B$2:$C$548,2,FALSE)</f>
        <v>มมส.</v>
      </c>
      <c r="M1356" s="19" t="s">
        <v>67</v>
      </c>
      <c r="N1356" s="20" t="s">
        <v>5392</v>
      </c>
      <c r="O1356" s="21"/>
      <c r="P1356" s="19" t="s">
        <v>3614</v>
      </c>
      <c r="Q1356" s="19" t="s">
        <v>1317</v>
      </c>
    </row>
    <row r="1357" spans="1:17" ht="23.25">
      <c r="A1357" s="83" t="s">
        <v>4801</v>
      </c>
      <c r="B1357" s="84" t="s">
        <v>4802</v>
      </c>
      <c r="C1357" s="84" t="s">
        <v>7377</v>
      </c>
      <c r="D1357" s="18" t="str">
        <f t="shared" si="27"/>
        <v>อบรมเชิงปฏิบัติการพัฒนาศักยภาพบุคลากรและลูกจ้างในสำนักงานเขตพื้นที่การศึกษาประถมศึกษายโสธร เขต 2 เรื่อง “การมีหัวใจบริการ (Service Mind)”</v>
      </c>
      <c r="E1357" s="19" t="s">
        <v>3635</v>
      </c>
      <c r="F1357" s="19" t="s">
        <v>27</v>
      </c>
      <c r="G1357" s="19">
        <v>2565</v>
      </c>
      <c r="H1357" s="19" t="s">
        <v>1082</v>
      </c>
      <c r="I1357" s="20" t="s">
        <v>71</v>
      </c>
      <c r="J1357" s="19" t="s">
        <v>3637</v>
      </c>
      <c r="K1357" s="19" t="s">
        <v>843</v>
      </c>
      <c r="L1357" s="19" t="str">
        <f>VLOOKUP(K1357,[1]ws!$B$2:$C$548,2,FALSE)</f>
        <v>สพฐ.</v>
      </c>
      <c r="M1357" s="19" t="s">
        <v>466</v>
      </c>
      <c r="N1357" s="20" t="s">
        <v>5392</v>
      </c>
      <c r="O1357" s="21"/>
      <c r="P1357" s="19" t="s">
        <v>3639</v>
      </c>
      <c r="Q1357" s="19" t="s">
        <v>1317</v>
      </c>
    </row>
    <row r="1358" spans="1:17" ht="23.25">
      <c r="A1358" s="83" t="s">
        <v>4801</v>
      </c>
      <c r="B1358" s="84" t="s">
        <v>4802</v>
      </c>
      <c r="C1358" s="84" t="s">
        <v>7377</v>
      </c>
      <c r="D1358" s="18" t="str">
        <f t="shared" si="27"/>
        <v>แนะแนวการศึกษาต่อ CRU Open house 2022</v>
      </c>
      <c r="E1358" s="19" t="s">
        <v>3330</v>
      </c>
      <c r="F1358" s="19" t="s">
        <v>27</v>
      </c>
      <c r="G1358" s="19">
        <v>2565</v>
      </c>
      <c r="H1358" s="19" t="s">
        <v>442</v>
      </c>
      <c r="I1358" s="20" t="s">
        <v>1314</v>
      </c>
      <c r="J1358" s="19" t="s">
        <v>272</v>
      </c>
      <c r="K1358" s="19" t="s">
        <v>727</v>
      </c>
      <c r="L1358" s="19" t="str">
        <f>VLOOKUP(K1358,[1]ws!$B$2:$C$548,2,FALSE)</f>
        <v>มจษ.</v>
      </c>
      <c r="M1358" s="19" t="s">
        <v>67</v>
      </c>
      <c r="N1358" s="20" t="s">
        <v>5392</v>
      </c>
      <c r="O1358" s="21"/>
      <c r="P1358" s="19" t="s">
        <v>3333</v>
      </c>
      <c r="Q1358" s="19" t="s">
        <v>1317</v>
      </c>
    </row>
    <row r="1359" spans="1:17" ht="23.25">
      <c r="A1359" s="83" t="s">
        <v>4801</v>
      </c>
      <c r="B1359" s="84" t="s">
        <v>4802</v>
      </c>
      <c r="C1359" s="84" t="s">
        <v>7377</v>
      </c>
      <c r="D1359" s="18" t="str">
        <f t="shared" si="27"/>
        <v>อบรมการเขียนโปรแกรมด้านการจัดการฐานข้อมูล</v>
      </c>
      <c r="E1359" s="19" t="s">
        <v>3323</v>
      </c>
      <c r="F1359" s="19" t="s">
        <v>49</v>
      </c>
      <c r="G1359" s="19">
        <v>2565</v>
      </c>
      <c r="H1359" s="19" t="s">
        <v>1082</v>
      </c>
      <c r="I1359" s="20" t="s">
        <v>71</v>
      </c>
      <c r="J1359" s="19" t="s">
        <v>3325</v>
      </c>
      <c r="K1359" s="19" t="s">
        <v>3326</v>
      </c>
      <c r="L1359" s="19" t="str">
        <f>VLOOKUP(K1359,[1]ws!$B$2:$C$548,2,FALSE)</f>
        <v>มรภ.พระนคร</v>
      </c>
      <c r="M1359" s="19" t="s">
        <v>67</v>
      </c>
      <c r="N1359" s="20" t="s">
        <v>5392</v>
      </c>
      <c r="O1359" s="21"/>
      <c r="P1359" s="19" t="s">
        <v>3328</v>
      </c>
      <c r="Q1359" s="19" t="s">
        <v>1317</v>
      </c>
    </row>
    <row r="1360" spans="1:17" ht="23.25">
      <c r="A1360" s="83" t="s">
        <v>4801</v>
      </c>
      <c r="B1360" s="84" t="s">
        <v>4802</v>
      </c>
      <c r="C1360" s="84" t="s">
        <v>7377</v>
      </c>
      <c r="D1360" s="18" t="str">
        <f t="shared" si="27"/>
        <v>โครงการเพิ่มประสิทธิภาพการบริหารจัดการ (กองบริการการศึกษา)</v>
      </c>
      <c r="E1360" s="19" t="s">
        <v>2368</v>
      </c>
      <c r="F1360" s="19" t="s">
        <v>27</v>
      </c>
      <c r="G1360" s="19">
        <v>2565</v>
      </c>
      <c r="H1360" s="19" t="s">
        <v>1082</v>
      </c>
      <c r="I1360" s="20" t="s">
        <v>71</v>
      </c>
      <c r="J1360" s="19" t="s">
        <v>236</v>
      </c>
      <c r="K1360" s="19" t="s">
        <v>1223</v>
      </c>
      <c r="L1360" s="19" t="str">
        <f>VLOOKUP(K1360,[1]ws!$B$2:$C$548,2,FALSE)</f>
        <v>มรย.</v>
      </c>
      <c r="M1360" s="19" t="s">
        <v>67</v>
      </c>
      <c r="N1360" s="20" t="s">
        <v>5392</v>
      </c>
      <c r="O1360" s="21"/>
      <c r="P1360" s="19" t="s">
        <v>3027</v>
      </c>
      <c r="Q1360" s="19" t="s">
        <v>1317</v>
      </c>
    </row>
    <row r="1361" spans="1:17" ht="23.25">
      <c r="A1361" s="83" t="s">
        <v>4801</v>
      </c>
      <c r="B1361" s="84" t="s">
        <v>4802</v>
      </c>
      <c r="C1361" s="84" t="s">
        <v>7377</v>
      </c>
      <c r="D1361" s="18" t="str">
        <f t="shared" si="27"/>
        <v>กิจกรรมประชาสัมพันธ์และเผยแพร่ ปีงบประมาณ พ.ศ. 2565</v>
      </c>
      <c r="E1361" s="19" t="s">
        <v>2403</v>
      </c>
      <c r="F1361" s="19" t="s">
        <v>27</v>
      </c>
      <c r="G1361" s="19">
        <v>2565</v>
      </c>
      <c r="H1361" s="19" t="s">
        <v>1082</v>
      </c>
      <c r="I1361" s="20" t="s">
        <v>71</v>
      </c>
      <c r="J1361" s="19" t="s">
        <v>543</v>
      </c>
      <c r="K1361" s="19" t="s">
        <v>477</v>
      </c>
      <c r="L1361" s="19" t="str">
        <f>VLOOKUP(K1361,[1]ws!$B$2:$C$548,2,FALSE)</f>
        <v>สป.มท.</v>
      </c>
      <c r="M1361" s="19" t="s">
        <v>154</v>
      </c>
      <c r="N1361" s="20" t="s">
        <v>5392</v>
      </c>
      <c r="O1361" s="21"/>
      <c r="P1361" s="19" t="s">
        <v>3035</v>
      </c>
      <c r="Q1361" s="19" t="s">
        <v>1317</v>
      </c>
    </row>
    <row r="1362" spans="1:17" ht="23.25">
      <c r="A1362" s="83" t="s">
        <v>4801</v>
      </c>
      <c r="B1362" s="84" t="s">
        <v>4802</v>
      </c>
      <c r="C1362" s="84" t="s">
        <v>7377</v>
      </c>
      <c r="D1362" s="18" t="str">
        <f t="shared" si="27"/>
        <v>1/2565 โครงการยกระดับการให้บริการออกหนังสือรับรองถิ่นกำเนิดสินค้าด้วยนวัตกรรมดิจิทัล (DFT SMART C/O)</v>
      </c>
      <c r="E1362" s="19" t="s">
        <v>2395</v>
      </c>
      <c r="F1362" s="19" t="s">
        <v>27</v>
      </c>
      <c r="G1362" s="19">
        <v>2565</v>
      </c>
      <c r="H1362" s="19" t="s">
        <v>1082</v>
      </c>
      <c r="I1362" s="20" t="s">
        <v>71</v>
      </c>
      <c r="J1362" s="19" t="s">
        <v>1324</v>
      </c>
      <c r="K1362" s="19" t="s">
        <v>494</v>
      </c>
      <c r="L1362" s="19" t="str">
        <f>VLOOKUP(K1362,[1]ws!$B$2:$C$548,2,FALSE)</f>
        <v>คต.</v>
      </c>
      <c r="M1362" s="19" t="s">
        <v>107</v>
      </c>
      <c r="N1362" s="20" t="s">
        <v>5392</v>
      </c>
      <c r="O1362" s="21"/>
      <c r="P1362" s="19" t="s">
        <v>3033</v>
      </c>
      <c r="Q1362" s="19" t="s">
        <v>1317</v>
      </c>
    </row>
    <row r="1363" spans="1:17" ht="23.25">
      <c r="A1363" s="83" t="s">
        <v>4801</v>
      </c>
      <c r="B1363" s="84" t="s">
        <v>4802</v>
      </c>
      <c r="C1363" s="84" t="s">
        <v>7377</v>
      </c>
      <c r="D1363" s="18" t="str">
        <f t="shared" si="27"/>
        <v xml:space="preserve">โครงการพัฒนาการให้บริการข้อมูลด้านทรัพย์สินทางปัญญาแก่ประชาชนผ่านระบบตอบกลับอัตโนมัติ (Chatbot) </v>
      </c>
      <c r="E1363" s="19" t="s">
        <v>7014</v>
      </c>
      <c r="F1363" s="19" t="s">
        <v>27</v>
      </c>
      <c r="G1363" s="19">
        <v>2565</v>
      </c>
      <c r="H1363" s="19" t="s">
        <v>1082</v>
      </c>
      <c r="I1363" s="20" t="s">
        <v>71</v>
      </c>
      <c r="J1363" s="19" t="s">
        <v>202</v>
      </c>
      <c r="K1363" s="19" t="s">
        <v>254</v>
      </c>
      <c r="L1363" s="19" t="str">
        <f>VLOOKUP(K1363,[1]ws!$B$2:$C$548,2,FALSE)</f>
        <v>ทป.</v>
      </c>
      <c r="M1363" s="19" t="s">
        <v>107</v>
      </c>
      <c r="N1363" s="20" t="s">
        <v>5392</v>
      </c>
      <c r="O1363" s="21"/>
      <c r="P1363" s="19" t="s">
        <v>3046</v>
      </c>
      <c r="Q1363" s="19" t="s">
        <v>1317</v>
      </c>
    </row>
    <row r="1364" spans="1:17" ht="23.25">
      <c r="A1364" s="83" t="s">
        <v>4801</v>
      </c>
      <c r="B1364" s="84" t="s">
        <v>4802</v>
      </c>
      <c r="C1364" s="84" t="s">
        <v>7377</v>
      </c>
      <c r="D1364" s="18" t="str">
        <f t="shared" si="27"/>
        <v>โครงการพัฒนาศูนย์บริการครบวงจรแบบเบ็ดเสร็จ(ภาคธุรกิจและภาคประชาชน)</v>
      </c>
      <c r="E1364" s="19" t="s">
        <v>2487</v>
      </c>
      <c r="F1364" s="19" t="s">
        <v>27</v>
      </c>
      <c r="G1364" s="19">
        <v>2565</v>
      </c>
      <c r="H1364" s="19" t="s">
        <v>1052</v>
      </c>
      <c r="I1364" s="20" t="s">
        <v>2167</v>
      </c>
      <c r="J1364" s="19" t="s">
        <v>1179</v>
      </c>
      <c r="K1364" s="19" t="s">
        <v>371</v>
      </c>
      <c r="L1364" s="19" t="str">
        <f>VLOOKUP(K1364,[1]ws!$B$2:$C$548,2,FALSE)</f>
        <v>สำนักงาน ก.พ.ร.</v>
      </c>
      <c r="M1364" s="19" t="s">
        <v>245</v>
      </c>
      <c r="N1364" s="20" t="s">
        <v>5392</v>
      </c>
      <c r="O1364" s="21"/>
      <c r="P1364" s="19" t="s">
        <v>3057</v>
      </c>
      <c r="Q1364" s="19" t="s">
        <v>1317</v>
      </c>
    </row>
    <row r="1365" spans="1:17" ht="23.25">
      <c r="A1365" s="83" t="s">
        <v>4801</v>
      </c>
      <c r="B1365" s="84" t="s">
        <v>4802</v>
      </c>
      <c r="C1365" s="84" t="s">
        <v>7377</v>
      </c>
      <c r="D1365" s="18" t="str">
        <f t="shared" si="27"/>
        <v>โครงการพัฒนาระบบเทคโนโลยีและสารสนเทศกรมกิจการเด็กและเยาวชนเพื่อขับเคลื่อนสู่องค์กรดิจิทัล</v>
      </c>
      <c r="E1365" s="19" t="s">
        <v>2462</v>
      </c>
      <c r="F1365" s="19" t="s">
        <v>27</v>
      </c>
      <c r="G1365" s="19">
        <v>2565</v>
      </c>
      <c r="H1365" s="19" t="s">
        <v>1082</v>
      </c>
      <c r="I1365" s="20" t="s">
        <v>71</v>
      </c>
      <c r="J1365" s="19" t="s">
        <v>52</v>
      </c>
      <c r="K1365" s="19" t="s">
        <v>515</v>
      </c>
      <c r="L1365" s="19" t="str">
        <f>VLOOKUP(K1365,[1]ws!$B$2:$C$548,2,FALSE)</f>
        <v>ดย.</v>
      </c>
      <c r="M1365" s="19" t="s">
        <v>509</v>
      </c>
      <c r="N1365" s="20" t="s">
        <v>5392</v>
      </c>
      <c r="O1365" s="21"/>
      <c r="P1365" s="19" t="s">
        <v>3050</v>
      </c>
      <c r="Q1365" s="19" t="s">
        <v>1317</v>
      </c>
    </row>
    <row r="1366" spans="1:17" ht="23.25">
      <c r="A1366" s="83" t="s">
        <v>4801</v>
      </c>
      <c r="B1366" s="84" t="s">
        <v>4802</v>
      </c>
      <c r="C1366" s="84" t="s">
        <v>7377</v>
      </c>
      <c r="D1366" s="18" t="str">
        <f t="shared" si="27"/>
        <v>โครงการพัฒนาระบบสารสนเทศที่ดิน ระยะที่ 2</v>
      </c>
      <c r="E1366" s="19" t="s">
        <v>2466</v>
      </c>
      <c r="F1366" s="19" t="s">
        <v>27</v>
      </c>
      <c r="G1366" s="19">
        <v>2565</v>
      </c>
      <c r="H1366" s="19" t="s">
        <v>1082</v>
      </c>
      <c r="I1366" s="20" t="s">
        <v>71</v>
      </c>
      <c r="J1366" s="19" t="s">
        <v>280</v>
      </c>
      <c r="K1366" s="19" t="s">
        <v>281</v>
      </c>
      <c r="L1366" s="19" t="str">
        <f>VLOOKUP(K1366,[1]ws!$B$2:$C$548,2,FALSE)</f>
        <v>ทด.</v>
      </c>
      <c r="M1366" s="19" t="s">
        <v>154</v>
      </c>
      <c r="N1366" s="20" t="s">
        <v>5392</v>
      </c>
      <c r="O1366" s="21"/>
      <c r="P1366" s="19" t="s">
        <v>3051</v>
      </c>
      <c r="Q1366" s="19" t="s">
        <v>1317</v>
      </c>
    </row>
    <row r="1367" spans="1:17" ht="23.25">
      <c r="A1367" s="83" t="s">
        <v>4801</v>
      </c>
      <c r="B1367" s="84" t="s">
        <v>4802</v>
      </c>
      <c r="C1367" s="84" t="s">
        <v>7377</v>
      </c>
      <c r="D1367" s="18" t="str">
        <f t="shared" si="27"/>
        <v>โครงการนำเข้าข้อมูลที่ดินเพื่อการจดทะเบียนออนไลน์ทั่วประเทศ</v>
      </c>
      <c r="E1367" s="19" t="s">
        <v>2454</v>
      </c>
      <c r="F1367" s="19" t="s">
        <v>27</v>
      </c>
      <c r="G1367" s="19">
        <v>2565</v>
      </c>
      <c r="H1367" s="19" t="s">
        <v>1082</v>
      </c>
      <c r="I1367" s="20" t="s">
        <v>71</v>
      </c>
      <c r="J1367" s="19" t="s">
        <v>280</v>
      </c>
      <c r="K1367" s="19" t="s">
        <v>281</v>
      </c>
      <c r="L1367" s="19" t="str">
        <f>VLOOKUP(K1367,[1]ws!$B$2:$C$548,2,FALSE)</f>
        <v>ทด.</v>
      </c>
      <c r="M1367" s="19" t="s">
        <v>154</v>
      </c>
      <c r="N1367" s="20" t="s">
        <v>5392</v>
      </c>
      <c r="O1367" s="21"/>
      <c r="P1367" s="19" t="s">
        <v>3048</v>
      </c>
      <c r="Q1367" s="19" t="s">
        <v>1317</v>
      </c>
    </row>
    <row r="1368" spans="1:17" ht="23.25">
      <c r="A1368" s="83" t="s">
        <v>4801</v>
      </c>
      <c r="B1368" s="84" t="s">
        <v>4802</v>
      </c>
      <c r="C1368" s="84" t="s">
        <v>7377</v>
      </c>
      <c r="D1368" s="18" t="str">
        <f t="shared" ref="D1368:D1431" si="28">HYPERLINK(P1368,E1368)</f>
        <v>65_5.2.5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</v>
      </c>
      <c r="E1368" s="19" t="s">
        <v>2579</v>
      </c>
      <c r="F1368" s="19" t="s">
        <v>27</v>
      </c>
      <c r="G1368" s="19">
        <v>2565</v>
      </c>
      <c r="H1368" s="19" t="s">
        <v>1082</v>
      </c>
      <c r="I1368" s="20" t="s">
        <v>71</v>
      </c>
      <c r="J1368" s="19" t="s">
        <v>300</v>
      </c>
      <c r="K1368" s="19" t="s">
        <v>290</v>
      </c>
      <c r="L1368" s="19" t="str">
        <f>VLOOKUP(K1368,[1]ws!$B$2:$C$548,2,FALSE)</f>
        <v>รฟม.</v>
      </c>
      <c r="M1368" s="19" t="s">
        <v>42</v>
      </c>
      <c r="N1368" s="20" t="s">
        <v>5392</v>
      </c>
      <c r="O1368" s="21"/>
      <c r="P1368" s="19" t="s">
        <v>3088</v>
      </c>
      <c r="Q1368" s="19" t="s">
        <v>1317</v>
      </c>
    </row>
    <row r="1369" spans="1:17" ht="23.25">
      <c r="A1369" s="83" t="s">
        <v>4801</v>
      </c>
      <c r="B1369" s="84" t="s">
        <v>4802</v>
      </c>
      <c r="C1369" s="84" t="s">
        <v>7377</v>
      </c>
      <c r="D1369" s="18" t="str">
        <f t="shared" si="28"/>
        <v>โครงการเพิ่มประสิทธิภาพระบบให้บริการและการบริหารงานของกระทรวงพาณิชย์</v>
      </c>
      <c r="E1369" s="19" t="s">
        <v>906</v>
      </c>
      <c r="F1369" s="19" t="s">
        <v>27</v>
      </c>
      <c r="G1369" s="19">
        <v>2565</v>
      </c>
      <c r="H1369" s="19" t="s">
        <v>1082</v>
      </c>
      <c r="I1369" s="20" t="s">
        <v>71</v>
      </c>
      <c r="J1369" s="19" t="s">
        <v>33</v>
      </c>
      <c r="K1369" s="19" t="s">
        <v>158</v>
      </c>
      <c r="L1369" s="19" t="str">
        <f>VLOOKUP(K1369,[1]ws!$B$2:$C$548,2,FALSE)</f>
        <v>สป.พณ.</v>
      </c>
      <c r="M1369" s="19" t="s">
        <v>107</v>
      </c>
      <c r="N1369" s="20" t="s">
        <v>5392</v>
      </c>
      <c r="O1369" s="21"/>
      <c r="P1369" s="19" t="s">
        <v>3103</v>
      </c>
      <c r="Q1369" s="19" t="s">
        <v>1317</v>
      </c>
    </row>
    <row r="1370" spans="1:17" ht="23.25">
      <c r="A1370" s="83" t="s">
        <v>4801</v>
      </c>
      <c r="B1370" s="84" t="s">
        <v>4802</v>
      </c>
      <c r="C1370" s="84" t="s">
        <v>7377</v>
      </c>
      <c r="D1370" s="18" t="str">
        <f t="shared" si="28"/>
        <v>สร้างการรับรู้ความเข้าใจสำนักงานเขตพื้นที่การศึกษา</v>
      </c>
      <c r="E1370" s="19" t="s">
        <v>2755</v>
      </c>
      <c r="F1370" s="19" t="s">
        <v>27</v>
      </c>
      <c r="G1370" s="19">
        <v>2565</v>
      </c>
      <c r="H1370" s="19" t="s">
        <v>1082</v>
      </c>
      <c r="I1370" s="20" t="s">
        <v>71</v>
      </c>
      <c r="J1370" s="19" t="s">
        <v>1492</v>
      </c>
      <c r="K1370" s="19" t="s">
        <v>843</v>
      </c>
      <c r="L1370" s="19" t="str">
        <f>VLOOKUP(K1370,[1]ws!$B$2:$C$548,2,FALSE)</f>
        <v>สพฐ.</v>
      </c>
      <c r="M1370" s="19" t="s">
        <v>466</v>
      </c>
      <c r="N1370" s="20" t="s">
        <v>5392</v>
      </c>
      <c r="O1370" s="21"/>
      <c r="P1370" s="19" t="s">
        <v>3182</v>
      </c>
      <c r="Q1370" s="19" t="s">
        <v>1317</v>
      </c>
    </row>
    <row r="1371" spans="1:17" ht="23.25">
      <c r="A1371" s="83" t="s">
        <v>4801</v>
      </c>
      <c r="B1371" s="84" t="s">
        <v>4802</v>
      </c>
      <c r="C1371" s="84" t="s">
        <v>7377</v>
      </c>
      <c r="D1371" s="18" t="str">
        <f t="shared" si="28"/>
        <v>โครงการบริการจัดการออกบัตรผ่านแดนเพื่ออำนวยความสะดวกทางธุรกิจ</v>
      </c>
      <c r="E1371" s="19" t="s">
        <v>2772</v>
      </c>
      <c r="F1371" s="19" t="s">
        <v>27</v>
      </c>
      <c r="G1371" s="19">
        <v>2565</v>
      </c>
      <c r="H1371" s="19" t="s">
        <v>1082</v>
      </c>
      <c r="I1371" s="20" t="s">
        <v>71</v>
      </c>
      <c r="J1371" s="19" t="s">
        <v>481</v>
      </c>
      <c r="K1371" s="19" t="s">
        <v>482</v>
      </c>
      <c r="L1371" s="19" t="str">
        <f>VLOOKUP(K1371,[1]ws!$B$2:$C$548,2,FALSE)</f>
        <v>ปค.</v>
      </c>
      <c r="M1371" s="19" t="s">
        <v>154</v>
      </c>
      <c r="N1371" s="20" t="s">
        <v>5392</v>
      </c>
      <c r="O1371" s="21"/>
      <c r="P1371" s="19" t="s">
        <v>3194</v>
      </c>
      <c r="Q1371" s="19" t="s">
        <v>1317</v>
      </c>
    </row>
    <row r="1372" spans="1:17" ht="23.25">
      <c r="A1372" s="83" t="s">
        <v>4801</v>
      </c>
      <c r="B1372" s="84" t="s">
        <v>4802</v>
      </c>
      <c r="C1372" s="84" t="s">
        <v>7377</v>
      </c>
      <c r="D1372" s="18" t="str">
        <f t="shared" si="28"/>
        <v>การเข้าถึงข้อมูลประกันสังคมทุกที่ทุกเวลา</v>
      </c>
      <c r="E1372" s="19" t="s">
        <v>1521</v>
      </c>
      <c r="F1372" s="19" t="s">
        <v>27</v>
      </c>
      <c r="G1372" s="19">
        <v>2565</v>
      </c>
      <c r="H1372" s="19" t="s">
        <v>1101</v>
      </c>
      <c r="I1372" s="20" t="s">
        <v>385</v>
      </c>
      <c r="J1372" s="19" t="s">
        <v>1522</v>
      </c>
      <c r="K1372" s="19" t="s">
        <v>76</v>
      </c>
      <c r="L1372" s="19" t="str">
        <f>VLOOKUP(K1372,[1]ws!$B$2:$C$548,2,FALSE)</f>
        <v>สปส.</v>
      </c>
      <c r="M1372" s="19" t="s">
        <v>77</v>
      </c>
      <c r="N1372" s="20" t="s">
        <v>5392</v>
      </c>
      <c r="O1372" s="21"/>
      <c r="P1372" s="19" t="s">
        <v>3206</v>
      </c>
      <c r="Q1372" s="19" t="s">
        <v>1317</v>
      </c>
    </row>
    <row r="1373" spans="1:17" ht="23.25">
      <c r="A1373" s="83" t="s">
        <v>4801</v>
      </c>
      <c r="B1373" s="84" t="s">
        <v>4802</v>
      </c>
      <c r="C1373" s="84" t="s">
        <v>7377</v>
      </c>
      <c r="D1373" s="18" t="str">
        <f t="shared" si="28"/>
        <v>พัฒนาระบบบริหารกิจกรรมและฐานข้อมูล Big Data ผู้รับบริการกระทรวงพาณิชย์</v>
      </c>
      <c r="E1373" s="19" t="s">
        <v>1895</v>
      </c>
      <c r="F1373" s="19" t="s">
        <v>27</v>
      </c>
      <c r="G1373" s="19">
        <v>2565</v>
      </c>
      <c r="H1373" s="19" t="s">
        <v>1082</v>
      </c>
      <c r="I1373" s="20" t="s">
        <v>71</v>
      </c>
      <c r="J1373" s="19" t="s">
        <v>33</v>
      </c>
      <c r="K1373" s="19" t="s">
        <v>158</v>
      </c>
      <c r="L1373" s="19" t="str">
        <f>VLOOKUP(K1373,[1]ws!$B$2:$C$548,2,FALSE)</f>
        <v>สป.พณ.</v>
      </c>
      <c r="M1373" s="19" t="s">
        <v>107</v>
      </c>
      <c r="N1373" s="20" t="s">
        <v>5392</v>
      </c>
      <c r="O1373" s="21"/>
      <c r="P1373" s="19" t="s">
        <v>3263</v>
      </c>
      <c r="Q1373" s="19" t="s">
        <v>1317</v>
      </c>
    </row>
    <row r="1374" spans="1:17" ht="23.25">
      <c r="A1374" s="83" t="s">
        <v>4801</v>
      </c>
      <c r="B1374" s="84" t="s">
        <v>4802</v>
      </c>
      <c r="C1374" s="84" t="s">
        <v>7377</v>
      </c>
      <c r="D1374" s="18" t="str">
        <f t="shared" si="28"/>
        <v>พัฒนาระบบสารสนเทศเพื่อสนับสนุนการบริการ</v>
      </c>
      <c r="E1374" s="19" t="s">
        <v>1971</v>
      </c>
      <c r="F1374" s="19" t="s">
        <v>27</v>
      </c>
      <c r="G1374" s="19">
        <v>2565</v>
      </c>
      <c r="H1374" s="19" t="s">
        <v>1082</v>
      </c>
      <c r="I1374" s="20" t="s">
        <v>71</v>
      </c>
      <c r="J1374" s="19" t="s">
        <v>459</v>
      </c>
      <c r="K1374" s="19" t="s">
        <v>1973</v>
      </c>
      <c r="L1374" s="19" t="str">
        <f>VLOOKUP(K1374,[1]ws!$B$2:$C$548,2,FALSE)</f>
        <v>รท.</v>
      </c>
      <c r="M1374" s="19" t="s">
        <v>929</v>
      </c>
      <c r="N1374" s="20" t="s">
        <v>5392</v>
      </c>
      <c r="O1374" s="21"/>
      <c r="P1374" s="19" t="s">
        <v>2955</v>
      </c>
      <c r="Q1374" s="19" t="s">
        <v>1317</v>
      </c>
    </row>
    <row r="1375" spans="1:17" ht="23.25">
      <c r="A1375" s="83" t="s">
        <v>4801</v>
      </c>
      <c r="B1375" s="84" t="s">
        <v>4802</v>
      </c>
      <c r="C1375" s="84" t="s">
        <v>7377</v>
      </c>
      <c r="D1375" s="18" t="str">
        <f t="shared" si="28"/>
        <v>แผนงานการพัฒนาช่องทางการจ่ายเงินรางวัล Drive Thru Service</v>
      </c>
      <c r="E1375" s="19" t="s">
        <v>2103</v>
      </c>
      <c r="F1375" s="19" t="s">
        <v>27</v>
      </c>
      <c r="G1375" s="19">
        <v>2565</v>
      </c>
      <c r="H1375" s="19" t="s">
        <v>1082</v>
      </c>
      <c r="I1375" s="20" t="s">
        <v>71</v>
      </c>
      <c r="J1375" s="19" t="s">
        <v>1357</v>
      </c>
      <c r="K1375" s="19" t="s">
        <v>1358</v>
      </c>
      <c r="L1375" s="19" t="str">
        <f>VLOOKUP(K1375,[1]ws!$B$2:$C$548,2,FALSE)</f>
        <v>สล.</v>
      </c>
      <c r="M1375" s="19" t="s">
        <v>60</v>
      </c>
      <c r="N1375" s="20" t="s">
        <v>5392</v>
      </c>
      <c r="O1375" s="21"/>
      <c r="P1375" s="19" t="s">
        <v>2956</v>
      </c>
      <c r="Q1375" s="19" t="s">
        <v>1317</v>
      </c>
    </row>
    <row r="1376" spans="1:17" ht="23.25">
      <c r="A1376" s="83" t="s">
        <v>4801</v>
      </c>
      <c r="B1376" s="84" t="s">
        <v>4802</v>
      </c>
      <c r="C1376" s="84" t="s">
        <v>7377</v>
      </c>
      <c r="D1376" s="18" t="str">
        <f t="shared" si="28"/>
        <v>“โครงการจ้างจัดจัดทำแผนพัฒนารัฐสภาดิจิทัล (Digital Parliament) พ.ศ. 2566-2570”</v>
      </c>
      <c r="E1376" s="19" t="s">
        <v>2141</v>
      </c>
      <c r="F1376" s="19" t="s">
        <v>27</v>
      </c>
      <c r="G1376" s="19">
        <v>2565</v>
      </c>
      <c r="H1376" s="19" t="s">
        <v>1082</v>
      </c>
      <c r="I1376" s="20" t="s">
        <v>71</v>
      </c>
      <c r="J1376" s="19" t="s">
        <v>401</v>
      </c>
      <c r="K1376" s="19" t="s">
        <v>402</v>
      </c>
      <c r="L1376" s="19" t="str">
        <f>VLOOKUP(K1376,[1]ws!$B$2:$C$548,2,FALSE)</f>
        <v>สผ.</v>
      </c>
      <c r="M1376" s="19" t="s">
        <v>403</v>
      </c>
      <c r="N1376" s="20" t="s">
        <v>5392</v>
      </c>
      <c r="O1376" s="21"/>
      <c r="P1376" s="19" t="s">
        <v>2968</v>
      </c>
      <c r="Q1376" s="19" t="s">
        <v>1317</v>
      </c>
    </row>
    <row r="1377" spans="1:17" ht="23.25">
      <c r="A1377" s="83" t="s">
        <v>4801</v>
      </c>
      <c r="B1377" s="84" t="s">
        <v>4802</v>
      </c>
      <c r="C1377" s="84" t="s">
        <v>7377</v>
      </c>
      <c r="D1377" s="18" t="str">
        <f t="shared" si="28"/>
        <v>โครงการจัดหาผู้เชี่ยวชาญประเมินช่องโหว่ระบบเทคโนโลยีสารสนเทศของพื้นที่เช่าศูนย์กลางข้อมูลอินเทอร์เน็ตครบวงจร (Internet Data Center: IDC) สภาผู้แทนราษฎร”</v>
      </c>
      <c r="E1377" s="19" t="s">
        <v>2145</v>
      </c>
      <c r="F1377" s="19" t="s">
        <v>27</v>
      </c>
      <c r="G1377" s="19">
        <v>2565</v>
      </c>
      <c r="H1377" s="19" t="s">
        <v>1082</v>
      </c>
      <c r="I1377" s="20" t="s">
        <v>71</v>
      </c>
      <c r="J1377" s="19" t="s">
        <v>401</v>
      </c>
      <c r="K1377" s="19" t="s">
        <v>402</v>
      </c>
      <c r="L1377" s="19" t="str">
        <f>VLOOKUP(K1377,[1]ws!$B$2:$C$548,2,FALSE)</f>
        <v>สผ.</v>
      </c>
      <c r="M1377" s="19" t="s">
        <v>403</v>
      </c>
      <c r="N1377" s="20" t="s">
        <v>5392</v>
      </c>
      <c r="O1377" s="21"/>
      <c r="P1377" s="19" t="s">
        <v>2969</v>
      </c>
      <c r="Q1377" s="19" t="s">
        <v>1317</v>
      </c>
    </row>
    <row r="1378" spans="1:17" ht="23.25">
      <c r="A1378" s="83" t="s">
        <v>4801</v>
      </c>
      <c r="B1378" s="84" t="s">
        <v>4802</v>
      </c>
      <c r="C1378" s="84" t="s">
        <v>7377</v>
      </c>
      <c r="D1378" s="18" t="str">
        <f t="shared" si="28"/>
        <v>โครงการ พัฒนาแพลตฟอร์มการเรียนรู้สาธารณะรูปแบบใหม่ของประเทศ (Knowledge Portal)</v>
      </c>
      <c r="E1378" s="19" t="s">
        <v>2233</v>
      </c>
      <c r="F1378" s="19" t="s">
        <v>27</v>
      </c>
      <c r="G1378" s="19">
        <v>2565</v>
      </c>
      <c r="H1378" s="19" t="s">
        <v>1082</v>
      </c>
      <c r="I1378" s="20" t="s">
        <v>71</v>
      </c>
      <c r="J1378" s="19"/>
      <c r="K1378" s="19" t="s">
        <v>2197</v>
      </c>
      <c r="L1378" s="19" t="str">
        <f>VLOOKUP(K1378,[1]ws!$B$2:$C$548,2,FALSE)</f>
        <v>สบร.</v>
      </c>
      <c r="M1378" s="19" t="s">
        <v>245</v>
      </c>
      <c r="N1378" s="20" t="s">
        <v>5392</v>
      </c>
      <c r="O1378" s="21"/>
      <c r="P1378" s="19" t="s">
        <v>2993</v>
      </c>
      <c r="Q1378" s="19" t="s">
        <v>1317</v>
      </c>
    </row>
    <row r="1379" spans="1:17" ht="23.25">
      <c r="A1379" s="83" t="s">
        <v>4801</v>
      </c>
      <c r="B1379" s="84" t="s">
        <v>4802</v>
      </c>
      <c r="C1379" s="84" t="s">
        <v>7377</v>
      </c>
      <c r="D1379" s="18" t="str">
        <f t="shared" si="28"/>
        <v>พัฒนาต่อยอดคลังข้อมูลธุรกิจ DBD Data Warehouse+ ระยะที่ 2</v>
      </c>
      <c r="E1379" s="19" t="s">
        <v>2226</v>
      </c>
      <c r="F1379" s="19" t="s">
        <v>27</v>
      </c>
      <c r="G1379" s="19">
        <v>2565</v>
      </c>
      <c r="H1379" s="19" t="s">
        <v>1082</v>
      </c>
      <c r="I1379" s="20" t="s">
        <v>71</v>
      </c>
      <c r="J1379" s="19" t="s">
        <v>117</v>
      </c>
      <c r="K1379" s="19" t="s">
        <v>106</v>
      </c>
      <c r="L1379" s="19" t="str">
        <f>VLOOKUP(K1379,[1]ws!$B$2:$C$548,2,FALSE)</f>
        <v>พค.</v>
      </c>
      <c r="M1379" s="19" t="s">
        <v>107</v>
      </c>
      <c r="N1379" s="20" t="s">
        <v>5392</v>
      </c>
      <c r="O1379" s="21"/>
      <c r="P1379" s="19" t="s">
        <v>2990</v>
      </c>
      <c r="Q1379" s="19" t="s">
        <v>1317</v>
      </c>
    </row>
    <row r="1380" spans="1:17" ht="23.25">
      <c r="A1380" s="83" t="s">
        <v>4801</v>
      </c>
      <c r="B1380" s="84" t="s">
        <v>4802</v>
      </c>
      <c r="C1380" s="84" t="s">
        <v>7377</v>
      </c>
      <c r="D1380" s="18" t="str">
        <f t="shared" si="28"/>
        <v xml:space="preserve">ส่งเสริมความรับรู้ความเข้าใจเกี่ยวกับภารกิจกรมศุลกากรเชิงรุก </v>
      </c>
      <c r="E1380" s="19" t="s">
        <v>7029</v>
      </c>
      <c r="F1380" s="19" t="s">
        <v>27</v>
      </c>
      <c r="G1380" s="19">
        <v>2565</v>
      </c>
      <c r="H1380" s="19" t="s">
        <v>1082</v>
      </c>
      <c r="I1380" s="20" t="s">
        <v>71</v>
      </c>
      <c r="J1380" s="19" t="s">
        <v>202</v>
      </c>
      <c r="K1380" s="19" t="s">
        <v>124</v>
      </c>
      <c r="L1380" s="19" t="str">
        <f>VLOOKUP(K1380,[1]ws!$B$2:$C$548,2,FALSE)</f>
        <v>กศก.</v>
      </c>
      <c r="M1380" s="19" t="s">
        <v>60</v>
      </c>
      <c r="N1380" s="20" t="s">
        <v>5392</v>
      </c>
      <c r="O1380" s="21"/>
      <c r="P1380" s="19" t="s">
        <v>3014</v>
      </c>
      <c r="Q1380" s="19" t="s">
        <v>1317</v>
      </c>
    </row>
    <row r="1381" spans="1:17" ht="23.25">
      <c r="A1381" s="83" t="s">
        <v>4801</v>
      </c>
      <c r="B1381" s="84" t="s">
        <v>4802</v>
      </c>
      <c r="C1381" s="84" t="s">
        <v>7377</v>
      </c>
      <c r="D1381" s="18" t="str">
        <f t="shared" si="28"/>
        <v>โครงการพัฒนาระบบการขึ้นทะเบียนและฐานข้อมูลสิ่งบ่งชี้ทางภูมิศาสตร์</v>
      </c>
      <c r="E1381" s="19" t="s">
        <v>2328</v>
      </c>
      <c r="F1381" s="19" t="s">
        <v>27</v>
      </c>
      <c r="G1381" s="19">
        <v>2565</v>
      </c>
      <c r="H1381" s="19" t="s">
        <v>1082</v>
      </c>
      <c r="I1381" s="20" t="s">
        <v>71</v>
      </c>
      <c r="J1381" s="19" t="s">
        <v>2330</v>
      </c>
      <c r="K1381" s="19" t="s">
        <v>254</v>
      </c>
      <c r="L1381" s="19" t="str">
        <f>VLOOKUP(K1381,[1]ws!$B$2:$C$548,2,FALSE)</f>
        <v>ทป.</v>
      </c>
      <c r="M1381" s="19" t="s">
        <v>107</v>
      </c>
      <c r="N1381" s="20" t="s">
        <v>5392</v>
      </c>
      <c r="O1381" s="21"/>
      <c r="P1381" s="19" t="s">
        <v>3019</v>
      </c>
      <c r="Q1381" s="19" t="s">
        <v>1317</v>
      </c>
    </row>
    <row r="1382" spans="1:17" ht="23.25">
      <c r="A1382" s="83" t="s">
        <v>4801</v>
      </c>
      <c r="B1382" s="84" t="s">
        <v>4802</v>
      </c>
      <c r="C1382" s="84" t="s">
        <v>7377</v>
      </c>
      <c r="D1382" s="18" t="str">
        <f t="shared" si="28"/>
        <v>โครงการขับเคลื่อนการจัดตั้งศูนย์รับเรื่องร้องเรียนแบบเบ็ดเสร็จ</v>
      </c>
      <c r="E1382" s="19" t="s">
        <v>2123</v>
      </c>
      <c r="F1382" s="19" t="s">
        <v>27</v>
      </c>
      <c r="G1382" s="19">
        <v>2565</v>
      </c>
      <c r="H1382" s="19" t="s">
        <v>1082</v>
      </c>
      <c r="I1382" s="20" t="s">
        <v>71</v>
      </c>
      <c r="J1382" s="19" t="s">
        <v>1569</v>
      </c>
      <c r="K1382" s="19" t="s">
        <v>244</v>
      </c>
      <c r="L1382" s="19" t="str">
        <f>VLOOKUP(K1382,[1]ws!$B$2:$C$548,2,FALSE)</f>
        <v>สปน.</v>
      </c>
      <c r="M1382" s="19" t="s">
        <v>245</v>
      </c>
      <c r="N1382" s="20" t="s">
        <v>5392</v>
      </c>
      <c r="O1382" s="21"/>
      <c r="P1382" s="19" t="s">
        <v>2963</v>
      </c>
      <c r="Q1382" s="19" t="s">
        <v>1317</v>
      </c>
    </row>
    <row r="1383" spans="1:17" ht="23.25">
      <c r="A1383" s="83" t="s">
        <v>4801</v>
      </c>
      <c r="B1383" s="84" t="s">
        <v>4802</v>
      </c>
      <c r="C1383" s="84" t="s">
        <v>7377</v>
      </c>
      <c r="D1383" s="18" t="str">
        <f t="shared" si="28"/>
        <v>แผนการบริการยื่นแบบแสดงรายการภาษีอากรด้วย API</v>
      </c>
      <c r="E1383" s="19" t="s">
        <v>2131</v>
      </c>
      <c r="F1383" s="19" t="s">
        <v>27</v>
      </c>
      <c r="G1383" s="19">
        <v>2565</v>
      </c>
      <c r="H1383" s="19" t="s">
        <v>1082</v>
      </c>
      <c r="I1383" s="20" t="s">
        <v>71</v>
      </c>
      <c r="J1383" s="19" t="s">
        <v>175</v>
      </c>
      <c r="K1383" s="19" t="s">
        <v>176</v>
      </c>
      <c r="L1383" s="19" t="str">
        <f>VLOOKUP(K1383,[1]ws!$B$2:$C$548,2,FALSE)</f>
        <v>สพ.</v>
      </c>
      <c r="M1383" s="19" t="s">
        <v>60</v>
      </c>
      <c r="N1383" s="20" t="s">
        <v>5392</v>
      </c>
      <c r="O1383" s="21"/>
      <c r="P1383" s="19" t="s">
        <v>2966</v>
      </c>
      <c r="Q1383" s="19" t="s">
        <v>1317</v>
      </c>
    </row>
    <row r="1384" spans="1:17" ht="23.25">
      <c r="A1384" s="83" t="s">
        <v>4801</v>
      </c>
      <c r="B1384" s="84" t="s">
        <v>4802</v>
      </c>
      <c r="C1384" s="84" t="s">
        <v>7377</v>
      </c>
      <c r="D1384" s="18" t="str">
        <f t="shared" si="28"/>
        <v>โครงการ “พัฒนาระบบถอดความเสียงการประชุมด้วยเทคโนโลยีการรู้จำเสียงพูด”</v>
      </c>
      <c r="E1384" s="19" t="s">
        <v>2170</v>
      </c>
      <c r="F1384" s="19" t="s">
        <v>27</v>
      </c>
      <c r="G1384" s="19">
        <v>2565</v>
      </c>
      <c r="H1384" s="19" t="s">
        <v>174</v>
      </c>
      <c r="I1384" s="20" t="s">
        <v>32</v>
      </c>
      <c r="J1384" s="19" t="s">
        <v>401</v>
      </c>
      <c r="K1384" s="19" t="s">
        <v>402</v>
      </c>
      <c r="L1384" s="19" t="str">
        <f>VLOOKUP(K1384,[1]ws!$B$2:$C$548,2,FALSE)</f>
        <v>สผ.</v>
      </c>
      <c r="M1384" s="19" t="s">
        <v>403</v>
      </c>
      <c r="N1384" s="20" t="s">
        <v>5392</v>
      </c>
      <c r="O1384" s="21"/>
      <c r="P1384" s="19" t="s">
        <v>2976</v>
      </c>
      <c r="Q1384" s="19" t="s">
        <v>1317</v>
      </c>
    </row>
    <row r="1385" spans="1:17" ht="23.25">
      <c r="A1385" s="83" t="s">
        <v>4801</v>
      </c>
      <c r="B1385" s="84" t="s">
        <v>4802</v>
      </c>
      <c r="C1385" s="84" t="s">
        <v>7377</v>
      </c>
      <c r="D1385" s="18" t="str">
        <f t="shared" si="28"/>
        <v>โครงการ “พัฒนาการเข้าชื่อเสนอกฎหมายด้วยระบบเทคโนโลยีสารสนเทศ (e-Initiative)”</v>
      </c>
      <c r="E1385" s="19" t="s">
        <v>2174</v>
      </c>
      <c r="F1385" s="19" t="s">
        <v>27</v>
      </c>
      <c r="G1385" s="19">
        <v>2565</v>
      </c>
      <c r="H1385" s="19" t="s">
        <v>1082</v>
      </c>
      <c r="I1385" s="20" t="s">
        <v>71</v>
      </c>
      <c r="J1385" s="19" t="s">
        <v>401</v>
      </c>
      <c r="K1385" s="19" t="s">
        <v>402</v>
      </c>
      <c r="L1385" s="19" t="str">
        <f>VLOOKUP(K1385,[1]ws!$B$2:$C$548,2,FALSE)</f>
        <v>สผ.</v>
      </c>
      <c r="M1385" s="19" t="s">
        <v>403</v>
      </c>
      <c r="N1385" s="20" t="s">
        <v>5392</v>
      </c>
      <c r="O1385" s="21"/>
      <c r="P1385" s="19" t="s">
        <v>2977</v>
      </c>
      <c r="Q1385" s="19" t="s">
        <v>1317</v>
      </c>
    </row>
    <row r="1386" spans="1:17" ht="23.25">
      <c r="A1386" s="83" t="s">
        <v>4801</v>
      </c>
      <c r="B1386" s="84" t="s">
        <v>4802</v>
      </c>
      <c r="C1386" s="84" t="s">
        <v>7377</v>
      </c>
      <c r="D1386" s="18" t="str">
        <f t="shared" si="28"/>
        <v>โครงการเชื่อมโยงการให้บริการเครือข่ายอุทยานการเรียนรู้</v>
      </c>
      <c r="E1386" s="19" t="s">
        <v>2195</v>
      </c>
      <c r="F1386" s="19" t="s">
        <v>27</v>
      </c>
      <c r="G1386" s="19">
        <v>2565</v>
      </c>
      <c r="H1386" s="19" t="s">
        <v>1082</v>
      </c>
      <c r="I1386" s="20" t="s">
        <v>71</v>
      </c>
      <c r="J1386" s="19"/>
      <c r="K1386" s="19" t="s">
        <v>2197</v>
      </c>
      <c r="L1386" s="19" t="str">
        <f>VLOOKUP(K1386,[1]ws!$B$2:$C$548,2,FALSE)</f>
        <v>สบร.</v>
      </c>
      <c r="M1386" s="19" t="s">
        <v>245</v>
      </c>
      <c r="N1386" s="20" t="s">
        <v>5392</v>
      </c>
      <c r="O1386" s="21"/>
      <c r="P1386" s="19" t="s">
        <v>2983</v>
      </c>
      <c r="Q1386" s="19" t="s">
        <v>1317</v>
      </c>
    </row>
    <row r="1387" spans="1:17" ht="23.25">
      <c r="A1387" s="83" t="s">
        <v>4801</v>
      </c>
      <c r="B1387" s="84" t="s">
        <v>4802</v>
      </c>
      <c r="C1387" s="84" t="s">
        <v>7377</v>
      </c>
      <c r="D1387" s="18" t="str">
        <f t="shared" si="28"/>
        <v>โครงการพัฒนาระบบลงลายมือชื่ออิเล็กทรอนิกส์และลายมือชื่อดิจิทัลสำหรับระบบบริการข้อมูลคดีศาลยุติธรรม</v>
      </c>
      <c r="E1387" s="19" t="s">
        <v>2257</v>
      </c>
      <c r="F1387" s="19" t="s">
        <v>27</v>
      </c>
      <c r="G1387" s="19">
        <v>2565</v>
      </c>
      <c r="H1387" s="19" t="s">
        <v>1082</v>
      </c>
      <c r="I1387" s="20" t="s">
        <v>385</v>
      </c>
      <c r="J1387" s="19" t="s">
        <v>1813</v>
      </c>
      <c r="K1387" s="19" t="s">
        <v>337</v>
      </c>
      <c r="L1387" s="19" t="str">
        <f>VLOOKUP(K1387,[1]ws!$B$2:$C$548,2,FALSE)</f>
        <v>ศย.</v>
      </c>
      <c r="M1387" s="19" t="s">
        <v>2259</v>
      </c>
      <c r="N1387" s="20" t="s">
        <v>5392</v>
      </c>
      <c r="O1387" s="21"/>
      <c r="P1387" s="19" t="s">
        <v>3001</v>
      </c>
      <c r="Q1387" s="19" t="s">
        <v>1317</v>
      </c>
    </row>
    <row r="1388" spans="1:17" ht="23.25">
      <c r="A1388" s="83" t="s">
        <v>4801</v>
      </c>
      <c r="B1388" s="84" t="s">
        <v>4802</v>
      </c>
      <c r="C1388" s="84" t="s">
        <v>7377</v>
      </c>
      <c r="D1388" s="18" t="str">
        <f t="shared" si="28"/>
        <v>บริหารจัดการงานกองคลัง</v>
      </c>
      <c r="E1388" s="19" t="s">
        <v>757</v>
      </c>
      <c r="F1388" s="19" t="s">
        <v>27</v>
      </c>
      <c r="G1388" s="19">
        <v>2565</v>
      </c>
      <c r="H1388" s="19" t="s">
        <v>1082</v>
      </c>
      <c r="I1388" s="20" t="s">
        <v>71</v>
      </c>
      <c r="J1388" s="19" t="s">
        <v>758</v>
      </c>
      <c r="K1388" s="19" t="s">
        <v>727</v>
      </c>
      <c r="L1388" s="19" t="str">
        <f>VLOOKUP(K1388,[1]ws!$B$2:$C$548,2,FALSE)</f>
        <v>มจษ.</v>
      </c>
      <c r="M1388" s="19" t="s">
        <v>67</v>
      </c>
      <c r="N1388" s="20" t="s">
        <v>5392</v>
      </c>
      <c r="O1388" s="21"/>
      <c r="P1388" s="19" t="s">
        <v>3006</v>
      </c>
      <c r="Q1388" s="19" t="s">
        <v>1317</v>
      </c>
    </row>
    <row r="1389" spans="1:17" ht="23.25">
      <c r="A1389" s="83" t="s">
        <v>4801</v>
      </c>
      <c r="B1389" s="84" t="s">
        <v>4802</v>
      </c>
      <c r="C1389" s="84" t="s">
        <v>7377</v>
      </c>
      <c r="D1389" s="18" t="str">
        <f t="shared" si="28"/>
        <v>โครงการการมีส่วนร่วมของเครือข่ายและท้องถิ่นในการพัฒนามหาวิทยาลัย</v>
      </c>
      <c r="E1389" s="19" t="s">
        <v>1529</v>
      </c>
      <c r="F1389" s="19" t="s">
        <v>27</v>
      </c>
      <c r="G1389" s="19">
        <v>2565</v>
      </c>
      <c r="H1389" s="19" t="s">
        <v>1082</v>
      </c>
      <c r="I1389" s="20" t="s">
        <v>71</v>
      </c>
      <c r="J1389" s="19" t="s">
        <v>984</v>
      </c>
      <c r="K1389" s="19" t="s">
        <v>1530</v>
      </c>
      <c r="L1389" s="19" t="str">
        <f>VLOOKUP(K1389,[1]ws!$B$2:$C$548,2,FALSE)</f>
        <v>มรภ.สส.</v>
      </c>
      <c r="M1389" s="19" t="s">
        <v>67</v>
      </c>
      <c r="N1389" s="20" t="s">
        <v>5392</v>
      </c>
      <c r="O1389" s="21"/>
      <c r="P1389" s="19" t="s">
        <v>2999</v>
      </c>
      <c r="Q1389" s="19" t="s">
        <v>1317</v>
      </c>
    </row>
    <row r="1390" spans="1:17" ht="23.25">
      <c r="A1390" s="83" t="s">
        <v>4801</v>
      </c>
      <c r="B1390" s="84" t="s">
        <v>4802</v>
      </c>
      <c r="C1390" s="84" t="s">
        <v>7377</v>
      </c>
      <c r="D1390" s="18" t="str">
        <f t="shared" si="28"/>
        <v>5/65 โครงการการพัฒนาระบบตรวจสอบถิ่นกำเนิดสินค้าแบบไร้กระดาษ</v>
      </c>
      <c r="E1390" s="19" t="s">
        <v>2119</v>
      </c>
      <c r="F1390" s="19" t="s">
        <v>27</v>
      </c>
      <c r="G1390" s="19">
        <v>2565</v>
      </c>
      <c r="H1390" s="19" t="s">
        <v>1082</v>
      </c>
      <c r="I1390" s="20" t="s">
        <v>71</v>
      </c>
      <c r="J1390" s="19" t="s">
        <v>1477</v>
      </c>
      <c r="K1390" s="19" t="s">
        <v>494</v>
      </c>
      <c r="L1390" s="19" t="str">
        <f>VLOOKUP(K1390,[1]ws!$B$2:$C$548,2,FALSE)</f>
        <v>คต.</v>
      </c>
      <c r="M1390" s="19" t="s">
        <v>107</v>
      </c>
      <c r="N1390" s="20" t="s">
        <v>5392</v>
      </c>
      <c r="O1390" s="21"/>
      <c r="P1390" s="19" t="s">
        <v>2962</v>
      </c>
      <c r="Q1390" s="19" t="s">
        <v>1317</v>
      </c>
    </row>
    <row r="1391" spans="1:17" ht="23.25">
      <c r="A1391" s="83" t="s">
        <v>4801</v>
      </c>
      <c r="B1391" s="84" t="s">
        <v>4802</v>
      </c>
      <c r="C1391" s="84" t="s">
        <v>7377</v>
      </c>
      <c r="D1391" s="18" t="str">
        <f t="shared" si="28"/>
        <v>โครงการจัดซื้อระบบรักษาความปลอดภัยรองรับ พ.ร.บ. ความมั่นคงปลอดภัยไซเบอร์</v>
      </c>
      <c r="E1391" s="19" t="s">
        <v>2381</v>
      </c>
      <c r="F1391" s="19" t="s">
        <v>49</v>
      </c>
      <c r="G1391" s="19">
        <v>2565</v>
      </c>
      <c r="H1391" s="19" t="s">
        <v>1082</v>
      </c>
      <c r="I1391" s="20" t="s">
        <v>71</v>
      </c>
      <c r="J1391" s="19" t="s">
        <v>33</v>
      </c>
      <c r="K1391" s="19" t="s">
        <v>254</v>
      </c>
      <c r="L1391" s="19" t="str">
        <f>VLOOKUP(K1391,[1]ws!$B$2:$C$548,2,FALSE)</f>
        <v>ทป.</v>
      </c>
      <c r="M1391" s="19" t="s">
        <v>107</v>
      </c>
      <c r="N1391" s="20" t="s">
        <v>5392</v>
      </c>
      <c r="O1391" s="21"/>
      <c r="P1391" s="19" t="s">
        <v>3030</v>
      </c>
      <c r="Q1391" s="19" t="s">
        <v>1317</v>
      </c>
    </row>
    <row r="1392" spans="1:17" ht="23.25">
      <c r="A1392" s="83" t="s">
        <v>4801</v>
      </c>
      <c r="B1392" s="84" t="s">
        <v>4802</v>
      </c>
      <c r="C1392" s="84" t="s">
        <v>7377</v>
      </c>
      <c r="D1392" s="18" t="str">
        <f t="shared" si="28"/>
        <v>การจ้างที่่ปรึกษาด้านเทคโนโลยีสารสนเทศและการสื่อสาร</v>
      </c>
      <c r="E1392" s="19" t="s">
        <v>2385</v>
      </c>
      <c r="F1392" s="19" t="s">
        <v>49</v>
      </c>
      <c r="G1392" s="19">
        <v>2565</v>
      </c>
      <c r="H1392" s="19" t="s">
        <v>1082</v>
      </c>
      <c r="I1392" s="20" t="s">
        <v>71</v>
      </c>
      <c r="J1392" s="19" t="s">
        <v>33</v>
      </c>
      <c r="K1392" s="19" t="s">
        <v>254</v>
      </c>
      <c r="L1392" s="19" t="str">
        <f>VLOOKUP(K1392,[1]ws!$B$2:$C$548,2,FALSE)</f>
        <v>ทป.</v>
      </c>
      <c r="M1392" s="19" t="s">
        <v>107</v>
      </c>
      <c r="N1392" s="20" t="s">
        <v>5392</v>
      </c>
      <c r="O1392" s="21"/>
      <c r="P1392" s="19" t="s">
        <v>3031</v>
      </c>
      <c r="Q1392" s="19" t="s">
        <v>1317</v>
      </c>
    </row>
    <row r="1393" spans="1:17" ht="23.25">
      <c r="A1393" s="83" t="s">
        <v>4801</v>
      </c>
      <c r="B1393" s="84" t="s">
        <v>4802</v>
      </c>
      <c r="C1393" s="84" t="s">
        <v>7377</v>
      </c>
      <c r="D1393" s="18" t="str">
        <f t="shared" si="28"/>
        <v>โครงการพัฒนาและปรับปรุงระบบสิทธิบัตรออกแบบ (e-Patent Design)</v>
      </c>
      <c r="E1393" s="19" t="s">
        <v>2432</v>
      </c>
      <c r="F1393" s="19" t="s">
        <v>49</v>
      </c>
      <c r="G1393" s="19">
        <v>2565</v>
      </c>
      <c r="H1393" s="19" t="s">
        <v>1082</v>
      </c>
      <c r="I1393" s="20" t="s">
        <v>71</v>
      </c>
      <c r="J1393" s="19" t="s">
        <v>527</v>
      </c>
      <c r="K1393" s="19" t="s">
        <v>254</v>
      </c>
      <c r="L1393" s="19" t="str">
        <f>VLOOKUP(K1393,[1]ws!$B$2:$C$548,2,FALSE)</f>
        <v>ทป.</v>
      </c>
      <c r="M1393" s="19" t="s">
        <v>107</v>
      </c>
      <c r="N1393" s="20" t="s">
        <v>5392</v>
      </c>
      <c r="O1393" s="21"/>
      <c r="P1393" s="19" t="s">
        <v>3042</v>
      </c>
      <c r="Q1393" s="19" t="s">
        <v>1317</v>
      </c>
    </row>
    <row r="1394" spans="1:17" ht="23.25">
      <c r="A1394" s="83" t="s">
        <v>4801</v>
      </c>
      <c r="B1394" s="84" t="s">
        <v>4802</v>
      </c>
      <c r="C1394" s="84" t="s">
        <v>7377</v>
      </c>
      <c r="D1394" s="18" t="str">
        <f t="shared" si="28"/>
        <v>พัฒนาคุณภาพการให้บริการของศูนย์บริการและให้คำปรึกษาด้านทรัพย์สินทางปัญญา</v>
      </c>
      <c r="E1394" s="19" t="s">
        <v>2442</v>
      </c>
      <c r="F1394" s="19" t="s">
        <v>49</v>
      </c>
      <c r="G1394" s="19">
        <v>2565</v>
      </c>
      <c r="H1394" s="19" t="s">
        <v>1082</v>
      </c>
      <c r="I1394" s="20" t="s">
        <v>71</v>
      </c>
      <c r="J1394" s="19" t="s">
        <v>202</v>
      </c>
      <c r="K1394" s="19" t="s">
        <v>254</v>
      </c>
      <c r="L1394" s="19" t="str">
        <f>VLOOKUP(K1394,[1]ws!$B$2:$C$548,2,FALSE)</f>
        <v>ทป.</v>
      </c>
      <c r="M1394" s="19" t="s">
        <v>107</v>
      </c>
      <c r="N1394" s="20" t="s">
        <v>5392</v>
      </c>
      <c r="O1394" s="21"/>
      <c r="P1394" s="19" t="s">
        <v>3045</v>
      </c>
      <c r="Q1394" s="19" t="s">
        <v>1317</v>
      </c>
    </row>
    <row r="1395" spans="1:17" ht="23.25">
      <c r="A1395" s="83" t="s">
        <v>4801</v>
      </c>
      <c r="B1395" s="84" t="s">
        <v>4802</v>
      </c>
      <c r="C1395" s="84" t="s">
        <v>7377</v>
      </c>
      <c r="D1395" s="18" t="str">
        <f t="shared" si="28"/>
        <v xml:space="preserve">โครงการพัฒนาระบบประเมินความพึงพอใจของการให้บริการประชาชนด้านทรัพย์สินทางปัญญา </v>
      </c>
      <c r="E1395" s="19" t="s">
        <v>7033</v>
      </c>
      <c r="F1395" s="19" t="s">
        <v>49</v>
      </c>
      <c r="G1395" s="19">
        <v>2565</v>
      </c>
      <c r="H1395" s="19" t="s">
        <v>1082</v>
      </c>
      <c r="I1395" s="20" t="s">
        <v>71</v>
      </c>
      <c r="J1395" s="19" t="s">
        <v>202</v>
      </c>
      <c r="K1395" s="19" t="s">
        <v>254</v>
      </c>
      <c r="L1395" s="19" t="str">
        <f>VLOOKUP(K1395,[1]ws!$B$2:$C$548,2,FALSE)</f>
        <v>ทป.</v>
      </c>
      <c r="M1395" s="19" t="s">
        <v>107</v>
      </c>
      <c r="N1395" s="20" t="s">
        <v>5392</v>
      </c>
      <c r="O1395" s="21"/>
      <c r="P1395" s="19" t="s">
        <v>3047</v>
      </c>
      <c r="Q1395" s="19" t="s">
        <v>1317</v>
      </c>
    </row>
    <row r="1396" spans="1:17" ht="23.25">
      <c r="A1396" s="83" t="s">
        <v>4801</v>
      </c>
      <c r="B1396" s="84" t="s">
        <v>4802</v>
      </c>
      <c r="C1396" s="84" t="s">
        <v>7377</v>
      </c>
      <c r="D1396" s="18" t="str">
        <f t="shared" si="28"/>
        <v>โครงการเพิ่มประสิทธิภาพระบบงานการขนส่งสินค้าด้วยรถบรรทุก</v>
      </c>
      <c r="E1396" s="19" t="s">
        <v>2482</v>
      </c>
      <c r="F1396" s="19" t="s">
        <v>49</v>
      </c>
      <c r="G1396" s="19">
        <v>2565</v>
      </c>
      <c r="H1396" s="19" t="s">
        <v>1082</v>
      </c>
      <c r="I1396" s="20" t="s">
        <v>71</v>
      </c>
      <c r="J1396" s="19" t="s">
        <v>2484</v>
      </c>
      <c r="K1396" s="19" t="s">
        <v>41</v>
      </c>
      <c r="L1396" s="19" t="str">
        <f>VLOOKUP(K1396,[1]ws!$B$2:$C$548,2,FALSE)</f>
        <v>ขบ.</v>
      </c>
      <c r="M1396" s="19" t="s">
        <v>42</v>
      </c>
      <c r="N1396" s="20" t="s">
        <v>5392</v>
      </c>
      <c r="O1396" s="21"/>
      <c r="P1396" s="19" t="s">
        <v>3056</v>
      </c>
      <c r="Q1396" s="19" t="s">
        <v>1317</v>
      </c>
    </row>
    <row r="1397" spans="1:17" ht="23.25">
      <c r="A1397" s="83" t="s">
        <v>4801</v>
      </c>
      <c r="B1397" s="84" t="s">
        <v>4802</v>
      </c>
      <c r="C1397" s="84" t="s">
        <v>7377</v>
      </c>
      <c r="D1397" s="18" t="str">
        <f t="shared" si="28"/>
        <v>โครงการเร่งรัดและปรับปรุงการรับจดทะเบียนสิทธิบัตร/อนุสิทธิบัตร</v>
      </c>
      <c r="E1397" s="19" t="s">
        <v>2200</v>
      </c>
      <c r="F1397" s="19" t="s">
        <v>49</v>
      </c>
      <c r="G1397" s="19">
        <v>2565</v>
      </c>
      <c r="H1397" s="19" t="s">
        <v>1082</v>
      </c>
      <c r="I1397" s="20" t="s">
        <v>71</v>
      </c>
      <c r="J1397" s="19" t="s">
        <v>645</v>
      </c>
      <c r="K1397" s="19" t="s">
        <v>254</v>
      </c>
      <c r="L1397" s="19" t="str">
        <f>VLOOKUP(K1397,[1]ws!$B$2:$C$548,2,FALSE)</f>
        <v>ทป.</v>
      </c>
      <c r="M1397" s="19" t="s">
        <v>107</v>
      </c>
      <c r="N1397" s="20" t="s">
        <v>5392</v>
      </c>
      <c r="O1397" s="21"/>
      <c r="P1397" s="19" t="s">
        <v>2984</v>
      </c>
      <c r="Q1397" s="19" t="s">
        <v>1317</v>
      </c>
    </row>
    <row r="1398" spans="1:17" ht="23.25">
      <c r="A1398" s="83" t="s">
        <v>4801</v>
      </c>
      <c r="B1398" s="84" t="s">
        <v>4802</v>
      </c>
      <c r="C1398" s="84" t="s">
        <v>7377</v>
      </c>
      <c r="D1398" s="18" t="str">
        <f t="shared" si="28"/>
        <v>โครงการส่งเสริมการคุ้มครองสิทธิในทรัพย์สินทางปัญญาของพระราชวงศ์ในประเทศและต่างประเทศ</v>
      </c>
      <c r="E1398" s="19" t="s">
        <v>1449</v>
      </c>
      <c r="F1398" s="19" t="s">
        <v>49</v>
      </c>
      <c r="G1398" s="19">
        <v>2565</v>
      </c>
      <c r="H1398" s="19" t="s">
        <v>1082</v>
      </c>
      <c r="I1398" s="20" t="s">
        <v>71</v>
      </c>
      <c r="J1398" s="19" t="s">
        <v>2263</v>
      </c>
      <c r="K1398" s="19" t="s">
        <v>254</v>
      </c>
      <c r="L1398" s="19" t="str">
        <f>VLOOKUP(K1398,[1]ws!$B$2:$C$548,2,FALSE)</f>
        <v>ทป.</v>
      </c>
      <c r="M1398" s="19" t="s">
        <v>107</v>
      </c>
      <c r="N1398" s="20" t="s">
        <v>5392</v>
      </c>
      <c r="O1398" s="21"/>
      <c r="P1398" s="19" t="s">
        <v>3009</v>
      </c>
      <c r="Q1398" s="19" t="s">
        <v>1317</v>
      </c>
    </row>
    <row r="1399" spans="1:17" ht="23.25">
      <c r="A1399" s="83" t="s">
        <v>4801</v>
      </c>
      <c r="B1399" s="84" t="s">
        <v>4802</v>
      </c>
      <c r="C1399" s="84" t="s">
        <v>7377</v>
      </c>
      <c r="D1399" s="18" t="str">
        <f t="shared" si="28"/>
        <v>พัฒนาระบบการสื่อสารระหว่างผู้บริหาร ผู้ปฏิบัติงานและผู้มีส่วนได้ส่วนเสีย</v>
      </c>
      <c r="E1399" s="19" t="s">
        <v>1659</v>
      </c>
      <c r="F1399" s="19" t="s">
        <v>399</v>
      </c>
      <c r="G1399" s="19">
        <v>2565</v>
      </c>
      <c r="H1399" s="19" t="s">
        <v>1082</v>
      </c>
      <c r="I1399" s="20" t="s">
        <v>71</v>
      </c>
      <c r="J1399" s="19" t="s">
        <v>1660</v>
      </c>
      <c r="K1399" s="19" t="s">
        <v>1661</v>
      </c>
      <c r="L1399" s="19" t="str">
        <f>VLOOKUP(K1399,[1]ws!$B$2:$C$548,2,FALSE)</f>
        <v>มรล.</v>
      </c>
      <c r="M1399" s="19" t="s">
        <v>67</v>
      </c>
      <c r="N1399" s="20" t="s">
        <v>5392</v>
      </c>
      <c r="O1399" s="21"/>
      <c r="P1399" s="19" t="s">
        <v>3165</v>
      </c>
      <c r="Q1399" s="19" t="s">
        <v>1317</v>
      </c>
    </row>
    <row r="1400" spans="1:17" ht="23.25">
      <c r="A1400" s="83" t="s">
        <v>4801</v>
      </c>
      <c r="B1400" s="84" t="s">
        <v>4802</v>
      </c>
      <c r="C1400" s="84" t="s">
        <v>7377</v>
      </c>
      <c r="D1400" s="18" t="str">
        <f t="shared" si="28"/>
        <v>โครงการพัฒนาศูนย์บริการครบวงจรแบบเบ็ดเสร็จ (ภาคธุรกิจและภาคประชาชน)</v>
      </c>
      <c r="E1400" s="19" t="s">
        <v>1337</v>
      </c>
      <c r="F1400" s="19" t="s">
        <v>27</v>
      </c>
      <c r="G1400" s="19">
        <v>2566</v>
      </c>
      <c r="H1400" s="19" t="s">
        <v>1819</v>
      </c>
      <c r="I1400" s="20" t="s">
        <v>271</v>
      </c>
      <c r="J1400" s="19" t="s">
        <v>1179</v>
      </c>
      <c r="K1400" s="19" t="s">
        <v>371</v>
      </c>
      <c r="L1400" s="19" t="str">
        <f>VLOOKUP(K1400,[1]ws!$B$2:$C$548,2,FALSE)</f>
        <v>สำนักงาน ก.พ.ร.</v>
      </c>
      <c r="M1400" s="19" t="s">
        <v>245</v>
      </c>
      <c r="N1400" s="19" t="s">
        <v>5393</v>
      </c>
      <c r="O1400" s="22"/>
      <c r="P1400" s="19" t="s">
        <v>7056</v>
      </c>
      <c r="Q1400" s="17" t="s">
        <v>1833</v>
      </c>
    </row>
    <row r="1401" spans="1:17" ht="23.25">
      <c r="A1401" s="83" t="s">
        <v>4801</v>
      </c>
      <c r="B1401" s="84" t="s">
        <v>4802</v>
      </c>
      <c r="C1401" s="84" t="s">
        <v>7377</v>
      </c>
      <c r="D1401" s="18" t="str">
        <f t="shared" si="28"/>
        <v>โครงการศูนย์บริการข้อมูลภาครัฐเพื่อประชาชน (GCC 1111 อัจฉริยะ) (ปีงบประมาณ 2566)</v>
      </c>
      <c r="E1401" s="19" t="s">
        <v>4156</v>
      </c>
      <c r="F1401" s="19" t="s">
        <v>27</v>
      </c>
      <c r="G1401" s="19">
        <v>2566</v>
      </c>
      <c r="H1401" s="19" t="s">
        <v>1819</v>
      </c>
      <c r="I1401" s="20" t="s">
        <v>271</v>
      </c>
      <c r="J1401" s="19" t="s">
        <v>272</v>
      </c>
      <c r="K1401" s="19" t="s">
        <v>261</v>
      </c>
      <c r="L1401" s="19" t="str">
        <f>VLOOKUP(K1401,[1]ws!$B$2:$C$548,2,FALSE)</f>
        <v>สป.ดศ.</v>
      </c>
      <c r="M1401" s="19" t="s">
        <v>262</v>
      </c>
      <c r="N1401" s="19" t="s">
        <v>5395</v>
      </c>
      <c r="O1401" s="22"/>
      <c r="P1401" s="19" t="s">
        <v>7062</v>
      </c>
      <c r="Q1401" s="17" t="s">
        <v>1833</v>
      </c>
    </row>
    <row r="1402" spans="1:17" ht="23.25">
      <c r="A1402" s="83" t="s">
        <v>4801</v>
      </c>
      <c r="B1402" s="84" t="s">
        <v>4802</v>
      </c>
      <c r="C1402" s="84" t="s">
        <v>7377</v>
      </c>
      <c r="D1402" s="18" t="str">
        <f t="shared" si="28"/>
        <v>โครงการศูนย์บริการข้อมูลภาครัฐเพื่อประชาชน (GCC 1111 อัจฉริยะ) (ปีงบประมาณ 2566)</v>
      </c>
      <c r="E1402" s="19" t="s">
        <v>4156</v>
      </c>
      <c r="F1402" s="19" t="s">
        <v>27</v>
      </c>
      <c r="G1402" s="19">
        <v>2566</v>
      </c>
      <c r="H1402" s="19" t="s">
        <v>1819</v>
      </c>
      <c r="I1402" s="20" t="s">
        <v>271</v>
      </c>
      <c r="J1402" s="19" t="s">
        <v>272</v>
      </c>
      <c r="K1402" s="19" t="s">
        <v>261</v>
      </c>
      <c r="L1402" s="19" t="str">
        <f>VLOOKUP(K1402,[1]ws!$B$2:$C$548,2,FALSE)</f>
        <v>สป.ดศ.</v>
      </c>
      <c r="M1402" s="19" t="s">
        <v>262</v>
      </c>
      <c r="N1402" s="19" t="s">
        <v>5395</v>
      </c>
      <c r="O1402" s="22"/>
      <c r="P1402" s="19" t="s">
        <v>7062</v>
      </c>
      <c r="Q1402" s="17" t="s">
        <v>1833</v>
      </c>
    </row>
    <row r="1403" spans="1:17" ht="23.25">
      <c r="A1403" s="83" t="s">
        <v>4801</v>
      </c>
      <c r="B1403" s="84" t="s">
        <v>4802</v>
      </c>
      <c r="C1403" s="84" t="s">
        <v>7377</v>
      </c>
      <c r="D1403" s="18" t="str">
        <f t="shared" si="28"/>
        <v>บริหารจัดการงานกองคลัง</v>
      </c>
      <c r="E1403" s="19" t="s">
        <v>757</v>
      </c>
      <c r="F1403" s="19" t="s">
        <v>27</v>
      </c>
      <c r="G1403" s="19">
        <v>2566</v>
      </c>
      <c r="H1403" s="19" t="s">
        <v>1819</v>
      </c>
      <c r="I1403" s="20" t="s">
        <v>271</v>
      </c>
      <c r="J1403" s="19" t="s">
        <v>758</v>
      </c>
      <c r="K1403" s="19" t="s">
        <v>727</v>
      </c>
      <c r="L1403" s="19" t="str">
        <f>VLOOKUP(K1403,[1]ws!$B$2:$C$548,2,FALSE)</f>
        <v>มจษ.</v>
      </c>
      <c r="M1403" s="19" t="s">
        <v>67</v>
      </c>
      <c r="N1403" s="19" t="s">
        <v>5395</v>
      </c>
      <c r="O1403" s="22"/>
      <c r="P1403" s="19" t="s">
        <v>7065</v>
      </c>
      <c r="Q1403" s="17" t="s">
        <v>1833</v>
      </c>
    </row>
    <row r="1404" spans="1:17" ht="23.25">
      <c r="A1404" s="83" t="s">
        <v>4801</v>
      </c>
      <c r="B1404" s="84" t="s">
        <v>4802</v>
      </c>
      <c r="C1404" s="84" t="s">
        <v>7377</v>
      </c>
      <c r="D1404" s="18" t="str">
        <f t="shared" si="28"/>
        <v>บริหารจัดการงานประชาสัมพันธ์</v>
      </c>
      <c r="E1404" s="19" t="s">
        <v>726</v>
      </c>
      <c r="F1404" s="19" t="s">
        <v>27</v>
      </c>
      <c r="G1404" s="19">
        <v>2566</v>
      </c>
      <c r="H1404" s="19" t="s">
        <v>1819</v>
      </c>
      <c r="I1404" s="20" t="s">
        <v>271</v>
      </c>
      <c r="J1404" s="19" t="s">
        <v>272</v>
      </c>
      <c r="K1404" s="19" t="s">
        <v>727</v>
      </c>
      <c r="L1404" s="19" t="str">
        <f>VLOOKUP(K1404,[1]ws!$B$2:$C$548,2,FALSE)</f>
        <v>มจษ.</v>
      </c>
      <c r="M1404" s="19" t="s">
        <v>67</v>
      </c>
      <c r="N1404" s="19" t="s">
        <v>5395</v>
      </c>
      <c r="O1404" s="22"/>
      <c r="P1404" s="19" t="s">
        <v>7066</v>
      </c>
      <c r="Q1404" s="17" t="s">
        <v>1833</v>
      </c>
    </row>
    <row r="1405" spans="1:17" ht="23.25">
      <c r="A1405" s="83" t="s">
        <v>4801</v>
      </c>
      <c r="B1405" s="84" t="s">
        <v>4802</v>
      </c>
      <c r="C1405" s="84" t="s">
        <v>7377</v>
      </c>
      <c r="D1405" s="18" t="str">
        <f t="shared" si="28"/>
        <v>บริหารจัดการงานกองคลัง</v>
      </c>
      <c r="E1405" s="19" t="s">
        <v>757</v>
      </c>
      <c r="F1405" s="19" t="s">
        <v>27</v>
      </c>
      <c r="G1405" s="19">
        <v>2566</v>
      </c>
      <c r="H1405" s="19" t="s">
        <v>1819</v>
      </c>
      <c r="I1405" s="20" t="s">
        <v>271</v>
      </c>
      <c r="J1405" s="19" t="s">
        <v>758</v>
      </c>
      <c r="K1405" s="19" t="s">
        <v>727</v>
      </c>
      <c r="L1405" s="19" t="str">
        <f>VLOOKUP(K1405,[1]ws!$B$2:$C$548,2,FALSE)</f>
        <v>มจษ.</v>
      </c>
      <c r="M1405" s="19" t="s">
        <v>67</v>
      </c>
      <c r="N1405" s="19" t="s">
        <v>5395</v>
      </c>
      <c r="O1405" s="22"/>
      <c r="P1405" s="19" t="s">
        <v>7069</v>
      </c>
      <c r="Q1405" s="17" t="s">
        <v>1833</v>
      </c>
    </row>
    <row r="1406" spans="1:17" ht="23.25">
      <c r="A1406" s="83" t="s">
        <v>4801</v>
      </c>
      <c r="B1406" s="84" t="s">
        <v>4802</v>
      </c>
      <c r="C1406" s="84" t="s">
        <v>7377</v>
      </c>
      <c r="D1406" s="18" t="str">
        <f t="shared" si="28"/>
        <v>บริหารจัดการงานยานพาหนะ</v>
      </c>
      <c r="E1406" s="19" t="s">
        <v>743</v>
      </c>
      <c r="F1406" s="19" t="s">
        <v>27</v>
      </c>
      <c r="G1406" s="19">
        <v>2566</v>
      </c>
      <c r="H1406" s="19" t="s">
        <v>1819</v>
      </c>
      <c r="I1406" s="20" t="s">
        <v>271</v>
      </c>
      <c r="J1406" s="19" t="s">
        <v>272</v>
      </c>
      <c r="K1406" s="19" t="s">
        <v>727</v>
      </c>
      <c r="L1406" s="19" t="str">
        <f>VLOOKUP(K1406,[1]ws!$B$2:$C$548,2,FALSE)</f>
        <v>มจษ.</v>
      </c>
      <c r="M1406" s="19" t="s">
        <v>67</v>
      </c>
      <c r="N1406" s="19" t="s">
        <v>5395</v>
      </c>
      <c r="O1406" s="22"/>
      <c r="P1406" s="19" t="s">
        <v>7070</v>
      </c>
      <c r="Q1406" s="17" t="s">
        <v>1833</v>
      </c>
    </row>
    <row r="1407" spans="1:17" ht="23.25">
      <c r="A1407" s="83" t="s">
        <v>4801</v>
      </c>
      <c r="B1407" s="84" t="s">
        <v>4802</v>
      </c>
      <c r="C1407" s="84" t="s">
        <v>7377</v>
      </c>
      <c r="D1407" s="18" t="str">
        <f t="shared" si="28"/>
        <v>โครงการพัฒนาระบบติดตามความคืบหน้าทางคดีภาคประชาชน ระยะที่ ๒</v>
      </c>
      <c r="E1407" s="19" t="s">
        <v>4375</v>
      </c>
      <c r="F1407" s="19" t="s">
        <v>27</v>
      </c>
      <c r="G1407" s="19">
        <v>2566</v>
      </c>
      <c r="H1407" s="19" t="s">
        <v>1819</v>
      </c>
      <c r="I1407" s="20" t="s">
        <v>271</v>
      </c>
      <c r="J1407" s="19" t="s">
        <v>147</v>
      </c>
      <c r="K1407" s="19" t="s">
        <v>148</v>
      </c>
      <c r="L1407" s="19" t="str">
        <f>VLOOKUP(K1407,[1]ws!$B$2:$C$548,2,FALSE)</f>
        <v>ตร.</v>
      </c>
      <c r="M1407" s="19" t="s">
        <v>149</v>
      </c>
      <c r="N1407" s="19" t="s">
        <v>5395</v>
      </c>
      <c r="O1407" s="22"/>
      <c r="P1407" s="19" t="s">
        <v>7073</v>
      </c>
      <c r="Q1407" s="17" t="s">
        <v>1833</v>
      </c>
    </row>
    <row r="1408" spans="1:17" ht="23.25">
      <c r="A1408" s="83" t="s">
        <v>4801</v>
      </c>
      <c r="B1408" s="84" t="s">
        <v>4802</v>
      </c>
      <c r="C1408" s="84" t="s">
        <v>7377</v>
      </c>
      <c r="D1408" s="18" t="str">
        <f t="shared" si="28"/>
        <v>จ้างที่ปรึกษาด้านเทคโนโลยีสารสนเทศและการสื่อสาร</v>
      </c>
      <c r="E1408" s="19" t="s">
        <v>539</v>
      </c>
      <c r="F1408" s="19" t="s">
        <v>49</v>
      </c>
      <c r="G1408" s="19">
        <v>2567</v>
      </c>
      <c r="H1408" s="19" t="s">
        <v>1966</v>
      </c>
      <c r="I1408" s="20" t="s">
        <v>1316</v>
      </c>
      <c r="J1408" s="19" t="s">
        <v>33</v>
      </c>
      <c r="K1408" s="19" t="s">
        <v>254</v>
      </c>
      <c r="L1408" s="19" t="str">
        <f>VLOOKUP(K1408,[1]ws!$B$2:$C$548,2,FALSE)</f>
        <v>ทป.</v>
      </c>
      <c r="M1408" s="19" t="s">
        <v>107</v>
      </c>
      <c r="N1408" s="19" t="s">
        <v>5696</v>
      </c>
      <c r="O1408" s="22"/>
      <c r="P1408" s="19" t="s">
        <v>7087</v>
      </c>
      <c r="Q1408" s="19" t="s">
        <v>4802</v>
      </c>
    </row>
    <row r="1409" spans="1:17" ht="23.25">
      <c r="A1409" s="83" t="s">
        <v>4801</v>
      </c>
      <c r="B1409" s="84" t="s">
        <v>4802</v>
      </c>
      <c r="C1409" s="84" t="s">
        <v>7377</v>
      </c>
      <c r="D1409" s="18" t="str">
        <f t="shared" si="28"/>
        <v>โครงการการพัฒนาแพลตฟอร์มดิจิทัลการให้บริการร้องทุกข์ออนไลน์สู่ท้องถิ่น</v>
      </c>
      <c r="E1409" s="19" t="s">
        <v>7089</v>
      </c>
      <c r="F1409" s="19" t="s">
        <v>27</v>
      </c>
      <c r="G1409" s="19">
        <v>2567</v>
      </c>
      <c r="H1409" s="19" t="s">
        <v>4153</v>
      </c>
      <c r="I1409" s="20" t="s">
        <v>5739</v>
      </c>
      <c r="J1409" s="19" t="s">
        <v>753</v>
      </c>
      <c r="K1409" s="19" t="s">
        <v>754</v>
      </c>
      <c r="L1409" s="19" t="str">
        <f>VLOOKUP(K1409,[1]ws!$B$2:$C$548,2,FALSE)</f>
        <v>สคบ.</v>
      </c>
      <c r="M1409" s="19" t="s">
        <v>245</v>
      </c>
      <c r="N1409" s="19" t="s">
        <v>5710</v>
      </c>
      <c r="O1409" s="22"/>
      <c r="P1409" s="19" t="s">
        <v>7090</v>
      </c>
      <c r="Q1409" s="19" t="s">
        <v>1833</v>
      </c>
    </row>
    <row r="1410" spans="1:17" ht="23.25">
      <c r="A1410" s="83" t="s">
        <v>4801</v>
      </c>
      <c r="B1410" s="84" t="s">
        <v>4802</v>
      </c>
      <c r="C1410" s="84" t="s">
        <v>7377</v>
      </c>
      <c r="D1410" s="18" t="str">
        <f t="shared" si="28"/>
        <v>โครงการนำนวัตกรรมการบริการตรวจสอบและนัดหมายรับพัสดุไปรษณีย์ ระหว่างประเทศล่วงหน้าผ่านระบบอิเล็กทรอนิกส์</v>
      </c>
      <c r="E1410" s="19" t="s">
        <v>4831</v>
      </c>
      <c r="F1410" s="19" t="s">
        <v>27</v>
      </c>
      <c r="G1410" s="19">
        <v>2567</v>
      </c>
      <c r="H1410" s="19" t="s">
        <v>1966</v>
      </c>
      <c r="I1410" s="20" t="s">
        <v>1316</v>
      </c>
      <c r="J1410" s="19" t="s">
        <v>216</v>
      </c>
      <c r="K1410" s="19" t="s">
        <v>124</v>
      </c>
      <c r="L1410" s="19" t="str">
        <f>VLOOKUP(K1410,[1]ws!$B$2:$C$548,2,FALSE)</f>
        <v>กศก.</v>
      </c>
      <c r="M1410" s="19" t="s">
        <v>60</v>
      </c>
      <c r="N1410" s="19" t="s">
        <v>5696</v>
      </c>
      <c r="O1410" s="22"/>
      <c r="P1410" s="19" t="s">
        <v>7091</v>
      </c>
      <c r="Q1410" s="19" t="s">
        <v>4802</v>
      </c>
    </row>
    <row r="1411" spans="1:17" ht="23.25">
      <c r="A1411" s="83" t="s">
        <v>4801</v>
      </c>
      <c r="B1411" s="84" t="s">
        <v>4802</v>
      </c>
      <c r="C1411" s="84" t="s">
        <v>7377</v>
      </c>
      <c r="D1411" s="18" t="str">
        <f t="shared" si="28"/>
        <v>โครงการพัฒนาศูนย์บริการครบวงจรแบบเบ็ดเสร็จ (ภาคธุรกิจและภาคประชาชน)</v>
      </c>
      <c r="E1411" s="19" t="s">
        <v>1337</v>
      </c>
      <c r="F1411" s="19" t="s">
        <v>27</v>
      </c>
      <c r="G1411" s="19">
        <v>2568</v>
      </c>
      <c r="H1411" s="19" t="s">
        <v>4542</v>
      </c>
      <c r="I1411" s="20" t="s">
        <v>1959</v>
      </c>
      <c r="J1411" s="19" t="s">
        <v>1179</v>
      </c>
      <c r="K1411" s="19" t="s">
        <v>371</v>
      </c>
      <c r="L1411" s="19" t="str">
        <f>VLOOKUP(K1411,[1]ws!$B$2:$C$548,2,FALSE)</f>
        <v>สำนักงาน ก.พ.ร.</v>
      </c>
      <c r="M1411" s="19" t="s">
        <v>245</v>
      </c>
      <c r="N1411" s="19" t="s">
        <v>6220</v>
      </c>
      <c r="O1411" s="22"/>
      <c r="P1411" s="19" t="s">
        <v>7106</v>
      </c>
      <c r="Q1411" s="19" t="s">
        <v>4802</v>
      </c>
    </row>
    <row r="1412" spans="1:17" ht="23.25">
      <c r="A1412" s="83" t="s">
        <v>4801</v>
      </c>
      <c r="B1412" s="84" t="s">
        <v>4802</v>
      </c>
      <c r="C1412" s="84" t="s">
        <v>7377</v>
      </c>
      <c r="D1412" s="18" t="str">
        <f t="shared" si="28"/>
        <v>โครงการด้านการประชาสัมพันธ์</v>
      </c>
      <c r="E1412" s="19" t="s">
        <v>3935</v>
      </c>
      <c r="F1412" s="19" t="s">
        <v>27</v>
      </c>
      <c r="G1412" s="19">
        <v>2568</v>
      </c>
      <c r="H1412" s="19" t="s">
        <v>4542</v>
      </c>
      <c r="I1412" s="20" t="s">
        <v>1959</v>
      </c>
      <c r="J1412" s="19" t="s">
        <v>450</v>
      </c>
      <c r="K1412" s="19" t="s">
        <v>451</v>
      </c>
      <c r="L1412" s="19" t="str">
        <f>VLOOKUP(K1412,[1]ws!$B$2:$C$548,2,FALSE)</f>
        <v>สลน.</v>
      </c>
      <c r="M1412" s="19" t="s">
        <v>245</v>
      </c>
      <c r="N1412" s="19" t="s">
        <v>6220</v>
      </c>
      <c r="O1412" s="22"/>
      <c r="P1412" s="19" t="s">
        <v>7111</v>
      </c>
      <c r="Q1412" s="19" t="s">
        <v>4802</v>
      </c>
    </row>
    <row r="1413" spans="1:17" ht="23.25">
      <c r="A1413" s="83" t="s">
        <v>4801</v>
      </c>
      <c r="B1413" s="84" t="s">
        <v>4802</v>
      </c>
      <c r="C1413" s="84" t="s">
        <v>7377</v>
      </c>
      <c r="D1413" s="18" t="str">
        <f t="shared" si="28"/>
        <v>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</v>
      </c>
      <c r="E1413" s="19" t="s">
        <v>3737</v>
      </c>
      <c r="F1413" s="19" t="s">
        <v>27</v>
      </c>
      <c r="G1413" s="19">
        <v>2568</v>
      </c>
      <c r="H1413" s="19" t="s">
        <v>4542</v>
      </c>
      <c r="I1413" s="20" t="s">
        <v>1959</v>
      </c>
      <c r="J1413" s="19" t="s">
        <v>216</v>
      </c>
      <c r="K1413" s="19" t="s">
        <v>124</v>
      </c>
      <c r="L1413" s="19" t="str">
        <f>VLOOKUP(K1413,[1]ws!$B$2:$C$548,2,FALSE)</f>
        <v>กศก.</v>
      </c>
      <c r="M1413" s="19" t="s">
        <v>60</v>
      </c>
      <c r="N1413" s="19" t="s">
        <v>6220</v>
      </c>
      <c r="O1413" s="22"/>
      <c r="P1413" s="19" t="s">
        <v>7113</v>
      </c>
      <c r="Q1413" s="19" t="s">
        <v>4802</v>
      </c>
    </row>
    <row r="1414" spans="1:17" ht="23.25">
      <c r="A1414" s="83" t="s">
        <v>4801</v>
      </c>
      <c r="B1414" s="84" t="s">
        <v>4802</v>
      </c>
      <c r="C1414" s="84" t="s">
        <v>7377</v>
      </c>
      <c r="D1414" s="18" t="str">
        <f t="shared" si="28"/>
        <v>โครงการยกระดับการให้บริการด้านสิทธิประโยชน์ผ่านระบบดิจิทัลของสำนักงานประกันสังคมแก่ลูกจ้างและผู้ประกันตน</v>
      </c>
      <c r="E1414" s="19" t="s">
        <v>7040</v>
      </c>
      <c r="F1414" s="19" t="s">
        <v>27</v>
      </c>
      <c r="G1414" s="19">
        <v>2563</v>
      </c>
      <c r="H1414" s="19" t="s">
        <v>1101</v>
      </c>
      <c r="I1414" s="20" t="s">
        <v>385</v>
      </c>
      <c r="J1414" s="19" t="s">
        <v>75</v>
      </c>
      <c r="K1414" s="19" t="s">
        <v>76</v>
      </c>
      <c r="L1414" s="19" t="str">
        <f>VLOOKUP(K1414,[1]ws!$B$2:$C$548,2,FALSE)</f>
        <v>สปส.</v>
      </c>
      <c r="M1414" s="19" t="s">
        <v>77</v>
      </c>
      <c r="N1414" s="20" t="s">
        <v>6735</v>
      </c>
      <c r="O1414" s="22"/>
      <c r="P1414" s="19" t="s">
        <v>7041</v>
      </c>
      <c r="Q1414" s="19" t="s">
        <v>1317</v>
      </c>
    </row>
    <row r="1415" spans="1:17" ht="23.25">
      <c r="A1415" s="83" t="s">
        <v>4801</v>
      </c>
      <c r="B1415" s="84" t="s">
        <v>4802</v>
      </c>
      <c r="C1415" s="84" t="s">
        <v>7377</v>
      </c>
      <c r="D1415" s="18" t="str">
        <f t="shared" si="28"/>
        <v>3/2565 พัฒนาระบบตรวจสอบถิ่นกำเนิดสินค้าแบบไร้กระดาษ</v>
      </c>
      <c r="E1415" s="19" t="s">
        <v>7043</v>
      </c>
      <c r="F1415" s="19" t="s">
        <v>27</v>
      </c>
      <c r="G1415" s="19">
        <v>2563</v>
      </c>
      <c r="H1415" s="19" t="s">
        <v>1082</v>
      </c>
      <c r="I1415" s="20" t="s">
        <v>71</v>
      </c>
      <c r="J1415" s="19" t="s">
        <v>1477</v>
      </c>
      <c r="K1415" s="19" t="s">
        <v>494</v>
      </c>
      <c r="L1415" s="19" t="str">
        <f>VLOOKUP(K1415,[1]ws!$B$2:$C$548,2,FALSE)</f>
        <v>คต.</v>
      </c>
      <c r="M1415" s="19" t="s">
        <v>107</v>
      </c>
      <c r="N1415" s="20" t="s">
        <v>6735</v>
      </c>
      <c r="O1415" s="22"/>
      <c r="P1415" s="19" t="s">
        <v>7044</v>
      </c>
      <c r="Q1415" s="19" t="s">
        <v>1317</v>
      </c>
    </row>
    <row r="1416" spans="1:17" ht="23.25">
      <c r="A1416" s="83" t="s">
        <v>4801</v>
      </c>
      <c r="B1416" s="84" t="s">
        <v>4802</v>
      </c>
      <c r="C1416" s="84" t="s">
        <v>7377</v>
      </c>
      <c r="D1416" s="18" t="str">
        <f t="shared" si="28"/>
        <v>โครงการจัดซื้อครุภัณฑ์คอมพิวเตอร์ รวม ๕ รายการ</v>
      </c>
      <c r="E1416" s="19" t="s">
        <v>1809</v>
      </c>
      <c r="F1416" s="19" t="s">
        <v>49</v>
      </c>
      <c r="G1416" s="19">
        <v>2564</v>
      </c>
      <c r="H1416" s="19" t="s">
        <v>174</v>
      </c>
      <c r="I1416" s="20" t="s">
        <v>1288</v>
      </c>
      <c r="J1416" s="19" t="s">
        <v>33</v>
      </c>
      <c r="K1416" s="19" t="s">
        <v>53</v>
      </c>
      <c r="L1416" s="19" t="str">
        <f>VLOOKUP(K1416,[1]ws!$B$2:$C$548,2,FALSE)</f>
        <v>กรอ.</v>
      </c>
      <c r="M1416" s="19" t="s">
        <v>54</v>
      </c>
      <c r="N1416" s="20" t="s">
        <v>6773</v>
      </c>
      <c r="O1416" s="22"/>
      <c r="P1416" s="19" t="s">
        <v>7045</v>
      </c>
      <c r="Q1416" s="19" t="s">
        <v>1317</v>
      </c>
    </row>
    <row r="1417" spans="1:17" ht="23.25">
      <c r="A1417" s="83" t="s">
        <v>4801</v>
      </c>
      <c r="B1417" s="84" t="s">
        <v>4802</v>
      </c>
      <c r="C1417" s="84" t="s">
        <v>7377</v>
      </c>
      <c r="D1417" s="18" t="str">
        <f t="shared" si="28"/>
        <v>โครงการจัดซื้อครุภัณฑ์คอมพิวเตอร์ที่มีราคาต่อหน่วยต่ำกว่า 1 ล้านบาท รวม 7 รายการ</v>
      </c>
      <c r="E1417" s="19" t="s">
        <v>1804</v>
      </c>
      <c r="F1417" s="19" t="s">
        <v>49</v>
      </c>
      <c r="G1417" s="19">
        <v>2564</v>
      </c>
      <c r="H1417" s="19" t="s">
        <v>174</v>
      </c>
      <c r="I1417" s="20" t="s">
        <v>1288</v>
      </c>
      <c r="J1417" s="19" t="s">
        <v>33</v>
      </c>
      <c r="K1417" s="19" t="s">
        <v>53</v>
      </c>
      <c r="L1417" s="19" t="str">
        <f>VLOOKUP(K1417,[1]ws!$B$2:$C$548,2,FALSE)</f>
        <v>กรอ.</v>
      </c>
      <c r="M1417" s="19" t="s">
        <v>54</v>
      </c>
      <c r="N1417" s="20" t="s">
        <v>6773</v>
      </c>
      <c r="O1417" s="22"/>
      <c r="P1417" s="19" t="s">
        <v>7046</v>
      </c>
      <c r="Q1417" s="19" t="s">
        <v>1317</v>
      </c>
    </row>
    <row r="1418" spans="1:17" ht="23.25">
      <c r="A1418" s="83" t="s">
        <v>4801</v>
      </c>
      <c r="B1418" s="84" t="s">
        <v>4802</v>
      </c>
      <c r="C1418" s="84" t="s">
        <v>7377</v>
      </c>
      <c r="D1418" s="18" t="str">
        <f t="shared" si="28"/>
        <v>โครงการรักษ์อีสาน : สารสนเทศท้องถิ่นอีสานเพื่อการเรียนรู้สู่สากล</v>
      </c>
      <c r="E1418" s="19" t="s">
        <v>1744</v>
      </c>
      <c r="F1418" s="19" t="s">
        <v>63</v>
      </c>
      <c r="G1418" s="19">
        <v>2564</v>
      </c>
      <c r="H1418" s="19" t="s">
        <v>174</v>
      </c>
      <c r="I1418" s="20" t="s">
        <v>1375</v>
      </c>
      <c r="J1418" s="19" t="s">
        <v>1741</v>
      </c>
      <c r="K1418" s="19" t="s">
        <v>1742</v>
      </c>
      <c r="L1418" s="19" t="str">
        <f>VLOOKUP(K1418,[1]ws!$B$2:$C$548,2,FALSE)</f>
        <v>มมส.</v>
      </c>
      <c r="M1418" s="19" t="s">
        <v>67</v>
      </c>
      <c r="N1418" s="20" t="s">
        <v>6773</v>
      </c>
      <c r="O1418" s="22"/>
      <c r="P1418" s="19" t="s">
        <v>7049</v>
      </c>
      <c r="Q1418" s="19" t="s">
        <v>1317</v>
      </c>
    </row>
    <row r="1419" spans="1:17" ht="23.25">
      <c r="A1419" s="83" t="s">
        <v>4801</v>
      </c>
      <c r="B1419" s="84" t="s">
        <v>4802</v>
      </c>
      <c r="C1419" s="84" t="s">
        <v>7377</v>
      </c>
      <c r="D1419" s="18" t="str">
        <f t="shared" si="28"/>
        <v>โครงการสัปดาห์ห้องสมุด ประจำปี 2564</v>
      </c>
      <c r="E1419" s="19" t="s">
        <v>1740</v>
      </c>
      <c r="F1419" s="19" t="s">
        <v>63</v>
      </c>
      <c r="G1419" s="19">
        <v>2564</v>
      </c>
      <c r="H1419" s="19" t="s">
        <v>174</v>
      </c>
      <c r="I1419" s="20" t="s">
        <v>32</v>
      </c>
      <c r="J1419" s="19" t="s">
        <v>1741</v>
      </c>
      <c r="K1419" s="19" t="s">
        <v>1742</v>
      </c>
      <c r="L1419" s="19" t="str">
        <f>VLOOKUP(K1419,[1]ws!$B$2:$C$548,2,FALSE)</f>
        <v>มมส.</v>
      </c>
      <c r="M1419" s="19" t="s">
        <v>67</v>
      </c>
      <c r="N1419" s="20" t="s">
        <v>6773</v>
      </c>
      <c r="O1419" s="22"/>
      <c r="P1419" s="19" t="s">
        <v>7050</v>
      </c>
      <c r="Q1419" s="19" t="s">
        <v>1317</v>
      </c>
    </row>
    <row r="1420" spans="1:17" ht="23.25">
      <c r="A1420" s="83" t="s">
        <v>4801</v>
      </c>
      <c r="B1420" s="84" t="s">
        <v>4802</v>
      </c>
      <c r="C1420" s="84" t="s">
        <v>7377</v>
      </c>
      <c r="D1420" s="18" t="str">
        <f t="shared" si="28"/>
        <v>โครงการส่งเสริมการคุ้มครองสิทธิในทรัพย์สินทางปัญญาของพระราชวงศ์ในประเทศและต่างประเทศ</v>
      </c>
      <c r="E1420" s="19" t="s">
        <v>1449</v>
      </c>
      <c r="F1420" s="19" t="s">
        <v>49</v>
      </c>
      <c r="G1420" s="19">
        <v>2564</v>
      </c>
      <c r="H1420" s="19" t="s">
        <v>174</v>
      </c>
      <c r="I1420" s="20" t="s">
        <v>32</v>
      </c>
      <c r="J1420" s="19" t="s">
        <v>563</v>
      </c>
      <c r="K1420" s="19" t="s">
        <v>254</v>
      </c>
      <c r="L1420" s="19" t="str">
        <f>VLOOKUP(K1420,[1]ws!$B$2:$C$548,2,FALSE)</f>
        <v>ทป.</v>
      </c>
      <c r="M1420" s="19" t="s">
        <v>107</v>
      </c>
      <c r="N1420" s="20" t="s">
        <v>6773</v>
      </c>
      <c r="O1420" s="22"/>
      <c r="P1420" s="19" t="s">
        <v>7054</v>
      </c>
      <c r="Q1420" s="19" t="s">
        <v>1317</v>
      </c>
    </row>
    <row r="1421" spans="1:17" ht="23.25">
      <c r="A1421" s="83" t="s">
        <v>4801</v>
      </c>
      <c r="B1421" s="84" t="s">
        <v>4802</v>
      </c>
      <c r="C1421" s="84" t="s">
        <v>7377</v>
      </c>
      <c r="D1421" s="18" t="str">
        <f t="shared" si="28"/>
        <v>โครงการพัฒนาบริการสารสนเทศ ณ ศูนย์บริการแบบเบ็ดเสร็จ (One Stop Service Center)</v>
      </c>
      <c r="E1421" s="19" t="s">
        <v>2790</v>
      </c>
      <c r="F1421" s="19" t="s">
        <v>27</v>
      </c>
      <c r="G1421" s="19">
        <v>2565</v>
      </c>
      <c r="H1421" s="19" t="s">
        <v>1082</v>
      </c>
      <c r="I1421" s="20" t="s">
        <v>71</v>
      </c>
      <c r="J1421" s="19" t="s">
        <v>1741</v>
      </c>
      <c r="K1421" s="19" t="s">
        <v>1742</v>
      </c>
      <c r="L1421" s="19" t="str">
        <f>VLOOKUP(K1421,[1]ws!$B$2:$C$548,2,FALSE)</f>
        <v>มมส.</v>
      </c>
      <c r="M1421" s="19" t="s">
        <v>67</v>
      </c>
      <c r="N1421" s="20" t="s">
        <v>5392</v>
      </c>
      <c r="O1421" s="22"/>
      <c r="P1421" s="19" t="s">
        <v>3207</v>
      </c>
      <c r="Q1421" s="19" t="s">
        <v>1317</v>
      </c>
    </row>
    <row r="1422" spans="1:17" ht="23.25">
      <c r="A1422" s="83" t="s">
        <v>4801</v>
      </c>
      <c r="B1422" s="84" t="s">
        <v>4802</v>
      </c>
      <c r="C1422" s="84" t="s">
        <v>7377</v>
      </c>
      <c r="D1422" s="18" t="str">
        <f t="shared" si="28"/>
        <v xml:space="preserve">โครงการพัฒนาระบบการตรวจค้นเครื่องหมายการค้า (Image Search) </v>
      </c>
      <c r="E1422" s="19" t="s">
        <v>7055</v>
      </c>
      <c r="F1422" s="19" t="s">
        <v>27</v>
      </c>
      <c r="G1422" s="19">
        <v>2565</v>
      </c>
      <c r="H1422" s="19" t="s">
        <v>1082</v>
      </c>
      <c r="I1422" s="20" t="s">
        <v>71</v>
      </c>
      <c r="J1422" s="19" t="s">
        <v>2263</v>
      </c>
      <c r="K1422" s="19" t="s">
        <v>254</v>
      </c>
      <c r="L1422" s="19" t="str">
        <f>VLOOKUP(K1422,[1]ws!$B$2:$C$548,2,FALSE)</f>
        <v>ทป.</v>
      </c>
      <c r="M1422" s="19" t="s">
        <v>107</v>
      </c>
      <c r="N1422" s="20" t="s">
        <v>5392</v>
      </c>
      <c r="O1422" s="22"/>
      <c r="P1422" s="19" t="s">
        <v>3016</v>
      </c>
      <c r="Q1422" s="19" t="s">
        <v>1317</v>
      </c>
    </row>
    <row r="1423" spans="1:17" ht="23.25">
      <c r="A1423" s="83" t="s">
        <v>4801</v>
      </c>
      <c r="B1423" s="84" t="s">
        <v>4802</v>
      </c>
      <c r="C1423" s="84" t="s">
        <v>7377</v>
      </c>
      <c r="D1423" s="18" t="str">
        <f t="shared" si="28"/>
        <v>โครงการจัดทำระบบการออกหนังสือสัญญาคนประจำเรือ และบัญชีคนประจำเรือสำหรับเรือไทยที่ไม่ใช่เรือประมง</v>
      </c>
      <c r="E1423" s="19" t="s">
        <v>2275</v>
      </c>
      <c r="F1423" s="19" t="s">
        <v>27</v>
      </c>
      <c r="G1423" s="19">
        <v>2565</v>
      </c>
      <c r="H1423" s="19" t="s">
        <v>1082</v>
      </c>
      <c r="I1423" s="20" t="s">
        <v>71</v>
      </c>
      <c r="J1423" s="19" t="s">
        <v>98</v>
      </c>
      <c r="K1423" s="19" t="s">
        <v>99</v>
      </c>
      <c r="L1423" s="19" t="str">
        <f>VLOOKUP(K1423,[1]ws!$B$2:$C$548,2,FALSE)</f>
        <v>จท.</v>
      </c>
      <c r="M1423" s="19" t="s">
        <v>42</v>
      </c>
      <c r="N1423" s="20" t="s">
        <v>5392</v>
      </c>
      <c r="O1423" s="22"/>
      <c r="P1423" s="19" t="s">
        <v>3005</v>
      </c>
      <c r="Q1423" s="19" t="s">
        <v>1317</v>
      </c>
    </row>
    <row r="1424" spans="1:17" ht="23.25">
      <c r="A1424" s="83" t="s">
        <v>4801</v>
      </c>
      <c r="B1424" s="84" t="s">
        <v>4802</v>
      </c>
      <c r="C1424" s="84" t="s">
        <v>7377</v>
      </c>
      <c r="D1424" s="18" t="str">
        <f t="shared" si="28"/>
        <v>บริหารจัดการงานกองคลัง</v>
      </c>
      <c r="E1424" s="19" t="s">
        <v>757</v>
      </c>
      <c r="F1424" s="19" t="s">
        <v>27</v>
      </c>
      <c r="G1424" s="19">
        <v>2565</v>
      </c>
      <c r="H1424" s="19" t="s">
        <v>1082</v>
      </c>
      <c r="I1424" s="20" t="s">
        <v>71</v>
      </c>
      <c r="J1424" s="19" t="s">
        <v>758</v>
      </c>
      <c r="K1424" s="19" t="s">
        <v>727</v>
      </c>
      <c r="L1424" s="19" t="str">
        <f>VLOOKUP(K1424,[1]ws!$B$2:$C$548,2,FALSE)</f>
        <v>มจษ.</v>
      </c>
      <c r="M1424" s="19" t="s">
        <v>67</v>
      </c>
      <c r="N1424" s="20" t="s">
        <v>5392</v>
      </c>
      <c r="O1424" s="22"/>
      <c r="P1424" s="19" t="s">
        <v>3007</v>
      </c>
      <c r="Q1424" s="19" t="s">
        <v>1317</v>
      </c>
    </row>
    <row r="1425" spans="1:17" ht="23.25">
      <c r="A1425" s="83" t="s">
        <v>4801</v>
      </c>
      <c r="B1425" s="84" t="s">
        <v>4802</v>
      </c>
      <c r="C1425" s="84" t="s">
        <v>7377</v>
      </c>
      <c r="D1425" s="18" t="str">
        <f t="shared" si="28"/>
        <v>โครงการเร่งรัดการจดทะเบียนเครื่องหมายการค้า</v>
      </c>
      <c r="E1425" s="19" t="s">
        <v>1461</v>
      </c>
      <c r="F1425" s="19" t="s">
        <v>49</v>
      </c>
      <c r="G1425" s="19">
        <v>2565</v>
      </c>
      <c r="H1425" s="19" t="s">
        <v>1082</v>
      </c>
      <c r="I1425" s="20" t="s">
        <v>71</v>
      </c>
      <c r="J1425" s="19" t="s">
        <v>2263</v>
      </c>
      <c r="K1425" s="19" t="s">
        <v>254</v>
      </c>
      <c r="L1425" s="19" t="str">
        <f>VLOOKUP(K1425,[1]ws!$B$2:$C$548,2,FALSE)</f>
        <v>ทป.</v>
      </c>
      <c r="M1425" s="19" t="s">
        <v>107</v>
      </c>
      <c r="N1425" s="20" t="s">
        <v>5392</v>
      </c>
      <c r="O1425" s="22"/>
      <c r="P1425" s="19" t="s">
        <v>3002</v>
      </c>
      <c r="Q1425" s="19" t="s">
        <v>1317</v>
      </c>
    </row>
    <row r="1426" spans="1:17" ht="23.25">
      <c r="A1426" s="83" t="s">
        <v>4801</v>
      </c>
      <c r="B1426" s="84" t="s">
        <v>4802</v>
      </c>
      <c r="C1426" s="84" t="s">
        <v>7377</v>
      </c>
      <c r="D1426" s="18" t="str">
        <f t="shared" si="28"/>
        <v>โครงการแปลรายการสินค้า/บริการคำขอจดทะเบียนเครื่องหมายการค้าระหว่างประเทศ</v>
      </c>
      <c r="E1426" s="19" t="s">
        <v>2266</v>
      </c>
      <c r="F1426" s="19" t="s">
        <v>49</v>
      </c>
      <c r="G1426" s="19">
        <v>2565</v>
      </c>
      <c r="H1426" s="19" t="s">
        <v>1082</v>
      </c>
      <c r="I1426" s="20" t="s">
        <v>71</v>
      </c>
      <c r="J1426" s="19" t="s">
        <v>2263</v>
      </c>
      <c r="K1426" s="19" t="s">
        <v>254</v>
      </c>
      <c r="L1426" s="19" t="str">
        <f>VLOOKUP(K1426,[1]ws!$B$2:$C$548,2,FALSE)</f>
        <v>ทป.</v>
      </c>
      <c r="M1426" s="19" t="s">
        <v>107</v>
      </c>
      <c r="N1426" s="20" t="s">
        <v>5392</v>
      </c>
      <c r="O1426" s="22"/>
      <c r="P1426" s="19" t="s">
        <v>3003</v>
      </c>
      <c r="Q1426" s="19" t="s">
        <v>1317</v>
      </c>
    </row>
    <row r="1427" spans="1:17" ht="23.25">
      <c r="A1427" s="83" t="s">
        <v>4801</v>
      </c>
      <c r="B1427" s="84" t="s">
        <v>4802</v>
      </c>
      <c r="C1427" s="84" t="s">
        <v>7377</v>
      </c>
      <c r="D1427" s="18" t="str">
        <f t="shared" si="28"/>
        <v>โครงการนำเข้าข้อมูลเครื่องหมายการค้าให้เป็นข้อมูลอิเล็กทรอนิกส์</v>
      </c>
      <c r="E1427" s="19" t="s">
        <v>567</v>
      </c>
      <c r="F1427" s="19" t="s">
        <v>49</v>
      </c>
      <c r="G1427" s="19">
        <v>2565</v>
      </c>
      <c r="H1427" s="19" t="s">
        <v>1082</v>
      </c>
      <c r="I1427" s="20" t="s">
        <v>71</v>
      </c>
      <c r="J1427" s="19" t="s">
        <v>2263</v>
      </c>
      <c r="K1427" s="19" t="s">
        <v>254</v>
      </c>
      <c r="L1427" s="19" t="str">
        <f>VLOOKUP(K1427,[1]ws!$B$2:$C$548,2,FALSE)</f>
        <v>ทป.</v>
      </c>
      <c r="M1427" s="19" t="s">
        <v>107</v>
      </c>
      <c r="N1427" s="20" t="s">
        <v>5392</v>
      </c>
      <c r="O1427" s="22"/>
      <c r="P1427" s="19" t="s">
        <v>3010</v>
      </c>
      <c r="Q1427" s="19" t="s">
        <v>1317</v>
      </c>
    </row>
    <row r="1428" spans="1:17" ht="23.25">
      <c r="A1428" s="83" t="s">
        <v>4801</v>
      </c>
      <c r="B1428" s="84" t="s">
        <v>4802</v>
      </c>
      <c r="C1428" s="84" t="s">
        <v>7377</v>
      </c>
      <c r="D1428" s="18" t="str">
        <f t="shared" si="28"/>
        <v>โครงการบริหารจัดการคำขอจดทะเบียนเครื่องหมายการค้า</v>
      </c>
      <c r="E1428" s="19" t="s">
        <v>569</v>
      </c>
      <c r="F1428" s="19" t="s">
        <v>49</v>
      </c>
      <c r="G1428" s="19">
        <v>2565</v>
      </c>
      <c r="H1428" s="19" t="s">
        <v>1082</v>
      </c>
      <c r="I1428" s="20" t="s">
        <v>71</v>
      </c>
      <c r="J1428" s="19" t="s">
        <v>2263</v>
      </c>
      <c r="K1428" s="19" t="s">
        <v>254</v>
      </c>
      <c r="L1428" s="19" t="str">
        <f>VLOOKUP(K1428,[1]ws!$B$2:$C$548,2,FALSE)</f>
        <v>ทป.</v>
      </c>
      <c r="M1428" s="19" t="s">
        <v>107</v>
      </c>
      <c r="N1428" s="20" t="s">
        <v>5392</v>
      </c>
      <c r="O1428" s="22"/>
      <c r="P1428" s="19" t="s">
        <v>3011</v>
      </c>
      <c r="Q1428" s="19" t="s">
        <v>1317</v>
      </c>
    </row>
    <row r="1429" spans="1:17" ht="23.25">
      <c r="A1429" s="83" t="s">
        <v>4801</v>
      </c>
      <c r="B1429" s="84" t="s">
        <v>4802</v>
      </c>
      <c r="C1429" s="84" t="s">
        <v>7377</v>
      </c>
      <c r="D1429" s="18" t="str">
        <f t="shared" si="28"/>
        <v>บริหารจัดการงานกองคลัง</v>
      </c>
      <c r="E1429" s="19" t="s">
        <v>757</v>
      </c>
      <c r="F1429" s="19" t="s">
        <v>27</v>
      </c>
      <c r="G1429" s="19">
        <v>2566</v>
      </c>
      <c r="H1429" s="19" t="s">
        <v>1819</v>
      </c>
      <c r="I1429" s="20" t="s">
        <v>271</v>
      </c>
      <c r="J1429" s="19" t="s">
        <v>758</v>
      </c>
      <c r="K1429" s="19" t="s">
        <v>727</v>
      </c>
      <c r="L1429" s="19" t="str">
        <f>VLOOKUP(K1429,[1]ws!$B$2:$C$548,2,FALSE)</f>
        <v>มจษ.</v>
      </c>
      <c r="M1429" s="19" t="s">
        <v>67</v>
      </c>
      <c r="N1429" s="19" t="s">
        <v>5395</v>
      </c>
      <c r="O1429" s="23"/>
      <c r="P1429" s="19" t="s">
        <v>7065</v>
      </c>
      <c r="Q1429" s="17" t="s">
        <v>1833</v>
      </c>
    </row>
    <row r="1430" spans="1:17" ht="23.25">
      <c r="A1430" s="83" t="s">
        <v>4801</v>
      </c>
      <c r="B1430" s="84" t="s">
        <v>4802</v>
      </c>
      <c r="C1430" s="84" t="s">
        <v>7377</v>
      </c>
      <c r="D1430" s="18" t="str">
        <f t="shared" si="28"/>
        <v>บริหารจัดการงานประชาสัมพันธ์</v>
      </c>
      <c r="E1430" s="19" t="s">
        <v>726</v>
      </c>
      <c r="F1430" s="19" t="s">
        <v>27</v>
      </c>
      <c r="G1430" s="19">
        <v>2566</v>
      </c>
      <c r="H1430" s="19" t="s">
        <v>1819</v>
      </c>
      <c r="I1430" s="20" t="s">
        <v>271</v>
      </c>
      <c r="J1430" s="19" t="s">
        <v>272</v>
      </c>
      <c r="K1430" s="19" t="s">
        <v>727</v>
      </c>
      <c r="L1430" s="19" t="str">
        <f>VLOOKUP(K1430,[1]ws!$B$2:$C$548,2,FALSE)</f>
        <v>มจษ.</v>
      </c>
      <c r="M1430" s="19" t="s">
        <v>67</v>
      </c>
      <c r="N1430" s="19" t="s">
        <v>5395</v>
      </c>
      <c r="O1430" s="23"/>
      <c r="P1430" s="19" t="s">
        <v>7066</v>
      </c>
      <c r="Q1430" s="17" t="s">
        <v>1833</v>
      </c>
    </row>
    <row r="1431" spans="1:17" ht="23.25">
      <c r="A1431" s="83" t="s">
        <v>4801</v>
      </c>
      <c r="B1431" s="84" t="s">
        <v>4802</v>
      </c>
      <c r="C1431" s="84" t="s">
        <v>7377</v>
      </c>
      <c r="D1431" s="18" t="str">
        <f t="shared" si="28"/>
        <v>บริหารจัดการงานอาคารสถานที่</v>
      </c>
      <c r="E1431" s="19" t="s">
        <v>732</v>
      </c>
      <c r="F1431" s="19" t="s">
        <v>27</v>
      </c>
      <c r="G1431" s="19">
        <v>2568</v>
      </c>
      <c r="H1431" s="19" t="s">
        <v>4542</v>
      </c>
      <c r="I1431" s="20" t="s">
        <v>1959</v>
      </c>
      <c r="J1431" s="19" t="s">
        <v>272</v>
      </c>
      <c r="K1431" s="19" t="s">
        <v>727</v>
      </c>
      <c r="L1431" s="19" t="str">
        <f>VLOOKUP(K1431,[1]ws!$B$2:$C$548,2,FALSE)</f>
        <v>มจษ.</v>
      </c>
      <c r="M1431" s="19" t="s">
        <v>67</v>
      </c>
      <c r="N1431" s="19" t="s">
        <v>6220</v>
      </c>
      <c r="O1431" s="23"/>
      <c r="P1431" s="19" t="s">
        <v>7139</v>
      </c>
      <c r="Q1431" s="19" t="s">
        <v>4802</v>
      </c>
    </row>
    <row r="1432" spans="1:17" ht="23.25">
      <c r="A1432" s="83" t="s">
        <v>4801</v>
      </c>
      <c r="B1432" s="84" t="s">
        <v>4802</v>
      </c>
      <c r="C1432" s="84" t="s">
        <v>7377</v>
      </c>
      <c r="D1432" s="18" t="str">
        <f t="shared" ref="D1432:D1449" si="29">HYPERLINK(P1432,E1432)</f>
        <v>การจัดตั้งส่วนงานสัญชาติและนิติกรณ์ เมืองพัทยา (ไตรมาส 4/2563)</v>
      </c>
      <c r="E1432" s="19" t="s">
        <v>1415</v>
      </c>
      <c r="F1432" s="19" t="s">
        <v>27</v>
      </c>
      <c r="G1432" s="19">
        <v>2564</v>
      </c>
      <c r="H1432" s="19" t="s">
        <v>1138</v>
      </c>
      <c r="I1432" s="20" t="s">
        <v>165</v>
      </c>
      <c r="J1432" s="19" t="s">
        <v>1416</v>
      </c>
      <c r="K1432" s="19" t="s">
        <v>1417</v>
      </c>
      <c r="L1432" s="19" t="str">
        <f>VLOOKUP(K1432,[1]ws!$B$2:$C$548,2,FALSE)</f>
        <v>กรมการกงสุล</v>
      </c>
      <c r="M1432" s="19" t="s">
        <v>1418</v>
      </c>
      <c r="N1432" s="20" t="s">
        <v>6773</v>
      </c>
      <c r="O1432" s="23"/>
      <c r="P1432" s="19" t="s">
        <v>7146</v>
      </c>
      <c r="Q1432" s="19" t="s">
        <v>1317</v>
      </c>
    </row>
    <row r="1433" spans="1:17" ht="23.25">
      <c r="A1433" s="83" t="s">
        <v>4801</v>
      </c>
      <c r="B1433" s="84" t="s">
        <v>4802</v>
      </c>
      <c r="C1433" s="84" t="s">
        <v>7377</v>
      </c>
      <c r="D1433" s="18" t="str">
        <f t="shared" si="29"/>
        <v>โครงการจัดทำวีดีทัศน์แนะนำสำนักงานอธิการบดี</v>
      </c>
      <c r="E1433" s="19" t="s">
        <v>1735</v>
      </c>
      <c r="F1433" s="19" t="s">
        <v>27</v>
      </c>
      <c r="G1433" s="19">
        <v>2564</v>
      </c>
      <c r="H1433" s="19" t="s">
        <v>174</v>
      </c>
      <c r="I1433" s="20" t="s">
        <v>32</v>
      </c>
      <c r="J1433" s="19" t="s">
        <v>236</v>
      </c>
      <c r="K1433" s="19" t="s">
        <v>815</v>
      </c>
      <c r="L1433" s="19" t="str">
        <f>VLOOKUP(K1433,[1]ws!$B$2:$C$548,2,FALSE)</f>
        <v>มรภ.สร.</v>
      </c>
      <c r="M1433" s="19" t="s">
        <v>67</v>
      </c>
      <c r="N1433" s="20" t="s">
        <v>6773</v>
      </c>
      <c r="O1433" s="23"/>
      <c r="P1433" s="19" t="s">
        <v>7154</v>
      </c>
      <c r="Q1433" s="19" t="s">
        <v>1317</v>
      </c>
    </row>
    <row r="1434" spans="1:17" ht="23.25">
      <c r="A1434" s="83" t="s">
        <v>4801</v>
      </c>
      <c r="B1434" s="84" t="s">
        <v>4802</v>
      </c>
      <c r="C1434" s="84" t="s">
        <v>7377</v>
      </c>
      <c r="D1434" s="18" t="str">
        <f t="shared" si="29"/>
        <v>โครงการพัฒนาระบบบริหารจัดการองค์กรที่มีประสิทธิภาพและรองรับการเปลี่ยนแปลง</v>
      </c>
      <c r="E1434" s="19" t="s">
        <v>1453</v>
      </c>
      <c r="F1434" s="19" t="s">
        <v>27</v>
      </c>
      <c r="G1434" s="19">
        <v>2564</v>
      </c>
      <c r="H1434" s="19" t="s">
        <v>174</v>
      </c>
      <c r="I1434" s="20" t="s">
        <v>32</v>
      </c>
      <c r="J1434" s="19" t="s">
        <v>1454</v>
      </c>
      <c r="K1434" s="19" t="s">
        <v>515</v>
      </c>
      <c r="L1434" s="19" t="str">
        <f>VLOOKUP(K1434,[1]ws!$B$2:$C$548,2,FALSE)</f>
        <v>ดย.</v>
      </c>
      <c r="M1434" s="19" t="s">
        <v>509</v>
      </c>
      <c r="N1434" s="20" t="s">
        <v>6773</v>
      </c>
      <c r="O1434" s="23"/>
      <c r="P1434" s="19" t="s">
        <v>7156</v>
      </c>
      <c r="Q1434" s="19" t="s">
        <v>1317</v>
      </c>
    </row>
    <row r="1435" spans="1:17" ht="23.25">
      <c r="A1435" s="83" t="s">
        <v>4801</v>
      </c>
      <c r="B1435" s="84" t="s">
        <v>4802</v>
      </c>
      <c r="C1435" s="84" t="s">
        <v>7377</v>
      </c>
      <c r="D1435" s="18" t="str">
        <f t="shared" si="29"/>
        <v>โครงการพัฒนาระบบบริหารจัดการองค์กรที่มีประสิทธิภาพและรองรับการเปลี่ยนแปลง</v>
      </c>
      <c r="E1435" s="19" t="s">
        <v>1453</v>
      </c>
      <c r="F1435" s="19" t="s">
        <v>27</v>
      </c>
      <c r="G1435" s="19">
        <v>2564</v>
      </c>
      <c r="H1435" s="19" t="s">
        <v>174</v>
      </c>
      <c r="I1435" s="20" t="s">
        <v>32</v>
      </c>
      <c r="J1435" s="19" t="s">
        <v>1454</v>
      </c>
      <c r="K1435" s="19" t="s">
        <v>515</v>
      </c>
      <c r="L1435" s="19" t="str">
        <f>VLOOKUP(K1435,[1]ws!$B$2:$C$548,2,FALSE)</f>
        <v>ดย.</v>
      </c>
      <c r="M1435" s="19" t="s">
        <v>509</v>
      </c>
      <c r="N1435" s="20" t="s">
        <v>6773</v>
      </c>
      <c r="O1435" s="23"/>
      <c r="P1435" s="19" t="s">
        <v>7156</v>
      </c>
      <c r="Q1435" s="19" t="s">
        <v>1317</v>
      </c>
    </row>
    <row r="1436" spans="1:17" ht="23.25">
      <c r="A1436" s="83" t="s">
        <v>4801</v>
      </c>
      <c r="B1436" s="84" t="s">
        <v>4802</v>
      </c>
      <c r="C1436" s="84" t="s">
        <v>7377</v>
      </c>
      <c r="D1436" s="18" t="str">
        <f t="shared" si="29"/>
        <v>โครงการพัฒนาระบบบริหารจัดการองค์กรที่มีประสิทธิภาพและรองรับการเปลี่ยนแปลง</v>
      </c>
      <c r="E1436" s="19" t="s">
        <v>1453</v>
      </c>
      <c r="F1436" s="19" t="s">
        <v>27</v>
      </c>
      <c r="G1436" s="19">
        <v>2564</v>
      </c>
      <c r="H1436" s="19" t="s">
        <v>174</v>
      </c>
      <c r="I1436" s="20" t="s">
        <v>32</v>
      </c>
      <c r="J1436" s="19" t="s">
        <v>1454</v>
      </c>
      <c r="K1436" s="19" t="s">
        <v>515</v>
      </c>
      <c r="L1436" s="19" t="str">
        <f>VLOOKUP(K1436,[1]ws!$B$2:$C$548,2,FALSE)</f>
        <v>ดย.</v>
      </c>
      <c r="M1436" s="19" t="s">
        <v>509</v>
      </c>
      <c r="N1436" s="20" t="s">
        <v>6773</v>
      </c>
      <c r="O1436" s="23"/>
      <c r="P1436" s="19" t="s">
        <v>7156</v>
      </c>
      <c r="Q1436" s="19" t="s">
        <v>1317</v>
      </c>
    </row>
    <row r="1437" spans="1:17" ht="23.25">
      <c r="A1437" s="83" t="s">
        <v>4801</v>
      </c>
      <c r="B1437" s="84" t="s">
        <v>4802</v>
      </c>
      <c r="C1437" s="84" t="s">
        <v>7377</v>
      </c>
      <c r="D1437" s="18" t="str">
        <f t="shared" si="29"/>
        <v>โครงการพัฒนาระบบบริหารจัดการองค์กรเพื่อเพิ่มประสิทธิภาพและการบริการประชาชน</v>
      </c>
      <c r="E1437" s="19" t="s">
        <v>2222</v>
      </c>
      <c r="F1437" s="19" t="s">
        <v>27</v>
      </c>
      <c r="G1437" s="19">
        <v>2565</v>
      </c>
      <c r="H1437" s="19" t="s">
        <v>1082</v>
      </c>
      <c r="I1437" s="20" t="s">
        <v>71</v>
      </c>
      <c r="J1437" s="19" t="s">
        <v>1454</v>
      </c>
      <c r="K1437" s="19" t="s">
        <v>515</v>
      </c>
      <c r="L1437" s="19" t="str">
        <f>VLOOKUP(K1437,[1]ws!$B$2:$C$548,2,FALSE)</f>
        <v>ดย.</v>
      </c>
      <c r="M1437" s="19" t="s">
        <v>509</v>
      </c>
      <c r="N1437" s="20" t="s">
        <v>5392</v>
      </c>
      <c r="O1437" s="23"/>
      <c r="P1437" s="19" t="s">
        <v>2989</v>
      </c>
      <c r="Q1437" s="19" t="s">
        <v>1317</v>
      </c>
    </row>
    <row r="1438" spans="1:17" ht="23.25">
      <c r="A1438" s="83" t="s">
        <v>4801</v>
      </c>
      <c r="B1438" s="84" t="s">
        <v>4802</v>
      </c>
      <c r="C1438" s="84" t="s">
        <v>7377</v>
      </c>
      <c r="D1438" s="18" t="str">
        <f t="shared" si="29"/>
        <v>โครงการพัฒนาระบบบริหารจัดการองค์กรเพื่อเพิ่มประสิทธิภาพและการบริการประชาชน</v>
      </c>
      <c r="E1438" s="19" t="s">
        <v>2222</v>
      </c>
      <c r="F1438" s="19" t="s">
        <v>27</v>
      </c>
      <c r="G1438" s="19">
        <v>2565</v>
      </c>
      <c r="H1438" s="19" t="s">
        <v>1082</v>
      </c>
      <c r="I1438" s="20" t="s">
        <v>71</v>
      </c>
      <c r="J1438" s="19" t="s">
        <v>1454</v>
      </c>
      <c r="K1438" s="19" t="s">
        <v>515</v>
      </c>
      <c r="L1438" s="19" t="str">
        <f>VLOOKUP(K1438,[1]ws!$B$2:$C$548,2,FALSE)</f>
        <v>ดย.</v>
      </c>
      <c r="M1438" s="19" t="s">
        <v>509</v>
      </c>
      <c r="N1438" s="20" t="s">
        <v>5392</v>
      </c>
      <c r="O1438" s="23"/>
      <c r="P1438" s="19" t="s">
        <v>2989</v>
      </c>
      <c r="Q1438" s="19" t="s">
        <v>1317</v>
      </c>
    </row>
    <row r="1439" spans="1:17" ht="23.25">
      <c r="A1439" s="83" t="s">
        <v>4801</v>
      </c>
      <c r="B1439" s="84" t="s">
        <v>4802</v>
      </c>
      <c r="C1439" s="84" t="s">
        <v>7377</v>
      </c>
      <c r="D1439" s="18" t="str">
        <f t="shared" si="29"/>
        <v>โครงการพัฒนาระบบบริหารจัดการองค์กรเพื่อเพิ่มประสิทธิภาพและการบริการประชาชน</v>
      </c>
      <c r="E1439" s="19" t="s">
        <v>2222</v>
      </c>
      <c r="F1439" s="19" t="s">
        <v>27</v>
      </c>
      <c r="G1439" s="19">
        <v>2565</v>
      </c>
      <c r="H1439" s="19" t="s">
        <v>1082</v>
      </c>
      <c r="I1439" s="20" t="s">
        <v>71</v>
      </c>
      <c r="J1439" s="19" t="s">
        <v>1454</v>
      </c>
      <c r="K1439" s="19" t="s">
        <v>515</v>
      </c>
      <c r="L1439" s="19" t="str">
        <f>VLOOKUP(K1439,[1]ws!$B$2:$C$548,2,FALSE)</f>
        <v>ดย.</v>
      </c>
      <c r="M1439" s="19" t="s">
        <v>509</v>
      </c>
      <c r="N1439" s="20" t="s">
        <v>5392</v>
      </c>
      <c r="O1439" s="23"/>
      <c r="P1439" s="19" t="s">
        <v>2989</v>
      </c>
      <c r="Q1439" s="19" t="s">
        <v>1317</v>
      </c>
    </row>
    <row r="1440" spans="1:17" ht="23.25">
      <c r="A1440" s="83" t="s">
        <v>4801</v>
      </c>
      <c r="B1440" s="84" t="s">
        <v>4802</v>
      </c>
      <c r="C1440" s="84" t="s">
        <v>7378</v>
      </c>
      <c r="D1440" s="18" t="str">
        <f t="shared" si="29"/>
        <v>โครงการบูรณาการการพัฒนาระบบการให้บริการประชาชนของหน่วยงานภาครัฐ</v>
      </c>
      <c r="E1440" s="19" t="s">
        <v>7168</v>
      </c>
      <c r="F1440" s="19" t="s">
        <v>4513</v>
      </c>
      <c r="G1440" s="19">
        <v>2564</v>
      </c>
      <c r="H1440" s="19" t="s">
        <v>174</v>
      </c>
      <c r="I1440" s="20" t="s">
        <v>32</v>
      </c>
      <c r="J1440" s="19" t="s">
        <v>2560</v>
      </c>
      <c r="K1440" s="19" t="s">
        <v>1417</v>
      </c>
      <c r="L1440" s="19" t="str">
        <f>VLOOKUP(K1440,[1]ws!$B$2:$C$548,2,FALSE)</f>
        <v>กรมการกงสุล</v>
      </c>
      <c r="M1440" s="19" t="s">
        <v>1418</v>
      </c>
      <c r="N1440" s="20" t="s">
        <v>6773</v>
      </c>
      <c r="O1440" s="24"/>
      <c r="P1440" s="19" t="s">
        <v>7169</v>
      </c>
      <c r="Q1440" s="19" t="s">
        <v>7165</v>
      </c>
    </row>
    <row r="1441" spans="1:17" ht="23.25">
      <c r="A1441" s="83" t="s">
        <v>4801</v>
      </c>
      <c r="B1441" s="84" t="s">
        <v>4802</v>
      </c>
      <c r="C1441" s="84" t="s">
        <v>7378</v>
      </c>
      <c r="D1441" s="18" t="str">
        <f t="shared" si="29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</v>
      </c>
      <c r="E1441" s="19" t="s">
        <v>7191</v>
      </c>
      <c r="F1441" s="19" t="s">
        <v>49</v>
      </c>
      <c r="G1441" s="19">
        <v>2566</v>
      </c>
      <c r="H1441" s="19" t="s">
        <v>1819</v>
      </c>
      <c r="I1441" s="20" t="s">
        <v>271</v>
      </c>
      <c r="J1441" s="19" t="s">
        <v>219</v>
      </c>
      <c r="K1441" s="19" t="s">
        <v>41</v>
      </c>
      <c r="L1441" s="19" t="str">
        <f>VLOOKUP(K1441,[1]ws!$B$2:$C$548,2,FALSE)</f>
        <v>ขบ.</v>
      </c>
      <c r="M1441" s="19" t="s">
        <v>42</v>
      </c>
      <c r="N1441" s="19" t="s">
        <v>5395</v>
      </c>
      <c r="O1441" s="24"/>
      <c r="P1441" s="19" t="s">
        <v>7194</v>
      </c>
      <c r="Q1441" s="17" t="s">
        <v>7192</v>
      </c>
    </row>
    <row r="1442" spans="1:17" ht="23.25">
      <c r="A1442" s="83" t="s">
        <v>4801</v>
      </c>
      <c r="B1442" s="84" t="s">
        <v>4802</v>
      </c>
      <c r="C1442" s="84" t="s">
        <v>7378</v>
      </c>
      <c r="D1442" s="18" t="str">
        <f t="shared" si="29"/>
        <v>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</v>
      </c>
      <c r="E1442" s="19" t="s">
        <v>7196</v>
      </c>
      <c r="F1442" s="19" t="s">
        <v>49</v>
      </c>
      <c r="G1442" s="19">
        <v>2567</v>
      </c>
      <c r="H1442" s="19" t="s">
        <v>1966</v>
      </c>
      <c r="I1442" s="20" t="s">
        <v>1316</v>
      </c>
      <c r="J1442" s="19" t="s">
        <v>219</v>
      </c>
      <c r="K1442" s="19" t="s">
        <v>41</v>
      </c>
      <c r="L1442" s="19" t="str">
        <f>VLOOKUP(K1442,[1]ws!$B$2:$C$548,2,FALSE)</f>
        <v>ขบ.</v>
      </c>
      <c r="M1442" s="19" t="s">
        <v>42</v>
      </c>
      <c r="N1442" s="19" t="s">
        <v>5696</v>
      </c>
      <c r="O1442" s="24"/>
      <c r="P1442" s="19" t="s">
        <v>7197</v>
      </c>
      <c r="Q1442" s="19" t="s">
        <v>7193</v>
      </c>
    </row>
    <row r="1443" spans="1:17" ht="23.25">
      <c r="A1443" s="83" t="s">
        <v>4801</v>
      </c>
      <c r="B1443" s="84" t="s">
        <v>4802</v>
      </c>
      <c r="C1443" s="84" t="s">
        <v>7378</v>
      </c>
      <c r="D1443" s="18" t="str">
        <f t="shared" si="29"/>
        <v>แผนงานการปรับปรุงระบบติดตามสถานะการเชื่อมโยงข้อมูล (NSW e-Tracking)  เพื่อรองรับการตรวจสอบเอกสารที่เชื่อมโยงกับต่างประเทศผ่าน ASEAN Single Window</v>
      </c>
      <c r="E1443" s="19" t="s">
        <v>7211</v>
      </c>
      <c r="F1443" s="19" t="s">
        <v>49</v>
      </c>
      <c r="G1443" s="19">
        <v>2564</v>
      </c>
      <c r="H1443" s="19" t="s">
        <v>1082</v>
      </c>
      <c r="I1443" s="20" t="s">
        <v>71</v>
      </c>
      <c r="J1443" s="19" t="s">
        <v>7179</v>
      </c>
      <c r="K1443" s="19" t="s">
        <v>124</v>
      </c>
      <c r="L1443" s="19" t="str">
        <f>VLOOKUP(K1443,[1]ws!$B$2:$C$548,2,FALSE)</f>
        <v>กศก.</v>
      </c>
      <c r="M1443" s="19" t="s">
        <v>60</v>
      </c>
      <c r="N1443" s="20" t="s">
        <v>6773</v>
      </c>
      <c r="O1443" s="24"/>
      <c r="P1443" s="19" t="s">
        <v>7213</v>
      </c>
      <c r="Q1443" s="19" t="s">
        <v>7212</v>
      </c>
    </row>
    <row r="1444" spans="1:17" ht="23.25">
      <c r="A1444" s="83" t="s">
        <v>4801</v>
      </c>
      <c r="B1444" s="84" t="s">
        <v>4802</v>
      </c>
      <c r="C1444" s="84" t="s">
        <v>7378</v>
      </c>
      <c r="D1444" s="18" t="str">
        <f t="shared" si="29"/>
        <v>แผนงานการเชื่อมโยงข้อมูลใบรับรองสุขอนามัยพืช (e-Phyto Certificate)</v>
      </c>
      <c r="E1444" s="19" t="s">
        <v>7215</v>
      </c>
      <c r="F1444" s="19" t="s">
        <v>49</v>
      </c>
      <c r="G1444" s="19">
        <v>2564</v>
      </c>
      <c r="H1444" s="19" t="s">
        <v>1082</v>
      </c>
      <c r="I1444" s="20" t="s">
        <v>71</v>
      </c>
      <c r="J1444" s="19" t="s">
        <v>7179</v>
      </c>
      <c r="K1444" s="19" t="s">
        <v>124</v>
      </c>
      <c r="L1444" s="19" t="str">
        <f>VLOOKUP(K1444,[1]ws!$B$2:$C$548,2,FALSE)</f>
        <v>กศก.</v>
      </c>
      <c r="M1444" s="19" t="s">
        <v>60</v>
      </c>
      <c r="N1444" s="20" t="s">
        <v>6773</v>
      </c>
      <c r="O1444" s="24"/>
      <c r="P1444" s="19" t="s">
        <v>7216</v>
      </c>
      <c r="Q1444" s="19" t="s">
        <v>7212</v>
      </c>
    </row>
    <row r="1445" spans="1:17" ht="23.25">
      <c r="A1445" s="83" t="s">
        <v>4801</v>
      </c>
      <c r="B1445" s="84" t="s">
        <v>4802</v>
      </c>
      <c r="C1445" s="84" t="s">
        <v>7378</v>
      </c>
      <c r="D1445" s="18" t="str">
        <f t="shared" si="29"/>
        <v>แผนงานพัฒนาระบบศูนย์กลางการเชื่อมโยงข้อมูล ด้านการขนส่งและโลจิสติกส์ของประเทศ ผ่านระบบ National Single Window (NSW)</v>
      </c>
      <c r="E1445" s="19" t="s">
        <v>7218</v>
      </c>
      <c r="F1445" s="19" t="s">
        <v>49</v>
      </c>
      <c r="G1445" s="19">
        <v>2564</v>
      </c>
      <c r="H1445" s="19" t="s">
        <v>1082</v>
      </c>
      <c r="I1445" s="20" t="s">
        <v>71</v>
      </c>
      <c r="J1445" s="19" t="s">
        <v>7179</v>
      </c>
      <c r="K1445" s="19" t="s">
        <v>124</v>
      </c>
      <c r="L1445" s="19" t="str">
        <f>VLOOKUP(K1445,[1]ws!$B$2:$C$548,2,FALSE)</f>
        <v>กศก.</v>
      </c>
      <c r="M1445" s="19" t="s">
        <v>60</v>
      </c>
      <c r="N1445" s="20" t="s">
        <v>6773</v>
      </c>
      <c r="O1445" s="24"/>
      <c r="P1445" s="19" t="s">
        <v>7219</v>
      </c>
      <c r="Q1445" s="19" t="s">
        <v>7212</v>
      </c>
    </row>
    <row r="1446" spans="1:17" ht="23.25">
      <c r="A1446" s="83" t="s">
        <v>4801</v>
      </c>
      <c r="B1446" s="84" t="s">
        <v>4802</v>
      </c>
      <c r="C1446" s="84" t="s">
        <v>7378</v>
      </c>
      <c r="D1446" s="18" t="str">
        <f t="shared" si="29"/>
        <v>สพป.ยโสธร เขต 2 เข้มแข็ง</v>
      </c>
      <c r="E1446" s="19" t="s">
        <v>7266</v>
      </c>
      <c r="F1446" s="19" t="s">
        <v>63</v>
      </c>
      <c r="G1446" s="19">
        <v>2564</v>
      </c>
      <c r="H1446" s="19" t="s">
        <v>174</v>
      </c>
      <c r="I1446" s="20" t="s">
        <v>32</v>
      </c>
      <c r="J1446" s="19" t="s">
        <v>3637</v>
      </c>
      <c r="K1446" s="19" t="s">
        <v>843</v>
      </c>
      <c r="L1446" s="19" t="str">
        <f>VLOOKUP(K1446,[1]ws!$B$2:$C$548,2,FALSE)</f>
        <v>สพฐ.</v>
      </c>
      <c r="M1446" s="19" t="s">
        <v>466</v>
      </c>
      <c r="N1446" s="20" t="s">
        <v>6773</v>
      </c>
      <c r="O1446" s="24"/>
      <c r="P1446" s="19" t="s">
        <v>7268</v>
      </c>
      <c r="Q1446" s="19" t="s">
        <v>7267</v>
      </c>
    </row>
    <row r="1447" spans="1:17" ht="23.25">
      <c r="A1447" s="83" t="s">
        <v>4801</v>
      </c>
      <c r="B1447" s="84" t="s">
        <v>4802</v>
      </c>
      <c r="C1447" s="84" t="s">
        <v>7378</v>
      </c>
      <c r="D1447" s="18" t="str">
        <f t="shared" si="29"/>
        <v>โครงการปรับปรุงระบบเครือข่ายสารสนเทศภายในศูนย์เวชศาสตร์ฟื้นฟู</v>
      </c>
      <c r="E1447" s="19" t="s">
        <v>7274</v>
      </c>
      <c r="F1447" s="19" t="s">
        <v>63</v>
      </c>
      <c r="G1447" s="19">
        <v>2564</v>
      </c>
      <c r="H1447" s="19" t="s">
        <v>174</v>
      </c>
      <c r="I1447" s="20" t="s">
        <v>32</v>
      </c>
      <c r="J1447" s="19" t="s">
        <v>7277</v>
      </c>
      <c r="K1447" s="19" t="s">
        <v>7276</v>
      </c>
      <c r="L1447" s="19" t="str">
        <f>VLOOKUP(K1447,[1]ws!$B$2:$C$548,2,FALSE)</f>
        <v>กาชาดฯ</v>
      </c>
      <c r="M1447" s="19" t="s">
        <v>7275</v>
      </c>
      <c r="N1447" s="20" t="s">
        <v>6773</v>
      </c>
      <c r="O1447" s="24"/>
      <c r="P1447" s="19" t="s">
        <v>7279</v>
      </c>
      <c r="Q1447" s="19" t="s">
        <v>7278</v>
      </c>
    </row>
    <row r="1448" spans="1:17" ht="23.25">
      <c r="A1448" s="83" t="s">
        <v>4801</v>
      </c>
      <c r="B1448" s="84" t="s">
        <v>4802</v>
      </c>
      <c r="C1448" s="84" t="s">
        <v>7378</v>
      </c>
      <c r="D1448" s="18" t="str">
        <f t="shared" si="29"/>
        <v>โครงการเพิ่มประสิทธิภาพระบบร้องทุกข์ผู้บริโภค</v>
      </c>
      <c r="E1448" s="19" t="s">
        <v>7289</v>
      </c>
      <c r="F1448" s="19" t="s">
        <v>399</v>
      </c>
      <c r="G1448" s="19">
        <v>2564</v>
      </c>
      <c r="H1448" s="19" t="s">
        <v>174</v>
      </c>
      <c r="I1448" s="20" t="s">
        <v>32</v>
      </c>
      <c r="J1448" s="19" t="s">
        <v>753</v>
      </c>
      <c r="K1448" s="19" t="s">
        <v>754</v>
      </c>
      <c r="L1448" s="19" t="str">
        <f>VLOOKUP(K1448,[1]ws!$B$2:$C$548,2,FALSE)</f>
        <v>สคบ.</v>
      </c>
      <c r="M1448" s="19" t="s">
        <v>245</v>
      </c>
      <c r="N1448" s="20" t="s">
        <v>6773</v>
      </c>
      <c r="O1448" s="24"/>
      <c r="P1448" s="19" t="s">
        <v>7291</v>
      </c>
      <c r="Q1448" s="19" t="s">
        <v>7290</v>
      </c>
    </row>
    <row r="1449" spans="1:17" ht="23.25">
      <c r="A1449" s="83" t="s">
        <v>4801</v>
      </c>
      <c r="B1449" s="84" t="s">
        <v>4802</v>
      </c>
      <c r="C1449" s="84" t="s">
        <v>7378</v>
      </c>
      <c r="D1449" s="18" t="str">
        <f t="shared" si="29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E1449" s="19" t="s">
        <v>7297</v>
      </c>
      <c r="F1449" s="19" t="s">
        <v>27</v>
      </c>
      <c r="G1449" s="19">
        <v>2567</v>
      </c>
      <c r="H1449" s="19" t="s">
        <v>3962</v>
      </c>
      <c r="I1449" s="20" t="s">
        <v>4737</v>
      </c>
      <c r="J1449" s="19" t="s">
        <v>6628</v>
      </c>
      <c r="K1449" s="19" t="s">
        <v>371</v>
      </c>
      <c r="L1449" s="19" t="str">
        <f>VLOOKUP(K1449,[1]ws!$B$2:$C$548,2,FALSE)</f>
        <v>สำนักงาน ก.พ.ร.</v>
      </c>
      <c r="M1449" s="19" t="s">
        <v>245</v>
      </c>
      <c r="N1449" s="19" t="s">
        <v>5696</v>
      </c>
      <c r="O1449" s="24"/>
      <c r="P1449" s="19" t="s">
        <v>7302</v>
      </c>
      <c r="Q1449" s="19" t="s">
        <v>7299</v>
      </c>
    </row>
    <row r="1450" spans="1:17" ht="23.25">
      <c r="A1450" s="85" t="s">
        <v>4801</v>
      </c>
      <c r="B1450" s="85" t="str">
        <f>VLOOKUP(Q1450,'[1]FVCT for eMENSCR'!$B$2:$C$6175,2,FALSE)</f>
        <v>v3_200101V03F02</v>
      </c>
      <c r="C1450" s="85" t="s">
        <v>7377</v>
      </c>
      <c r="D1450" s="18" t="s">
        <v>321</v>
      </c>
      <c r="E1450" s="16" t="s">
        <v>321</v>
      </c>
      <c r="F1450" s="16" t="s">
        <v>27</v>
      </c>
      <c r="G1450" s="25">
        <v>2560</v>
      </c>
      <c r="H1450" s="16" t="s">
        <v>322</v>
      </c>
      <c r="I1450" s="16" t="s">
        <v>323</v>
      </c>
      <c r="J1450" s="16" t="s">
        <v>324</v>
      </c>
      <c r="K1450" s="16" t="s">
        <v>325</v>
      </c>
      <c r="L1450" s="16" t="str">
        <f>VLOOKUP(K1450,[1]ws!$B$2:$C$548,2,FALSE)</f>
        <v>กฟภ.</v>
      </c>
      <c r="M1450" s="16" t="s">
        <v>154</v>
      </c>
      <c r="N1450" s="16"/>
      <c r="O1450" s="16"/>
      <c r="P1450" s="16" t="s">
        <v>7381</v>
      </c>
      <c r="Q1450" s="16" t="s">
        <v>7387</v>
      </c>
    </row>
    <row r="1451" spans="1:17" ht="23.25">
      <c r="A1451" s="85" t="s">
        <v>4801</v>
      </c>
      <c r="B1451" s="85" t="str">
        <f>VLOOKUP(Q1451,'[1]FVCT for eMENSCR'!$B$2:$C$6175,2,FALSE)</f>
        <v>v3_200101V03F02</v>
      </c>
      <c r="C1451" s="85" t="s">
        <v>7377</v>
      </c>
      <c r="D1451" s="18" t="s">
        <v>558</v>
      </c>
      <c r="E1451" s="16" t="s">
        <v>558</v>
      </c>
      <c r="F1451" s="16" t="s">
        <v>27</v>
      </c>
      <c r="G1451" s="25">
        <v>2561</v>
      </c>
      <c r="H1451" s="16" t="s">
        <v>328</v>
      </c>
      <c r="I1451" s="16" t="s">
        <v>46</v>
      </c>
      <c r="J1451" s="16" t="s">
        <v>559</v>
      </c>
      <c r="K1451" s="16" t="s">
        <v>106</v>
      </c>
      <c r="L1451" s="16" t="str">
        <f>VLOOKUP(K1451,[1]ws!$B$2:$C$548,2,FALSE)</f>
        <v>พค.</v>
      </c>
      <c r="M1451" s="16" t="s">
        <v>107</v>
      </c>
      <c r="N1451" s="16"/>
      <c r="O1451" s="16"/>
      <c r="P1451" s="16" t="s">
        <v>7381</v>
      </c>
      <c r="Q1451" s="16" t="s">
        <v>7387</v>
      </c>
    </row>
    <row r="1452" spans="1:17" ht="23.25">
      <c r="A1452" s="85" t="s">
        <v>4801</v>
      </c>
      <c r="B1452" s="85" t="str">
        <f>VLOOKUP(Q1452,'[1]FVCT for eMENSCR'!$B$2:$C$6175,2,FALSE)</f>
        <v>v3_200101V03F02</v>
      </c>
      <c r="C1452" s="85" t="s">
        <v>7377</v>
      </c>
      <c r="D1452" s="18" t="s">
        <v>140</v>
      </c>
      <c r="E1452" s="16" t="s">
        <v>140</v>
      </c>
      <c r="F1452" s="16" t="s">
        <v>49</v>
      </c>
      <c r="G1452" s="25">
        <v>2561</v>
      </c>
      <c r="H1452" s="16" t="s">
        <v>31</v>
      </c>
      <c r="I1452" s="16" t="s">
        <v>58</v>
      </c>
      <c r="J1452" s="16" t="s">
        <v>141</v>
      </c>
      <c r="K1452" s="16" t="s">
        <v>142</v>
      </c>
      <c r="L1452" s="16" t="str">
        <f>VLOOKUP(K1452,[1]ws!$B$2:$C$548,2,FALSE)</f>
        <v>สวอ.</v>
      </c>
      <c r="M1452" s="16" t="s">
        <v>107</v>
      </c>
      <c r="N1452" s="16"/>
      <c r="O1452" s="16"/>
      <c r="P1452" s="16" t="s">
        <v>7381</v>
      </c>
      <c r="Q1452" s="16" t="s">
        <v>7387</v>
      </c>
    </row>
    <row r="1453" spans="1:17" ht="23.25">
      <c r="A1453" s="85" t="s">
        <v>4801</v>
      </c>
      <c r="B1453" s="85" t="str">
        <f>VLOOKUP(Q1453,'[1]FVCT for eMENSCR'!$B$2:$C$6175,2,FALSE)</f>
        <v>v3_200101V03F02</v>
      </c>
      <c r="C1453" s="85" t="s">
        <v>7377</v>
      </c>
      <c r="D1453" s="18" t="s">
        <v>180</v>
      </c>
      <c r="E1453" s="16" t="s">
        <v>180</v>
      </c>
      <c r="F1453" s="16" t="s">
        <v>27</v>
      </c>
      <c r="G1453" s="25">
        <v>2561</v>
      </c>
      <c r="H1453" s="16" t="s">
        <v>31</v>
      </c>
      <c r="I1453" s="16" t="s">
        <v>46</v>
      </c>
      <c r="J1453" s="16" t="s">
        <v>152</v>
      </c>
      <c r="K1453" s="16" t="s">
        <v>153</v>
      </c>
      <c r="L1453" s="16" t="str">
        <f>VLOOKUP(K1453,[1]ws!$B$2:$C$548,2,FALSE)</f>
        <v>กปน.</v>
      </c>
      <c r="M1453" s="16" t="s">
        <v>154</v>
      </c>
      <c r="N1453" s="16"/>
      <c r="O1453" s="16"/>
      <c r="P1453" s="16" t="s">
        <v>7381</v>
      </c>
      <c r="Q1453" s="16" t="s">
        <v>7387</v>
      </c>
    </row>
    <row r="1454" spans="1:17" ht="23.25">
      <c r="A1454" s="85" t="s">
        <v>4801</v>
      </c>
      <c r="B1454" s="85" t="str">
        <f>VLOOKUP(Q1454,'[1]FVCT for eMENSCR'!$B$2:$C$6175,2,FALSE)</f>
        <v>v3_200101V03F02</v>
      </c>
      <c r="C1454" s="85" t="s">
        <v>7377</v>
      </c>
      <c r="D1454" s="18" t="s">
        <v>418</v>
      </c>
      <c r="E1454" s="16" t="s">
        <v>418</v>
      </c>
      <c r="F1454" s="16" t="s">
        <v>27</v>
      </c>
      <c r="G1454" s="25">
        <v>2561</v>
      </c>
      <c r="H1454" s="16" t="s">
        <v>45</v>
      </c>
      <c r="I1454" s="16" t="s">
        <v>46</v>
      </c>
      <c r="J1454" s="16" t="s">
        <v>123</v>
      </c>
      <c r="K1454" s="16" t="s">
        <v>124</v>
      </c>
      <c r="L1454" s="16" t="str">
        <f>VLOOKUP(K1454,[1]ws!$B$2:$C$548,2,FALSE)</f>
        <v>กศก.</v>
      </c>
      <c r="M1454" s="16" t="s">
        <v>60</v>
      </c>
      <c r="N1454" s="16"/>
      <c r="O1454" s="16"/>
      <c r="P1454" s="16" t="s">
        <v>7381</v>
      </c>
      <c r="Q1454" s="16" t="s">
        <v>7387</v>
      </c>
    </row>
    <row r="1455" spans="1:17" ht="23.25">
      <c r="A1455" s="85" t="s">
        <v>4801</v>
      </c>
      <c r="B1455" s="85" t="str">
        <f>VLOOKUP(Q1455,'[1]FVCT for eMENSCR'!$B$2:$C$6175,2,FALSE)</f>
        <v>v3_200101V03F02</v>
      </c>
      <c r="C1455" s="85" t="s">
        <v>7377</v>
      </c>
      <c r="D1455" s="18" t="s">
        <v>424</v>
      </c>
      <c r="E1455" s="16" t="s">
        <v>424</v>
      </c>
      <c r="F1455" s="16" t="s">
        <v>27</v>
      </c>
      <c r="G1455" s="25">
        <v>2561</v>
      </c>
      <c r="H1455" s="16" t="s">
        <v>50</v>
      </c>
      <c r="I1455" s="16" t="s">
        <v>32</v>
      </c>
      <c r="J1455" s="16" t="s">
        <v>202</v>
      </c>
      <c r="K1455" s="16" t="s">
        <v>124</v>
      </c>
      <c r="L1455" s="16" t="str">
        <f>VLOOKUP(K1455,[1]ws!$B$2:$C$548,2,FALSE)</f>
        <v>กศก.</v>
      </c>
      <c r="M1455" s="16" t="s">
        <v>60</v>
      </c>
      <c r="N1455" s="16"/>
      <c r="O1455" s="16"/>
      <c r="P1455" s="16" t="s">
        <v>7381</v>
      </c>
      <c r="Q1455" s="16" t="s">
        <v>7387</v>
      </c>
    </row>
    <row r="1456" spans="1:17" ht="23.25">
      <c r="A1456" s="85" t="s">
        <v>4801</v>
      </c>
      <c r="B1456" s="85" t="str">
        <f>VLOOKUP(Q1456,'[1]FVCT for eMENSCR'!$B$2:$C$6175,2,FALSE)</f>
        <v>v3_200101V03F02</v>
      </c>
      <c r="C1456" s="85" t="s">
        <v>7377</v>
      </c>
      <c r="D1456" s="18" t="s">
        <v>215</v>
      </c>
      <c r="E1456" s="16" t="s">
        <v>215</v>
      </c>
      <c r="F1456" s="16" t="s">
        <v>27</v>
      </c>
      <c r="G1456" s="25">
        <v>2561</v>
      </c>
      <c r="H1456" s="16" t="s">
        <v>31</v>
      </c>
      <c r="I1456" s="16" t="s">
        <v>165</v>
      </c>
      <c r="J1456" s="16" t="s">
        <v>216</v>
      </c>
      <c r="K1456" s="16" t="s">
        <v>124</v>
      </c>
      <c r="L1456" s="16" t="str">
        <f>VLOOKUP(K1456,[1]ws!$B$2:$C$548,2,FALSE)</f>
        <v>กศก.</v>
      </c>
      <c r="M1456" s="16" t="s">
        <v>60</v>
      </c>
      <c r="N1456" s="16"/>
      <c r="O1456" s="16"/>
      <c r="P1456" s="16" t="s">
        <v>7381</v>
      </c>
      <c r="Q1456" s="16" t="s">
        <v>7387</v>
      </c>
    </row>
    <row r="1457" spans="1:17" ht="23.25">
      <c r="A1457" s="85" t="s">
        <v>4801</v>
      </c>
      <c r="B1457" s="85" t="str">
        <f>VLOOKUP(Q1457,'[1]FVCT for eMENSCR'!$B$2:$C$6175,2,FALSE)</f>
        <v>v3_200101V03F02</v>
      </c>
      <c r="C1457" s="85" t="s">
        <v>7377</v>
      </c>
      <c r="D1457" s="18" t="s">
        <v>211</v>
      </c>
      <c r="E1457" s="16" t="s">
        <v>211</v>
      </c>
      <c r="F1457" s="16" t="s">
        <v>27</v>
      </c>
      <c r="G1457" s="25">
        <v>2561</v>
      </c>
      <c r="H1457" s="16" t="s">
        <v>31</v>
      </c>
      <c r="I1457" s="16" t="s">
        <v>71</v>
      </c>
      <c r="J1457" s="16" t="s">
        <v>212</v>
      </c>
      <c r="K1457" s="16" t="s">
        <v>213</v>
      </c>
      <c r="L1457" s="16" t="str">
        <f>VLOOKUP(K1457,[1]ws!$B$2:$C$548,2,FALSE)</f>
        <v>คน.</v>
      </c>
      <c r="M1457" s="16" t="s">
        <v>107</v>
      </c>
      <c r="N1457" s="16"/>
      <c r="O1457" s="16"/>
      <c r="P1457" s="16" t="s">
        <v>7381</v>
      </c>
      <c r="Q1457" s="16" t="s">
        <v>7387</v>
      </c>
    </row>
    <row r="1458" spans="1:17" ht="23.25">
      <c r="A1458" s="85" t="s">
        <v>4801</v>
      </c>
      <c r="B1458" s="85" t="str">
        <f>VLOOKUP(Q1458,'[1]FVCT for eMENSCR'!$B$2:$C$6175,2,FALSE)</f>
        <v>v3_200101V03F02</v>
      </c>
      <c r="C1458" s="85" t="s">
        <v>7377</v>
      </c>
      <c r="D1458" s="18" t="s">
        <v>266</v>
      </c>
      <c r="E1458" s="16" t="s">
        <v>266</v>
      </c>
      <c r="F1458" s="16" t="s">
        <v>27</v>
      </c>
      <c r="G1458" s="25">
        <v>2562</v>
      </c>
      <c r="H1458" s="16" t="s">
        <v>259</v>
      </c>
      <c r="I1458" s="16" t="s">
        <v>46</v>
      </c>
      <c r="J1458" s="16" t="s">
        <v>260</v>
      </c>
      <c r="K1458" s="16" t="s">
        <v>261</v>
      </c>
      <c r="L1458" s="16" t="str">
        <f>VLOOKUP(K1458,[1]ws!$B$2:$C$548,2,FALSE)</f>
        <v>สป.ดศ.</v>
      </c>
      <c r="M1458" s="16" t="s">
        <v>262</v>
      </c>
      <c r="N1458" s="16"/>
      <c r="O1458" s="16"/>
      <c r="P1458" s="16" t="s">
        <v>7381</v>
      </c>
      <c r="Q1458" s="16" t="s">
        <v>7387</v>
      </c>
    </row>
    <row r="1459" spans="1:17" ht="23.25">
      <c r="A1459" s="85" t="s">
        <v>4801</v>
      </c>
      <c r="B1459" s="85" t="str">
        <f>VLOOKUP(Q1459,'[1]FVCT for eMENSCR'!$B$2:$C$6175,2,FALSE)</f>
        <v>v3_200101V03F02</v>
      </c>
      <c r="C1459" s="85" t="s">
        <v>7377</v>
      </c>
      <c r="D1459" s="18" t="s">
        <v>555</v>
      </c>
      <c r="E1459" s="16" t="s">
        <v>555</v>
      </c>
      <c r="F1459" s="16" t="s">
        <v>27</v>
      </c>
      <c r="G1459" s="25">
        <v>2562</v>
      </c>
      <c r="H1459" s="16" t="s">
        <v>51</v>
      </c>
      <c r="I1459" s="16" t="s">
        <v>343</v>
      </c>
      <c r="J1459" s="16" t="s">
        <v>556</v>
      </c>
      <c r="K1459" s="16" t="s">
        <v>106</v>
      </c>
      <c r="L1459" s="16" t="str">
        <f>VLOOKUP(K1459,[1]ws!$B$2:$C$548,2,FALSE)</f>
        <v>พค.</v>
      </c>
      <c r="M1459" s="16" t="s">
        <v>107</v>
      </c>
      <c r="N1459" s="16"/>
      <c r="O1459" s="16"/>
      <c r="P1459" s="16" t="s">
        <v>7381</v>
      </c>
      <c r="Q1459" s="16" t="s">
        <v>7387</v>
      </c>
    </row>
    <row r="1460" spans="1:17" ht="23.25">
      <c r="A1460" s="85" t="s">
        <v>4801</v>
      </c>
      <c r="B1460" s="85" t="str">
        <f>VLOOKUP(Q1460,'[1]FVCT for eMENSCR'!$B$2:$C$6175,2,FALSE)</f>
        <v>v3_200101V03F02</v>
      </c>
      <c r="C1460" s="85" t="s">
        <v>7377</v>
      </c>
      <c r="D1460" s="18" t="s">
        <v>299</v>
      </c>
      <c r="E1460" s="16" t="s">
        <v>299</v>
      </c>
      <c r="F1460" s="16" t="s">
        <v>27</v>
      </c>
      <c r="G1460" s="25">
        <v>2562</v>
      </c>
      <c r="H1460" s="16" t="s">
        <v>70</v>
      </c>
      <c r="I1460" s="16" t="s">
        <v>165</v>
      </c>
      <c r="J1460" s="16" t="s">
        <v>300</v>
      </c>
      <c r="K1460" s="16" t="s">
        <v>290</v>
      </c>
      <c r="L1460" s="16" t="str">
        <f>VLOOKUP(K1460,[1]ws!$B$2:$C$548,2,FALSE)</f>
        <v>รฟม.</v>
      </c>
      <c r="M1460" s="16" t="s">
        <v>42</v>
      </c>
      <c r="N1460" s="16"/>
      <c r="O1460" s="16"/>
      <c r="P1460" s="16" t="s">
        <v>7381</v>
      </c>
      <c r="Q1460" s="16" t="s">
        <v>7387</v>
      </c>
    </row>
    <row r="1461" spans="1:17" ht="23.25">
      <c r="A1461" s="85" t="s">
        <v>4801</v>
      </c>
      <c r="B1461" s="85" t="str">
        <f>VLOOKUP(Q1461,'[1]FVCT for eMENSCR'!$B$2:$C$6175,2,FALSE)</f>
        <v>v3_200101V03F02</v>
      </c>
      <c r="C1461" s="85" t="s">
        <v>7377</v>
      </c>
      <c r="D1461" s="18" t="s">
        <v>422</v>
      </c>
      <c r="E1461" s="16" t="s">
        <v>422</v>
      </c>
      <c r="F1461" s="16" t="s">
        <v>27</v>
      </c>
      <c r="G1461" s="25">
        <v>2562</v>
      </c>
      <c r="H1461" s="16" t="s">
        <v>70</v>
      </c>
      <c r="I1461" s="16" t="s">
        <v>259</v>
      </c>
      <c r="J1461" s="16" t="s">
        <v>123</v>
      </c>
      <c r="K1461" s="16" t="s">
        <v>124</v>
      </c>
      <c r="L1461" s="16" t="str">
        <f>VLOOKUP(K1461,[1]ws!$B$2:$C$548,2,FALSE)</f>
        <v>กศก.</v>
      </c>
      <c r="M1461" s="16" t="s">
        <v>60</v>
      </c>
      <c r="N1461" s="16"/>
      <c r="O1461" s="16"/>
      <c r="P1461" s="16" t="s">
        <v>7381</v>
      </c>
      <c r="Q1461" s="16" t="s">
        <v>7387</v>
      </c>
    </row>
    <row r="1462" spans="1:17" ht="23.25">
      <c r="A1462" s="85" t="s">
        <v>4801</v>
      </c>
      <c r="B1462" s="85" t="str">
        <f>VLOOKUP(Q1462,'[1]FVCT for eMENSCR'!$B$2:$C$6175,2,FALSE)</f>
        <v>v3_200101V03F02</v>
      </c>
      <c r="C1462" s="85" t="s">
        <v>7377</v>
      </c>
      <c r="D1462" s="18" t="s">
        <v>548</v>
      </c>
      <c r="E1462" s="16" t="s">
        <v>548</v>
      </c>
      <c r="F1462" s="16" t="s">
        <v>49</v>
      </c>
      <c r="G1462" s="25">
        <v>2562</v>
      </c>
      <c r="H1462" s="16" t="s">
        <v>70</v>
      </c>
      <c r="I1462" s="16" t="s">
        <v>293</v>
      </c>
      <c r="J1462" s="16" t="s">
        <v>549</v>
      </c>
      <c r="K1462" s="16" t="s">
        <v>254</v>
      </c>
      <c r="L1462" s="16" t="str">
        <f>VLOOKUP(K1462,[1]ws!$B$2:$C$548,2,FALSE)</f>
        <v>ทป.</v>
      </c>
      <c r="M1462" s="16" t="s">
        <v>107</v>
      </c>
      <c r="N1462" s="16"/>
      <c r="O1462" s="16"/>
      <c r="P1462" s="16" t="s">
        <v>7381</v>
      </c>
      <c r="Q1462" s="16" t="s">
        <v>7387</v>
      </c>
    </row>
    <row r="1463" spans="1:17" ht="23.25">
      <c r="A1463" s="85" t="s">
        <v>4801</v>
      </c>
      <c r="B1463" s="85" t="str">
        <f>VLOOKUP(Q1463,'[1]FVCT for eMENSCR'!$B$2:$C$6175,2,FALSE)</f>
        <v>v3_200101V03F02</v>
      </c>
      <c r="C1463" s="85" t="s">
        <v>7377</v>
      </c>
      <c r="D1463" s="18" t="s">
        <v>900</v>
      </c>
      <c r="E1463" s="16" t="s">
        <v>900</v>
      </c>
      <c r="F1463" s="16" t="s">
        <v>27</v>
      </c>
      <c r="G1463" s="25">
        <v>2563</v>
      </c>
      <c r="H1463" s="16" t="s">
        <v>270</v>
      </c>
      <c r="I1463" s="16" t="s">
        <v>165</v>
      </c>
      <c r="J1463" s="16" t="s">
        <v>219</v>
      </c>
      <c r="K1463" s="16" t="s">
        <v>41</v>
      </c>
      <c r="L1463" s="16" t="str">
        <f>VLOOKUP(K1463,[1]ws!$B$2:$C$548,2,FALSE)</f>
        <v>ขบ.</v>
      </c>
      <c r="M1463" s="16" t="s">
        <v>42</v>
      </c>
      <c r="N1463" s="16"/>
      <c r="O1463" s="16"/>
      <c r="P1463" s="16" t="s">
        <v>7381</v>
      </c>
      <c r="Q1463" s="16" t="s">
        <v>7387</v>
      </c>
    </row>
    <row r="1464" spans="1:17" ht="23.25">
      <c r="A1464" s="85" t="s">
        <v>4801</v>
      </c>
      <c r="B1464" s="85" t="str">
        <f>VLOOKUP(Q1464,'[1]FVCT for eMENSCR'!$B$2:$C$6175,2,FALSE)</f>
        <v>v3_200101V03F02</v>
      </c>
      <c r="C1464" s="85" t="s">
        <v>7377</v>
      </c>
      <c r="D1464" s="18" t="s">
        <v>817</v>
      </c>
      <c r="E1464" s="16" t="s">
        <v>817</v>
      </c>
      <c r="F1464" s="16" t="s">
        <v>27</v>
      </c>
      <c r="G1464" s="25">
        <v>2563</v>
      </c>
      <c r="H1464" s="16" t="s">
        <v>270</v>
      </c>
      <c r="I1464" s="16" t="s">
        <v>165</v>
      </c>
      <c r="J1464" s="16" t="s">
        <v>703</v>
      </c>
      <c r="K1464" s="16" t="s">
        <v>704</v>
      </c>
      <c r="L1464" s="16" t="str">
        <f>VLOOKUP(K1464,[1]ws!$B$2:$C$548,2,FALSE)</f>
        <v>กปภ.</v>
      </c>
      <c r="M1464" s="16" t="s">
        <v>154</v>
      </c>
      <c r="N1464" s="16"/>
      <c r="O1464" s="16"/>
      <c r="P1464" s="16" t="s">
        <v>7381</v>
      </c>
      <c r="Q1464" s="16" t="s">
        <v>7387</v>
      </c>
    </row>
    <row r="1465" spans="1:17" ht="23.25">
      <c r="A1465" s="85" t="s">
        <v>4801</v>
      </c>
      <c r="B1465" s="85" t="str">
        <f>VLOOKUP(Q1465,'[1]FVCT for eMENSCR'!$B$2:$C$6175,2,FALSE)</f>
        <v>v3_200101V03F02</v>
      </c>
      <c r="C1465" s="85" t="s">
        <v>7377</v>
      </c>
      <c r="D1465" s="18" t="s">
        <v>884</v>
      </c>
      <c r="E1465" s="16" t="s">
        <v>884</v>
      </c>
      <c r="F1465" s="16" t="s">
        <v>49</v>
      </c>
      <c r="G1465" s="25">
        <v>2563</v>
      </c>
      <c r="H1465" s="16" t="s">
        <v>270</v>
      </c>
      <c r="I1465" s="16" t="s">
        <v>165</v>
      </c>
      <c r="J1465" s="16" t="s">
        <v>645</v>
      </c>
      <c r="K1465" s="16" t="s">
        <v>254</v>
      </c>
      <c r="L1465" s="16" t="str">
        <f>VLOOKUP(K1465,[1]ws!$B$2:$C$548,2,FALSE)</f>
        <v>ทป.</v>
      </c>
      <c r="M1465" s="16" t="s">
        <v>107</v>
      </c>
      <c r="N1465" s="16"/>
      <c r="O1465" s="16"/>
      <c r="P1465" s="16" t="s">
        <v>7381</v>
      </c>
      <c r="Q1465" s="16" t="s">
        <v>7387</v>
      </c>
    </row>
    <row r="1466" spans="1:17" ht="23.25">
      <c r="A1466" s="85" t="s">
        <v>4801</v>
      </c>
      <c r="B1466" s="85" t="str">
        <f>VLOOKUP(Q1466,'[1]FVCT for eMENSCR'!$B$2:$C$6175,2,FALSE)</f>
        <v>v3_200101V03F02</v>
      </c>
      <c r="C1466" s="85" t="s">
        <v>7377</v>
      </c>
      <c r="D1466" s="18" t="s">
        <v>1009</v>
      </c>
      <c r="E1466" s="16" t="s">
        <v>1009</v>
      </c>
      <c r="F1466" s="16" t="s">
        <v>27</v>
      </c>
      <c r="G1466" s="25">
        <v>2563</v>
      </c>
      <c r="H1466" s="16" t="s">
        <v>270</v>
      </c>
      <c r="I1466" s="16" t="s">
        <v>165</v>
      </c>
      <c r="J1466" s="16" t="s">
        <v>152</v>
      </c>
      <c r="K1466" s="16" t="s">
        <v>153</v>
      </c>
      <c r="L1466" s="16" t="str">
        <f>VLOOKUP(K1466,[1]ws!$B$2:$C$548,2,FALSE)</f>
        <v>กปน.</v>
      </c>
      <c r="M1466" s="16" t="s">
        <v>154</v>
      </c>
      <c r="N1466" s="16"/>
      <c r="O1466" s="16"/>
      <c r="P1466" s="16" t="s">
        <v>7381</v>
      </c>
      <c r="Q1466" s="16" t="s">
        <v>7387</v>
      </c>
    </row>
    <row r="1467" spans="1:17" ht="23.25">
      <c r="A1467" s="85" t="s">
        <v>4801</v>
      </c>
      <c r="B1467" s="85" t="str">
        <f>VLOOKUP(Q1467,'[1]FVCT for eMENSCR'!$B$2:$C$6175,2,FALSE)</f>
        <v>v3_200101V03F02</v>
      </c>
      <c r="C1467" s="85" t="s">
        <v>7377</v>
      </c>
      <c r="D1467" s="18" t="s">
        <v>865</v>
      </c>
      <c r="E1467" s="16" t="s">
        <v>865</v>
      </c>
      <c r="F1467" s="16" t="s">
        <v>27</v>
      </c>
      <c r="G1467" s="25">
        <v>2563</v>
      </c>
      <c r="H1467" s="16" t="s">
        <v>270</v>
      </c>
      <c r="I1467" s="16" t="s">
        <v>165</v>
      </c>
      <c r="J1467" s="16" t="s">
        <v>285</v>
      </c>
      <c r="K1467" s="16" t="s">
        <v>41</v>
      </c>
      <c r="L1467" s="16" t="str">
        <f>VLOOKUP(K1467,[1]ws!$B$2:$C$548,2,FALSE)</f>
        <v>ขบ.</v>
      </c>
      <c r="M1467" s="16" t="s">
        <v>42</v>
      </c>
      <c r="N1467" s="16"/>
      <c r="O1467" s="16"/>
      <c r="P1467" s="16" t="s">
        <v>7381</v>
      </c>
      <c r="Q1467" s="16" t="s">
        <v>7387</v>
      </c>
    </row>
    <row r="1468" spans="1:17" ht="23.25">
      <c r="A1468" s="85" t="s">
        <v>4801</v>
      </c>
      <c r="B1468" s="85" t="str">
        <f>VLOOKUP(Q1468,'[1]FVCT for eMENSCR'!$B$2:$C$6175,2,FALSE)</f>
        <v>v3_200101V03F02</v>
      </c>
      <c r="C1468" s="85" t="s">
        <v>7377</v>
      </c>
      <c r="D1468" s="18" t="s">
        <v>853</v>
      </c>
      <c r="E1468" s="16" t="s">
        <v>853</v>
      </c>
      <c r="F1468" s="16" t="s">
        <v>27</v>
      </c>
      <c r="G1468" s="25">
        <v>2563</v>
      </c>
      <c r="H1468" s="16" t="s">
        <v>270</v>
      </c>
      <c r="I1468" s="16" t="s">
        <v>165</v>
      </c>
      <c r="J1468" s="16" t="s">
        <v>33</v>
      </c>
      <c r="K1468" s="16" t="s">
        <v>83</v>
      </c>
      <c r="L1468" s="16" t="str">
        <f>VLOOKUP(K1468,[1]ws!$B$2:$C$548,2,FALSE)</f>
        <v>สป.อก.</v>
      </c>
      <c r="M1468" s="16" t="s">
        <v>54</v>
      </c>
      <c r="N1468" s="16"/>
      <c r="O1468" s="16"/>
      <c r="P1468" s="16" t="s">
        <v>7381</v>
      </c>
      <c r="Q1468" s="16" t="s">
        <v>7387</v>
      </c>
    </row>
    <row r="1469" spans="1:17" ht="23.25">
      <c r="A1469" s="85" t="s">
        <v>4801</v>
      </c>
      <c r="B1469" s="85" t="str">
        <f>VLOOKUP(Q1469,'[1]FVCT for eMENSCR'!$B$2:$C$6175,2,FALSE)</f>
        <v>v3_200101V03F02</v>
      </c>
      <c r="C1469" s="85" t="s">
        <v>7377</v>
      </c>
      <c r="D1469" s="18" t="s">
        <v>956</v>
      </c>
      <c r="E1469" s="16" t="s">
        <v>956</v>
      </c>
      <c r="F1469" s="16" t="s">
        <v>27</v>
      </c>
      <c r="G1469" s="25">
        <v>2563</v>
      </c>
      <c r="H1469" s="16" t="s">
        <v>270</v>
      </c>
      <c r="I1469" s="16" t="s">
        <v>71</v>
      </c>
      <c r="J1469" s="16" t="s">
        <v>953</v>
      </c>
      <c r="K1469" s="16" t="s">
        <v>954</v>
      </c>
      <c r="L1469" s="16" t="str">
        <f>VLOOKUP(K1469,[1]ws!$B$2:$C$548,2,FALSE)</f>
        <v>กปส.</v>
      </c>
      <c r="M1469" s="16" t="s">
        <v>245</v>
      </c>
      <c r="N1469" s="16"/>
      <c r="O1469" s="16"/>
      <c r="P1469" s="16" t="s">
        <v>7381</v>
      </c>
      <c r="Q1469" s="16" t="s">
        <v>7387</v>
      </c>
    </row>
    <row r="1470" spans="1:17" ht="23.25">
      <c r="A1470" s="85" t="s">
        <v>4801</v>
      </c>
      <c r="B1470" s="85" t="str">
        <f>VLOOKUP(Q1470,'[1]FVCT for eMENSCR'!$B$2:$C$6175,2,FALSE)</f>
        <v>v3_200101V03F02</v>
      </c>
      <c r="C1470" s="85" t="s">
        <v>7377</v>
      </c>
      <c r="D1470" s="18" t="s">
        <v>1058</v>
      </c>
      <c r="E1470" s="16" t="s">
        <v>1058</v>
      </c>
      <c r="F1470" s="16" t="s">
        <v>27</v>
      </c>
      <c r="G1470" s="25">
        <v>2563</v>
      </c>
      <c r="H1470" s="16" t="s">
        <v>270</v>
      </c>
      <c r="I1470" s="16" t="s">
        <v>227</v>
      </c>
      <c r="J1470" s="16" t="s">
        <v>753</v>
      </c>
      <c r="K1470" s="16" t="s">
        <v>754</v>
      </c>
      <c r="L1470" s="16" t="str">
        <f>VLOOKUP(K1470,[1]ws!$B$2:$C$548,2,FALSE)</f>
        <v>สคบ.</v>
      </c>
      <c r="M1470" s="16" t="s">
        <v>245</v>
      </c>
      <c r="N1470" s="16"/>
      <c r="O1470" s="16"/>
      <c r="P1470" s="16" t="s">
        <v>7381</v>
      </c>
      <c r="Q1470" s="16" t="s">
        <v>7387</v>
      </c>
    </row>
    <row r="1471" spans="1:17" ht="23.25">
      <c r="A1471" s="85" t="s">
        <v>4801</v>
      </c>
      <c r="B1471" s="85" t="str">
        <f>VLOOKUP(Q1471,'[1]FVCT for eMENSCR'!$B$2:$C$6175,2,FALSE)</f>
        <v>v3_200101V03F02</v>
      </c>
      <c r="C1471" s="85" t="s">
        <v>7377</v>
      </c>
      <c r="D1471" s="18" t="s">
        <v>1132</v>
      </c>
      <c r="E1471" s="16" t="s">
        <v>1132</v>
      </c>
      <c r="F1471" s="16" t="s">
        <v>27</v>
      </c>
      <c r="G1471" s="25">
        <v>2563</v>
      </c>
      <c r="H1471" s="16" t="s">
        <v>270</v>
      </c>
      <c r="I1471" s="16" t="s">
        <v>165</v>
      </c>
      <c r="J1471" s="16" t="s">
        <v>202</v>
      </c>
      <c r="K1471" s="16" t="s">
        <v>754</v>
      </c>
      <c r="L1471" s="16" t="str">
        <f>VLOOKUP(K1471,[1]ws!$B$2:$C$548,2,FALSE)</f>
        <v>สคบ.</v>
      </c>
      <c r="M1471" s="16" t="s">
        <v>245</v>
      </c>
      <c r="N1471" s="16"/>
      <c r="O1471" s="16"/>
      <c r="P1471" s="16" t="s">
        <v>7381</v>
      </c>
      <c r="Q1471" s="16" t="s">
        <v>7387</v>
      </c>
    </row>
    <row r="1472" spans="1:17" ht="23.25">
      <c r="A1472" s="85" t="s">
        <v>4801</v>
      </c>
      <c r="B1472" s="85" t="str">
        <f>VLOOKUP(Q1472,'[1]FVCT for eMENSCR'!$B$2:$C$6175,2,FALSE)</f>
        <v>v3_200101V03F02</v>
      </c>
      <c r="C1472" s="85" t="s">
        <v>7377</v>
      </c>
      <c r="D1472" s="18" t="s">
        <v>1011</v>
      </c>
      <c r="E1472" s="16" t="s">
        <v>1011</v>
      </c>
      <c r="F1472" s="16" t="s">
        <v>27</v>
      </c>
      <c r="G1472" s="25">
        <v>2563</v>
      </c>
      <c r="H1472" s="16" t="s">
        <v>270</v>
      </c>
      <c r="I1472" s="16" t="s">
        <v>165</v>
      </c>
      <c r="J1472" s="16" t="s">
        <v>915</v>
      </c>
      <c r="K1472" s="16" t="s">
        <v>1012</v>
      </c>
      <c r="L1472" s="16" t="str">
        <f>VLOOKUP(K1472,[1]ws!$B$2:$C$548,2,FALSE)</f>
        <v>สป.ยธ.</v>
      </c>
      <c r="M1472" s="16" t="s">
        <v>929</v>
      </c>
      <c r="N1472" s="16"/>
      <c r="O1472" s="16"/>
      <c r="P1472" s="16" t="s">
        <v>7381</v>
      </c>
      <c r="Q1472" s="16" t="s">
        <v>7387</v>
      </c>
    </row>
    <row r="1473" spans="1:17" ht="23.25">
      <c r="A1473" s="86" t="s">
        <v>4801</v>
      </c>
      <c r="B1473" s="87" t="s">
        <v>4805</v>
      </c>
      <c r="C1473" s="87" t="s">
        <v>7377</v>
      </c>
      <c r="D1473" s="18" t="str">
        <f t="shared" ref="D1473:D1536" si="30">HYPERLINK(P1473,E1473)</f>
        <v>โครงการพัฒนาระบบการพิมพ์ใบเสร็จรับเงินและเอกสารการชำระเงินทางอิเล็กทรอนิกส์โดยผู้ประกอบการ (ต่อเนื่อง)</v>
      </c>
      <c r="E1473" s="19" t="s">
        <v>3802</v>
      </c>
      <c r="F1473" s="19" t="s">
        <v>27</v>
      </c>
      <c r="G1473" s="19">
        <v>2566</v>
      </c>
      <c r="H1473" s="19" t="s">
        <v>1819</v>
      </c>
      <c r="I1473" s="20" t="s">
        <v>271</v>
      </c>
      <c r="J1473" s="19" t="s">
        <v>202</v>
      </c>
      <c r="K1473" s="19" t="s">
        <v>124</v>
      </c>
      <c r="L1473" s="19" t="str">
        <f>VLOOKUP(K1473,[1]ws!$B$2:$C$548,2,FALSE)</f>
        <v>กศก.</v>
      </c>
      <c r="M1473" s="19" t="s">
        <v>60</v>
      </c>
      <c r="N1473" s="19" t="s">
        <v>5395</v>
      </c>
      <c r="O1473" s="21"/>
      <c r="P1473" s="19" t="s">
        <v>5402</v>
      </c>
      <c r="Q1473" s="17" t="s">
        <v>1822</v>
      </c>
    </row>
    <row r="1474" spans="1:17" ht="23.25">
      <c r="A1474" s="86" t="s">
        <v>4801</v>
      </c>
      <c r="B1474" s="87" t="s">
        <v>4805</v>
      </c>
      <c r="C1474" s="87" t="s">
        <v>7377</v>
      </c>
      <c r="D1474" s="18" t="str">
        <f t="shared" si="30"/>
        <v>โครงการพัฒนาศักยภาพบุคลากรสำนักงานศึกษาธิการจังหวัดพระนครศรีอยุธยา</v>
      </c>
      <c r="E1474" s="19" t="s">
        <v>3752</v>
      </c>
      <c r="F1474" s="19" t="s">
        <v>27</v>
      </c>
      <c r="G1474" s="19">
        <v>2566</v>
      </c>
      <c r="H1474" s="19" t="s">
        <v>1819</v>
      </c>
      <c r="I1474" s="20" t="s">
        <v>3753</v>
      </c>
      <c r="J1474" s="19" t="s">
        <v>3630</v>
      </c>
      <c r="K1474" s="19" t="s">
        <v>465</v>
      </c>
      <c r="L1474" s="19" t="str">
        <f>VLOOKUP(K1474,[1]ws!$B$2:$C$548,2,FALSE)</f>
        <v>สป.ศธ.</v>
      </c>
      <c r="M1474" s="19" t="s">
        <v>466</v>
      </c>
      <c r="N1474" s="19" t="s">
        <v>5395</v>
      </c>
      <c r="O1474" s="21"/>
      <c r="P1474" s="19" t="s">
        <v>5405</v>
      </c>
      <c r="Q1474" s="17" t="s">
        <v>1822</v>
      </c>
    </row>
    <row r="1475" spans="1:17" ht="23.25">
      <c r="A1475" s="86" t="s">
        <v>4801</v>
      </c>
      <c r="B1475" s="87" t="s">
        <v>4805</v>
      </c>
      <c r="C1475" s="87" t="s">
        <v>7377</v>
      </c>
      <c r="D1475" s="18" t="str">
        <f t="shared" si="30"/>
        <v>พัฒนาแพลตฟอร์มกลางหรือโครงสร้างพื้นฐานดิจิทัลกลางภาครัฐ สำหรับการเฝ้าระวัง ป้องกัน ควบคุมโรคและภัยสุขภาพ</v>
      </c>
      <c r="E1475" s="19" t="s">
        <v>3763</v>
      </c>
      <c r="F1475" s="19" t="s">
        <v>27</v>
      </c>
      <c r="G1475" s="19">
        <v>2566</v>
      </c>
      <c r="H1475" s="19" t="s">
        <v>1819</v>
      </c>
      <c r="I1475" s="20" t="s">
        <v>271</v>
      </c>
      <c r="J1475" s="19" t="s">
        <v>52</v>
      </c>
      <c r="K1475" s="19" t="s">
        <v>1309</v>
      </c>
      <c r="L1475" s="19" t="str">
        <f>VLOOKUP(K1475,[1]ws!$B$2:$C$548,2,FALSE)</f>
        <v>คร.</v>
      </c>
      <c r="M1475" s="19" t="s">
        <v>923</v>
      </c>
      <c r="N1475" s="19" t="s">
        <v>5395</v>
      </c>
      <c r="O1475" s="21"/>
      <c r="P1475" s="19" t="s">
        <v>5407</v>
      </c>
      <c r="Q1475" s="17" t="s">
        <v>1822</v>
      </c>
    </row>
    <row r="1476" spans="1:17" ht="23.25">
      <c r="A1476" s="86" t="s">
        <v>4801</v>
      </c>
      <c r="B1476" s="87" t="s">
        <v>4805</v>
      </c>
      <c r="C1476" s="87" t="s">
        <v>7377</v>
      </c>
      <c r="D1476" s="18" t="str">
        <f t="shared" si="30"/>
        <v>13/66 โครงการพัฒนาระบบคลังข้อมูลกลางของกรมการค้าต่างประเทศ (DFT Data Warehouse)</v>
      </c>
      <c r="E1476" s="19" t="s">
        <v>3773</v>
      </c>
      <c r="F1476" s="19" t="s">
        <v>27</v>
      </c>
      <c r="G1476" s="19">
        <v>2566</v>
      </c>
      <c r="H1476" s="19" t="s">
        <v>1819</v>
      </c>
      <c r="I1476" s="20" t="s">
        <v>271</v>
      </c>
      <c r="J1476" s="19" t="s">
        <v>33</v>
      </c>
      <c r="K1476" s="19" t="s">
        <v>494</v>
      </c>
      <c r="L1476" s="19" t="str">
        <f>VLOOKUP(K1476,[1]ws!$B$2:$C$548,2,FALSE)</f>
        <v>คต.</v>
      </c>
      <c r="M1476" s="19" t="s">
        <v>107</v>
      </c>
      <c r="N1476" s="19" t="s">
        <v>5395</v>
      </c>
      <c r="O1476" s="21"/>
      <c r="P1476" s="19" t="s">
        <v>5418</v>
      </c>
      <c r="Q1476" s="17" t="s">
        <v>1822</v>
      </c>
    </row>
    <row r="1477" spans="1:17" ht="23.25">
      <c r="A1477" s="86" t="s">
        <v>4801</v>
      </c>
      <c r="B1477" s="87" t="s">
        <v>4805</v>
      </c>
      <c r="C1477" s="87" t="s">
        <v>7377</v>
      </c>
      <c r="D1477" s="18" t="str">
        <f t="shared" si="30"/>
        <v>แผนเพิ่มประสิทธิภาพการชำระเงินทางอิเล็กทรอนิกส์</v>
      </c>
      <c r="E1477" s="19" t="s">
        <v>3790</v>
      </c>
      <c r="F1477" s="19" t="s">
        <v>27</v>
      </c>
      <c r="G1477" s="19">
        <v>2566</v>
      </c>
      <c r="H1477" s="19" t="s">
        <v>1819</v>
      </c>
      <c r="I1477" s="20" t="s">
        <v>271</v>
      </c>
      <c r="J1477" s="19" t="s">
        <v>202</v>
      </c>
      <c r="K1477" s="19" t="s">
        <v>124</v>
      </c>
      <c r="L1477" s="19" t="str">
        <f>VLOOKUP(K1477,[1]ws!$B$2:$C$548,2,FALSE)</f>
        <v>กศก.</v>
      </c>
      <c r="M1477" s="19" t="s">
        <v>60</v>
      </c>
      <c r="N1477" s="19" t="s">
        <v>5395</v>
      </c>
      <c r="O1477" s="21"/>
      <c r="P1477" s="19" t="s">
        <v>5420</v>
      </c>
      <c r="Q1477" s="17" t="s">
        <v>1822</v>
      </c>
    </row>
    <row r="1478" spans="1:17" ht="23.25">
      <c r="A1478" s="86" t="s">
        <v>4801</v>
      </c>
      <c r="B1478" s="87" t="s">
        <v>4805</v>
      </c>
      <c r="C1478" s="87" t="s">
        <v>7377</v>
      </c>
      <c r="D1478" s="18" t="str">
        <f t="shared" si="30"/>
        <v>โครงการส่งเสริมการพัฒนาผลงานวิชาการและนวัตกรรมเพื่อการยกระดับคุณภาพองค์กร</v>
      </c>
      <c r="E1478" s="19" t="s">
        <v>3856</v>
      </c>
      <c r="F1478" s="19" t="s">
        <v>27</v>
      </c>
      <c r="G1478" s="19">
        <v>2566</v>
      </c>
      <c r="H1478" s="19" t="s">
        <v>1819</v>
      </c>
      <c r="I1478" s="20" t="s">
        <v>271</v>
      </c>
      <c r="J1478" s="19" t="s">
        <v>1241</v>
      </c>
      <c r="K1478" s="19" t="s">
        <v>1223</v>
      </c>
      <c r="L1478" s="19" t="str">
        <f>VLOOKUP(K1478,[1]ws!$B$2:$C$548,2,FALSE)</f>
        <v>มรย.</v>
      </c>
      <c r="M1478" s="19" t="s">
        <v>67</v>
      </c>
      <c r="N1478" s="19" t="s">
        <v>5395</v>
      </c>
      <c r="O1478" s="21"/>
      <c r="P1478" s="19" t="s">
        <v>5425</v>
      </c>
      <c r="Q1478" s="17" t="s">
        <v>1822</v>
      </c>
    </row>
    <row r="1479" spans="1:17" ht="23.25">
      <c r="A1479" s="86" t="s">
        <v>4801</v>
      </c>
      <c r="B1479" s="87" t="s">
        <v>4805</v>
      </c>
      <c r="C1479" s="87" t="s">
        <v>7377</v>
      </c>
      <c r="D1479" s="18" t="str">
        <f t="shared" si="30"/>
        <v>โครงการจัดทำระบบดิจิทัลและเทคโนโลยีเพื่อเชื่อมโยงข้อมูลสุขภาพทั่วประเทศ (Health Information Exchange: Health Link)</v>
      </c>
      <c r="E1479" s="19" t="s">
        <v>3852</v>
      </c>
      <c r="F1479" s="19" t="s">
        <v>27</v>
      </c>
      <c r="G1479" s="19">
        <v>2566</v>
      </c>
      <c r="H1479" s="19" t="s">
        <v>1819</v>
      </c>
      <c r="I1479" s="20" t="s">
        <v>271</v>
      </c>
      <c r="J1479" s="19" t="s">
        <v>1929</v>
      </c>
      <c r="K1479" s="19" t="s">
        <v>3853</v>
      </c>
      <c r="L1479" s="19" t="str">
        <f>VLOOKUP(K1479,[1]ws!$B$2:$C$548,2,FALSE)</f>
        <v>สศด.</v>
      </c>
      <c r="M1479" s="19" t="s">
        <v>262</v>
      </c>
      <c r="N1479" s="19" t="s">
        <v>5395</v>
      </c>
      <c r="O1479" s="21"/>
      <c r="P1479" s="19" t="s">
        <v>5429</v>
      </c>
      <c r="Q1479" s="17" t="s">
        <v>1822</v>
      </c>
    </row>
    <row r="1480" spans="1:17" ht="23.25">
      <c r="A1480" s="86" t="s">
        <v>4801</v>
      </c>
      <c r="B1480" s="87" t="s">
        <v>4805</v>
      </c>
      <c r="C1480" s="87" t="s">
        <v>7377</v>
      </c>
      <c r="D1480" s="18" t="str">
        <f t="shared" si="30"/>
        <v>2/66 โครงการยกระดับความสามารถและสร้างความพร้อมของบุคลากรเพื่อรองรับการเป็นรัฐบาลดิจิทัล</v>
      </c>
      <c r="E1480" s="19" t="s">
        <v>3874</v>
      </c>
      <c r="F1480" s="19" t="s">
        <v>27</v>
      </c>
      <c r="G1480" s="19">
        <v>2566</v>
      </c>
      <c r="H1480" s="19" t="s">
        <v>1819</v>
      </c>
      <c r="I1480" s="20" t="s">
        <v>271</v>
      </c>
      <c r="J1480" s="19" t="s">
        <v>202</v>
      </c>
      <c r="K1480" s="19" t="s">
        <v>494</v>
      </c>
      <c r="L1480" s="19" t="str">
        <f>VLOOKUP(K1480,[1]ws!$B$2:$C$548,2,FALSE)</f>
        <v>คต.</v>
      </c>
      <c r="M1480" s="19" t="s">
        <v>107</v>
      </c>
      <c r="N1480" s="19" t="s">
        <v>5395</v>
      </c>
      <c r="O1480" s="21"/>
      <c r="P1480" s="19" t="s">
        <v>5430</v>
      </c>
      <c r="Q1480" s="17" t="s">
        <v>1822</v>
      </c>
    </row>
    <row r="1481" spans="1:17" ht="23.25">
      <c r="A1481" s="86" t="s">
        <v>4801</v>
      </c>
      <c r="B1481" s="87" t="s">
        <v>4805</v>
      </c>
      <c r="C1481" s="87" t="s">
        <v>7377</v>
      </c>
      <c r="D1481" s="18" t="str">
        <f t="shared" si="30"/>
        <v>โครงการปรับเปลี่ยนบริการดิจิทัลสู่การเป็นมหาวิทยาลัยทันสมัยและยั่งยืน</v>
      </c>
      <c r="E1481" s="19" t="s">
        <v>3883</v>
      </c>
      <c r="F1481" s="19" t="s">
        <v>27</v>
      </c>
      <c r="G1481" s="19">
        <v>2566</v>
      </c>
      <c r="H1481" s="19" t="s">
        <v>1819</v>
      </c>
      <c r="I1481" s="20" t="s">
        <v>271</v>
      </c>
      <c r="J1481" s="19" t="s">
        <v>1222</v>
      </c>
      <c r="K1481" s="19" t="s">
        <v>1223</v>
      </c>
      <c r="L1481" s="19" t="str">
        <f>VLOOKUP(K1481,[1]ws!$B$2:$C$548,2,FALSE)</f>
        <v>มรย.</v>
      </c>
      <c r="M1481" s="19" t="s">
        <v>67</v>
      </c>
      <c r="N1481" s="19" t="s">
        <v>5395</v>
      </c>
      <c r="O1481" s="21"/>
      <c r="P1481" s="19" t="s">
        <v>5433</v>
      </c>
      <c r="Q1481" s="17" t="s">
        <v>1822</v>
      </c>
    </row>
    <row r="1482" spans="1:17" ht="23.25">
      <c r="A1482" s="86" t="s">
        <v>4801</v>
      </c>
      <c r="B1482" s="87" t="s">
        <v>4805</v>
      </c>
      <c r="C1482" s="87" t="s">
        <v>7377</v>
      </c>
      <c r="D1482" s="18" t="str">
        <f t="shared" si="30"/>
        <v>โครงการขับเคลื่อนการจัดตั้งศูนย์รับเรื่องร้องเรียนแบบเบ็ดเสร็จ</v>
      </c>
      <c r="E1482" s="19" t="s">
        <v>2123</v>
      </c>
      <c r="F1482" s="19" t="s">
        <v>27</v>
      </c>
      <c r="G1482" s="19">
        <v>2566</v>
      </c>
      <c r="H1482" s="19" t="s">
        <v>1819</v>
      </c>
      <c r="I1482" s="20" t="s">
        <v>271</v>
      </c>
      <c r="J1482" s="19" t="s">
        <v>1569</v>
      </c>
      <c r="K1482" s="19" t="s">
        <v>244</v>
      </c>
      <c r="L1482" s="19" t="str">
        <f>VLOOKUP(K1482,[1]ws!$B$2:$C$548,2,FALSE)</f>
        <v>สปน.</v>
      </c>
      <c r="M1482" s="19" t="s">
        <v>245</v>
      </c>
      <c r="N1482" s="19" t="s">
        <v>5395</v>
      </c>
      <c r="O1482" s="21"/>
      <c r="P1482" s="19" t="s">
        <v>5434</v>
      </c>
      <c r="Q1482" s="17" t="s">
        <v>1822</v>
      </c>
    </row>
    <row r="1483" spans="1:17" ht="23.25">
      <c r="A1483" s="86" t="s">
        <v>4801</v>
      </c>
      <c r="B1483" s="87" t="s">
        <v>4805</v>
      </c>
      <c r="C1483" s="87" t="s">
        <v>7377</v>
      </c>
      <c r="D1483" s="18" t="str">
        <f t="shared" si="30"/>
        <v>โครงการเตรียมความพร้อมเพื่อรองรับสมาชิกสภาผู้แทนราษฎรที่ได้รับการเลือกตั้งใหม่ (โครงการที่ได้รับการจัดสรรภายใน)</v>
      </c>
      <c r="E1483" s="19" t="s">
        <v>3919</v>
      </c>
      <c r="F1483" s="19" t="s">
        <v>27</v>
      </c>
      <c r="G1483" s="19">
        <v>2566</v>
      </c>
      <c r="H1483" s="19" t="s">
        <v>1819</v>
      </c>
      <c r="I1483" s="20" t="s">
        <v>271</v>
      </c>
      <c r="J1483" s="19" t="s">
        <v>401</v>
      </c>
      <c r="K1483" s="19" t="s">
        <v>402</v>
      </c>
      <c r="L1483" s="19" t="str">
        <f>VLOOKUP(K1483,[1]ws!$B$2:$C$548,2,FALSE)</f>
        <v>สผ.</v>
      </c>
      <c r="M1483" s="19" t="s">
        <v>403</v>
      </c>
      <c r="N1483" s="19" t="s">
        <v>5395</v>
      </c>
      <c r="O1483" s="21"/>
      <c r="P1483" s="19" t="s">
        <v>5446</v>
      </c>
      <c r="Q1483" s="17" t="s">
        <v>1822</v>
      </c>
    </row>
    <row r="1484" spans="1:17" ht="23.25">
      <c r="A1484" s="86" t="s">
        <v>4801</v>
      </c>
      <c r="B1484" s="87" t="s">
        <v>4805</v>
      </c>
      <c r="C1484" s="87" t="s">
        <v>7377</v>
      </c>
      <c r="D1484" s="18" t="str">
        <f t="shared" si="30"/>
        <v>โครงการพัฒนาเทคโนโลยีและสารสนเทศกรมกิจการเด็กและเยาวชนเพื่อขับเคลื่อนสู่องค์กรดิจิทัล</v>
      </c>
      <c r="E1484" s="19" t="s">
        <v>3938</v>
      </c>
      <c r="F1484" s="19" t="s">
        <v>27</v>
      </c>
      <c r="G1484" s="19">
        <v>2566</v>
      </c>
      <c r="H1484" s="19" t="s">
        <v>1819</v>
      </c>
      <c r="I1484" s="20" t="s">
        <v>271</v>
      </c>
      <c r="J1484" s="19" t="s">
        <v>52</v>
      </c>
      <c r="K1484" s="19" t="s">
        <v>515</v>
      </c>
      <c r="L1484" s="19" t="str">
        <f>VLOOKUP(K1484,[1]ws!$B$2:$C$548,2,FALSE)</f>
        <v>ดย.</v>
      </c>
      <c r="M1484" s="19" t="s">
        <v>509</v>
      </c>
      <c r="N1484" s="19" t="s">
        <v>5395</v>
      </c>
      <c r="O1484" s="21"/>
      <c r="P1484" s="19" t="s">
        <v>5459</v>
      </c>
      <c r="Q1484" s="17" t="s">
        <v>1822</v>
      </c>
    </row>
    <row r="1485" spans="1:17" ht="23.25">
      <c r="A1485" s="86" t="s">
        <v>4801</v>
      </c>
      <c r="B1485" s="87" t="s">
        <v>4805</v>
      </c>
      <c r="C1485" s="87" t="s">
        <v>7377</v>
      </c>
      <c r="D1485" s="18" t="str">
        <f t="shared" si="30"/>
        <v>FS12 โครงการ Smart platform</v>
      </c>
      <c r="E1485" s="19" t="s">
        <v>3994</v>
      </c>
      <c r="F1485" s="19" t="s">
        <v>27</v>
      </c>
      <c r="G1485" s="19">
        <v>2566</v>
      </c>
      <c r="H1485" s="19" t="s">
        <v>1819</v>
      </c>
      <c r="I1485" s="20" t="s">
        <v>271</v>
      </c>
      <c r="J1485" s="19" t="s">
        <v>984</v>
      </c>
      <c r="K1485" s="19" t="s">
        <v>3995</v>
      </c>
      <c r="L1485" s="19" t="str">
        <f>VLOOKUP(K1485,[1]ws!$B$2:$C$548,2,FALSE)</f>
        <v>มรภ.</v>
      </c>
      <c r="M1485" s="19" t="s">
        <v>67</v>
      </c>
      <c r="N1485" s="19" t="s">
        <v>5395</v>
      </c>
      <c r="O1485" s="21"/>
      <c r="P1485" s="19" t="s">
        <v>5462</v>
      </c>
      <c r="Q1485" s="17" t="s">
        <v>1822</v>
      </c>
    </row>
    <row r="1486" spans="1:17" ht="23.25">
      <c r="A1486" s="86" t="s">
        <v>4801</v>
      </c>
      <c r="B1486" s="87" t="s">
        <v>4805</v>
      </c>
      <c r="C1486" s="87" t="s">
        <v>7377</v>
      </c>
      <c r="D1486" s="18" t="str">
        <f t="shared" si="30"/>
        <v>สนับสนุนการบริหารจัดการภาครัฐ (ภารกิจด้านการจัดฝึกอบรม)</v>
      </c>
      <c r="E1486" s="19" t="s">
        <v>3922</v>
      </c>
      <c r="F1486" s="19" t="s">
        <v>27</v>
      </c>
      <c r="G1486" s="19">
        <v>2566</v>
      </c>
      <c r="H1486" s="19" t="s">
        <v>1819</v>
      </c>
      <c r="I1486" s="20" t="s">
        <v>271</v>
      </c>
      <c r="J1486" s="19" t="s">
        <v>3923</v>
      </c>
      <c r="K1486" s="19" t="s">
        <v>477</v>
      </c>
      <c r="L1486" s="19" t="str">
        <f>VLOOKUP(K1486,[1]ws!$B$2:$C$548,2,FALSE)</f>
        <v>สป.มท.</v>
      </c>
      <c r="M1486" s="19" t="s">
        <v>154</v>
      </c>
      <c r="N1486" s="19" t="s">
        <v>5395</v>
      </c>
      <c r="O1486" s="21"/>
      <c r="P1486" s="19" t="s">
        <v>5465</v>
      </c>
      <c r="Q1486" s="17" t="s">
        <v>1822</v>
      </c>
    </row>
    <row r="1487" spans="1:17" ht="23.25">
      <c r="A1487" s="86" t="s">
        <v>4801</v>
      </c>
      <c r="B1487" s="87" t="s">
        <v>4805</v>
      </c>
      <c r="C1487" s="87" t="s">
        <v>7377</v>
      </c>
      <c r="D1487" s="18" t="str">
        <f t="shared" si="30"/>
        <v>โครงการพัฒนาศูนย์ข้อมูลข่าวสารอิเล็กทรอนิกส์</v>
      </c>
      <c r="E1487" s="19" t="s">
        <v>3930</v>
      </c>
      <c r="F1487" s="19" t="s">
        <v>27</v>
      </c>
      <c r="G1487" s="19">
        <v>2566</v>
      </c>
      <c r="H1487" s="19" t="s">
        <v>1819</v>
      </c>
      <c r="I1487" s="20" t="s">
        <v>271</v>
      </c>
      <c r="J1487" s="19" t="s">
        <v>1605</v>
      </c>
      <c r="K1487" s="19" t="s">
        <v>244</v>
      </c>
      <c r="L1487" s="19" t="str">
        <f>VLOOKUP(K1487,[1]ws!$B$2:$C$548,2,FALSE)</f>
        <v>สปน.</v>
      </c>
      <c r="M1487" s="19" t="s">
        <v>245</v>
      </c>
      <c r="N1487" s="19" t="s">
        <v>5395</v>
      </c>
      <c r="O1487" s="21"/>
      <c r="P1487" s="19" t="s">
        <v>5468</v>
      </c>
      <c r="Q1487" s="17" t="s">
        <v>1822</v>
      </c>
    </row>
    <row r="1488" spans="1:17" ht="23.25">
      <c r="A1488" s="86" t="s">
        <v>4801</v>
      </c>
      <c r="B1488" s="87" t="s">
        <v>4805</v>
      </c>
      <c r="C1488" s="87" t="s">
        <v>7377</v>
      </c>
      <c r="D1488" s="18" t="str">
        <f t="shared" si="30"/>
        <v xml:space="preserve">โครงการพัฒนางานวิเคราะห์และออกแบบระบบการพิจารณาและจัดสวัสดิการแบบครบวงจร </v>
      </c>
      <c r="E1488" s="19" t="s">
        <v>5469</v>
      </c>
      <c r="F1488" s="19" t="s">
        <v>27</v>
      </c>
      <c r="G1488" s="19">
        <v>2566</v>
      </c>
      <c r="H1488" s="19" t="s">
        <v>1819</v>
      </c>
      <c r="I1488" s="20" t="s">
        <v>3999</v>
      </c>
      <c r="J1488" s="19" t="s">
        <v>33</v>
      </c>
      <c r="K1488" s="19" t="s">
        <v>3727</v>
      </c>
      <c r="L1488" s="19" t="str">
        <f>VLOOKUP(K1488,[1]ws!$B$2:$C$548,2,FALSE)</f>
        <v>สป.พม.</v>
      </c>
      <c r="M1488" s="19" t="s">
        <v>509</v>
      </c>
      <c r="N1488" s="19" t="s">
        <v>5395</v>
      </c>
      <c r="O1488" s="21"/>
      <c r="P1488" s="19" t="s">
        <v>5470</v>
      </c>
      <c r="Q1488" s="17" t="s">
        <v>1822</v>
      </c>
    </row>
    <row r="1489" spans="1:17" ht="23.25">
      <c r="A1489" s="86" t="s">
        <v>4801</v>
      </c>
      <c r="B1489" s="87" t="s">
        <v>4805</v>
      </c>
      <c r="C1489" s="87" t="s">
        <v>7377</v>
      </c>
      <c r="D1489" s="18" t="str">
        <f t="shared" si="30"/>
        <v>โครงการระบบพัฒนาแพลตฟอร์มสู่ดิจิทัลกลาง ระยะที่ 2 (DIW Digital Transformation Phase 2) แขวงทุ่งพญาไท เขตราชเทวี กรุงเทพมหานคร 1 ระบบ</v>
      </c>
      <c r="E1489" s="19" t="s">
        <v>4007</v>
      </c>
      <c r="F1489" s="19" t="s">
        <v>27</v>
      </c>
      <c r="G1489" s="19">
        <v>2566</v>
      </c>
      <c r="H1489" s="19" t="s">
        <v>1819</v>
      </c>
      <c r="I1489" s="20" t="s">
        <v>271</v>
      </c>
      <c r="J1489" s="19" t="s">
        <v>33</v>
      </c>
      <c r="K1489" s="19" t="s">
        <v>53</v>
      </c>
      <c r="L1489" s="19" t="str">
        <f>VLOOKUP(K1489,[1]ws!$B$2:$C$548,2,FALSE)</f>
        <v>กรอ.</v>
      </c>
      <c r="M1489" s="19" t="s">
        <v>54</v>
      </c>
      <c r="N1489" s="19" t="s">
        <v>5395</v>
      </c>
      <c r="O1489" s="21"/>
      <c r="P1489" s="19" t="s">
        <v>5472</v>
      </c>
      <c r="Q1489" s="17" t="s">
        <v>1822</v>
      </c>
    </row>
    <row r="1490" spans="1:17" ht="23.25">
      <c r="A1490" s="86" t="s">
        <v>4801</v>
      </c>
      <c r="B1490" s="87" t="s">
        <v>4805</v>
      </c>
      <c r="C1490" s="87" t="s">
        <v>7377</v>
      </c>
      <c r="D1490" s="18" t="str">
        <f t="shared" si="30"/>
        <v>ค่าใช้จ่ายในการบริหารงานจังหวัดแบบบูรณาการ</v>
      </c>
      <c r="E1490" s="19" t="s">
        <v>4013</v>
      </c>
      <c r="F1490" s="19" t="s">
        <v>27</v>
      </c>
      <c r="G1490" s="19">
        <v>2566</v>
      </c>
      <c r="H1490" s="19" t="s">
        <v>1819</v>
      </c>
      <c r="I1490" s="20" t="s">
        <v>271</v>
      </c>
      <c r="J1490" s="19"/>
      <c r="K1490" s="19" t="s">
        <v>4014</v>
      </c>
      <c r="L1490" s="19" t="str">
        <f>VLOOKUP(K1490,[1]ws!$B$2:$C$548,2,FALSE)</f>
        <v>ปราจีนบุรี</v>
      </c>
      <c r="M1490" s="19" t="s">
        <v>826</v>
      </c>
      <c r="N1490" s="19" t="s">
        <v>5395</v>
      </c>
      <c r="O1490" s="21"/>
      <c r="P1490" s="19" t="s">
        <v>5474</v>
      </c>
      <c r="Q1490" s="17" t="s">
        <v>1822</v>
      </c>
    </row>
    <row r="1491" spans="1:17" ht="23.25">
      <c r="A1491" s="86" t="s">
        <v>4801</v>
      </c>
      <c r="B1491" s="87" t="s">
        <v>4805</v>
      </c>
      <c r="C1491" s="87" t="s">
        <v>7377</v>
      </c>
      <c r="D1491" s="18" t="str">
        <f t="shared" si="30"/>
        <v>โครงการพัฒนามาตรฐานระบบคุณภาพ ISO 9001 สำหรับหน่วยงานสนับสนุน (สำนักงานประกันคุณภาพ)</v>
      </c>
      <c r="E1491" s="19" t="s">
        <v>4020</v>
      </c>
      <c r="F1491" s="19" t="s">
        <v>27</v>
      </c>
      <c r="G1491" s="19">
        <v>2566</v>
      </c>
      <c r="H1491" s="19" t="s">
        <v>1819</v>
      </c>
      <c r="I1491" s="20" t="s">
        <v>271</v>
      </c>
      <c r="J1491" s="19" t="s">
        <v>236</v>
      </c>
      <c r="K1491" s="19" t="s">
        <v>1223</v>
      </c>
      <c r="L1491" s="19" t="str">
        <f>VLOOKUP(K1491,[1]ws!$B$2:$C$548,2,FALSE)</f>
        <v>มรย.</v>
      </c>
      <c r="M1491" s="19" t="s">
        <v>67</v>
      </c>
      <c r="N1491" s="19" t="s">
        <v>5395</v>
      </c>
      <c r="O1491" s="21"/>
      <c r="P1491" s="19" t="s">
        <v>5476</v>
      </c>
      <c r="Q1491" s="17" t="s">
        <v>1822</v>
      </c>
    </row>
    <row r="1492" spans="1:17" ht="23.25">
      <c r="A1492" s="86" t="s">
        <v>4801</v>
      </c>
      <c r="B1492" s="87" t="s">
        <v>4805</v>
      </c>
      <c r="C1492" s="87" t="s">
        <v>7377</v>
      </c>
      <c r="D1492" s="18" t="str">
        <f t="shared" si="30"/>
        <v>โครงการระบบตรวจคัดเลือกและประเมินผลผู้ประกอบการระดับมาตรฐานเออีโอ</v>
      </c>
      <c r="E1492" s="19" t="s">
        <v>4035</v>
      </c>
      <c r="F1492" s="19" t="s">
        <v>27</v>
      </c>
      <c r="G1492" s="19">
        <v>2566</v>
      </c>
      <c r="H1492" s="19" t="s">
        <v>1819</v>
      </c>
      <c r="I1492" s="20" t="s">
        <v>271</v>
      </c>
      <c r="J1492" s="19" t="s">
        <v>241</v>
      </c>
      <c r="K1492" s="19" t="s">
        <v>124</v>
      </c>
      <c r="L1492" s="19" t="str">
        <f>VLOOKUP(K1492,[1]ws!$B$2:$C$548,2,FALSE)</f>
        <v>กศก.</v>
      </c>
      <c r="M1492" s="19" t="s">
        <v>60</v>
      </c>
      <c r="N1492" s="19" t="s">
        <v>5395</v>
      </c>
      <c r="O1492" s="21"/>
      <c r="P1492" s="19" t="s">
        <v>5477</v>
      </c>
      <c r="Q1492" s="17" t="s">
        <v>1822</v>
      </c>
    </row>
    <row r="1493" spans="1:17" ht="23.25">
      <c r="A1493" s="86" t="s">
        <v>4801</v>
      </c>
      <c r="B1493" s="87" t="s">
        <v>4805</v>
      </c>
      <c r="C1493" s="87" t="s">
        <v>7377</v>
      </c>
      <c r="D1493" s="18" t="str">
        <f t="shared" si="30"/>
        <v>โครงการ “พัฒนาพิพิธภัณฑ์ศาลรัฐธรรมนูญ”</v>
      </c>
      <c r="E1493" s="19" t="s">
        <v>4215</v>
      </c>
      <c r="F1493" s="19" t="s">
        <v>27</v>
      </c>
      <c r="G1493" s="19">
        <v>2566</v>
      </c>
      <c r="H1493" s="19" t="s">
        <v>1819</v>
      </c>
      <c r="I1493" s="20" t="s">
        <v>271</v>
      </c>
      <c r="J1493" s="19"/>
      <c r="K1493" s="19" t="s">
        <v>1187</v>
      </c>
      <c r="L1493" s="19" t="str">
        <f>VLOOKUP(K1493,[1]ws!$B$2:$C$548,2,FALSE)</f>
        <v>ศร.</v>
      </c>
      <c r="M1493" s="19" t="s">
        <v>338</v>
      </c>
      <c r="N1493" s="19" t="s">
        <v>5395</v>
      </c>
      <c r="O1493" s="21"/>
      <c r="P1493" s="19" t="s">
        <v>5504</v>
      </c>
      <c r="Q1493" s="17" t="s">
        <v>1822</v>
      </c>
    </row>
    <row r="1494" spans="1:17" ht="23.25">
      <c r="A1494" s="86" t="s">
        <v>4801</v>
      </c>
      <c r="B1494" s="87" t="s">
        <v>4805</v>
      </c>
      <c r="C1494" s="87" t="s">
        <v>7377</v>
      </c>
      <c r="D1494" s="18" t="str">
        <f t="shared" si="30"/>
        <v>โครงการขอรับรองมาตรฐานศูนย์ราชการสะดวก (Government Easy Contact Center: GECC) ของศูนย์บริการประชาชน สถาบันนิติเวชวิทยา โรงพยาบาลตำรวจ</v>
      </c>
      <c r="E1494" s="19" t="s">
        <v>4229</v>
      </c>
      <c r="F1494" s="19" t="s">
        <v>27</v>
      </c>
      <c r="G1494" s="19">
        <v>2566</v>
      </c>
      <c r="H1494" s="19" t="s">
        <v>1819</v>
      </c>
      <c r="I1494" s="20" t="s">
        <v>271</v>
      </c>
      <c r="J1494" s="19" t="s">
        <v>147</v>
      </c>
      <c r="K1494" s="19" t="s">
        <v>148</v>
      </c>
      <c r="L1494" s="19" t="str">
        <f>VLOOKUP(K1494,[1]ws!$B$2:$C$548,2,FALSE)</f>
        <v>ตร.</v>
      </c>
      <c r="M1494" s="19" t="s">
        <v>149</v>
      </c>
      <c r="N1494" s="19" t="s">
        <v>5395</v>
      </c>
      <c r="O1494" s="21"/>
      <c r="P1494" s="19" t="s">
        <v>5509</v>
      </c>
      <c r="Q1494" s="17" t="s">
        <v>1822</v>
      </c>
    </row>
    <row r="1495" spans="1:17" ht="23.25">
      <c r="A1495" s="86" t="s">
        <v>4801</v>
      </c>
      <c r="B1495" s="87" t="s">
        <v>4805</v>
      </c>
      <c r="C1495" s="87" t="s">
        <v>7377</v>
      </c>
      <c r="D1495" s="18" t="str">
        <f t="shared" si="30"/>
        <v>โครงการพัฒนาทักษะดิจิทัลบุคลากรสำนักงานรัฐมนตรี กระทรวงยุติธรรม และสำนักงานปลัดกระทรวงยุติธรรม ประจำปีงบประมาณ พ.ศ. 2566</v>
      </c>
      <c r="E1495" s="19" t="s">
        <v>4358</v>
      </c>
      <c r="F1495" s="19" t="s">
        <v>27</v>
      </c>
      <c r="G1495" s="19">
        <v>2566</v>
      </c>
      <c r="H1495" s="19" t="s">
        <v>1819</v>
      </c>
      <c r="I1495" s="20" t="s">
        <v>271</v>
      </c>
      <c r="J1495" s="19" t="s">
        <v>2158</v>
      </c>
      <c r="K1495" s="19" t="s">
        <v>1012</v>
      </c>
      <c r="L1495" s="19" t="str">
        <f>VLOOKUP(K1495,[1]ws!$B$2:$C$548,2,FALSE)</f>
        <v>สป.ยธ.</v>
      </c>
      <c r="M1495" s="19" t="s">
        <v>929</v>
      </c>
      <c r="N1495" s="19" t="s">
        <v>5395</v>
      </c>
      <c r="O1495" s="21"/>
      <c r="P1495" s="19" t="s">
        <v>5523</v>
      </c>
      <c r="Q1495" s="17" t="s">
        <v>1822</v>
      </c>
    </row>
    <row r="1496" spans="1:17" ht="23.25">
      <c r="A1496" s="86" t="s">
        <v>4801</v>
      </c>
      <c r="B1496" s="87" t="s">
        <v>4805</v>
      </c>
      <c r="C1496" s="87" t="s">
        <v>7377</v>
      </c>
      <c r="D1496" s="18" t="str">
        <f t="shared" si="30"/>
        <v>โครงการ “ส่งเสริมนวัตกรรมการเรียนการสอนวิทยาการคำนวณ ในยุคไทยแลนด์ 4.0”</v>
      </c>
      <c r="E1496" s="19" t="s">
        <v>4563</v>
      </c>
      <c r="F1496" s="19" t="s">
        <v>27</v>
      </c>
      <c r="G1496" s="19">
        <v>2566</v>
      </c>
      <c r="H1496" s="19" t="s">
        <v>3368</v>
      </c>
      <c r="I1496" s="20" t="s">
        <v>2995</v>
      </c>
      <c r="J1496" s="19" t="s">
        <v>4564</v>
      </c>
      <c r="K1496" s="19" t="s">
        <v>843</v>
      </c>
      <c r="L1496" s="19" t="str">
        <f>VLOOKUP(K1496,[1]ws!$B$2:$C$548,2,FALSE)</f>
        <v>สพฐ.</v>
      </c>
      <c r="M1496" s="19" t="s">
        <v>466</v>
      </c>
      <c r="N1496" s="19" t="s">
        <v>5395</v>
      </c>
      <c r="O1496" s="21"/>
      <c r="P1496" s="19" t="s">
        <v>5530</v>
      </c>
      <c r="Q1496" s="17" t="s">
        <v>1822</v>
      </c>
    </row>
    <row r="1497" spans="1:17" ht="23.25">
      <c r="A1497" s="86" t="s">
        <v>4801</v>
      </c>
      <c r="B1497" s="87" t="s">
        <v>4805</v>
      </c>
      <c r="C1497" s="87" t="s">
        <v>7377</v>
      </c>
      <c r="D1497" s="18" t="str">
        <f t="shared" si="30"/>
        <v>โครงการสนับสนุนการพัฒนาประสิทธิภาพการบริหารราชการ</v>
      </c>
      <c r="E1497" s="19" t="s">
        <v>4277</v>
      </c>
      <c r="F1497" s="19" t="s">
        <v>27</v>
      </c>
      <c r="G1497" s="19">
        <v>2566</v>
      </c>
      <c r="H1497" s="19" t="s">
        <v>1819</v>
      </c>
      <c r="I1497" s="20" t="s">
        <v>271</v>
      </c>
      <c r="J1497" s="19" t="s">
        <v>459</v>
      </c>
      <c r="K1497" s="19" t="s">
        <v>281</v>
      </c>
      <c r="L1497" s="19" t="str">
        <f>VLOOKUP(K1497,[1]ws!$B$2:$C$548,2,FALSE)</f>
        <v>ทด.</v>
      </c>
      <c r="M1497" s="19" t="s">
        <v>154</v>
      </c>
      <c r="N1497" s="19" t="s">
        <v>5395</v>
      </c>
      <c r="O1497" s="21"/>
      <c r="P1497" s="19" t="s">
        <v>5545</v>
      </c>
      <c r="Q1497" s="17" t="s">
        <v>1822</v>
      </c>
    </row>
    <row r="1498" spans="1:17" ht="23.25">
      <c r="A1498" s="86" t="s">
        <v>4801</v>
      </c>
      <c r="B1498" s="87" t="s">
        <v>4805</v>
      </c>
      <c r="C1498" s="87" t="s">
        <v>7377</v>
      </c>
      <c r="D1498" s="18" t="str">
        <f t="shared" si="30"/>
        <v xml:space="preserve"> ผลผลิตงานด้านทะเบียนและรังวัดที่ดินที่บริการให้แก่ประชาชน</v>
      </c>
      <c r="E1498" s="19" t="s">
        <v>5547</v>
      </c>
      <c r="F1498" s="19" t="s">
        <v>27</v>
      </c>
      <c r="G1498" s="19">
        <v>2566</v>
      </c>
      <c r="H1498" s="19" t="s">
        <v>1819</v>
      </c>
      <c r="I1498" s="20" t="s">
        <v>271</v>
      </c>
      <c r="J1498" s="19" t="s">
        <v>459</v>
      </c>
      <c r="K1498" s="19" t="s">
        <v>281</v>
      </c>
      <c r="L1498" s="19" t="str">
        <f>VLOOKUP(K1498,[1]ws!$B$2:$C$548,2,FALSE)</f>
        <v>ทด.</v>
      </c>
      <c r="M1498" s="19" t="s">
        <v>154</v>
      </c>
      <c r="N1498" s="19" t="s">
        <v>5395</v>
      </c>
      <c r="O1498" s="21"/>
      <c r="P1498" s="19" t="s">
        <v>5548</v>
      </c>
      <c r="Q1498" s="17" t="s">
        <v>1822</v>
      </c>
    </row>
    <row r="1499" spans="1:17" ht="23.25">
      <c r="A1499" s="86" t="s">
        <v>4801</v>
      </c>
      <c r="B1499" s="87" t="s">
        <v>4805</v>
      </c>
      <c r="C1499" s="87" t="s">
        <v>7377</v>
      </c>
      <c r="D1499" s="18" t="str">
        <f t="shared" si="30"/>
        <v>โครงการเพิ่มประสิทธิภาพการบริการด้านรังวัด</v>
      </c>
      <c r="E1499" s="19" t="s">
        <v>4290</v>
      </c>
      <c r="F1499" s="19" t="s">
        <v>27</v>
      </c>
      <c r="G1499" s="19">
        <v>2566</v>
      </c>
      <c r="H1499" s="19" t="s">
        <v>1819</v>
      </c>
      <c r="I1499" s="20" t="s">
        <v>271</v>
      </c>
      <c r="J1499" s="19" t="s">
        <v>473</v>
      </c>
      <c r="K1499" s="19" t="s">
        <v>281</v>
      </c>
      <c r="L1499" s="19" t="str">
        <f>VLOOKUP(K1499,[1]ws!$B$2:$C$548,2,FALSE)</f>
        <v>ทด.</v>
      </c>
      <c r="M1499" s="19" t="s">
        <v>154</v>
      </c>
      <c r="N1499" s="19" t="s">
        <v>5395</v>
      </c>
      <c r="O1499" s="21"/>
      <c r="P1499" s="19" t="s">
        <v>5551</v>
      </c>
      <c r="Q1499" s="17" t="s">
        <v>1822</v>
      </c>
    </row>
    <row r="1500" spans="1:17" ht="23.25">
      <c r="A1500" s="86" t="s">
        <v>4801</v>
      </c>
      <c r="B1500" s="87" t="s">
        <v>4805</v>
      </c>
      <c r="C1500" s="87" t="s">
        <v>7377</v>
      </c>
      <c r="D1500" s="18" t="str">
        <f t="shared" si="30"/>
        <v>พัฒนาประสิทธิภาพการบริหารจัดการ สำนักงานเขตพื้นที่การศึกษาประถมศึกษาลำพูน เขต 1</v>
      </c>
      <c r="E1500" s="19" t="s">
        <v>4408</v>
      </c>
      <c r="F1500" s="19" t="s">
        <v>27</v>
      </c>
      <c r="G1500" s="19">
        <v>2566</v>
      </c>
      <c r="H1500" s="19" t="s">
        <v>1819</v>
      </c>
      <c r="I1500" s="20" t="s">
        <v>271</v>
      </c>
      <c r="J1500" s="19" t="s">
        <v>4409</v>
      </c>
      <c r="K1500" s="19" t="s">
        <v>843</v>
      </c>
      <c r="L1500" s="19" t="str">
        <f>VLOOKUP(K1500,[1]ws!$B$2:$C$548,2,FALSE)</f>
        <v>สพฐ.</v>
      </c>
      <c r="M1500" s="19" t="s">
        <v>466</v>
      </c>
      <c r="N1500" s="19" t="s">
        <v>5395</v>
      </c>
      <c r="O1500" s="21"/>
      <c r="P1500" s="19" t="s">
        <v>5613</v>
      </c>
      <c r="Q1500" s="17" t="s">
        <v>1822</v>
      </c>
    </row>
    <row r="1501" spans="1:17" ht="23.25">
      <c r="A1501" s="86" t="s">
        <v>4801</v>
      </c>
      <c r="B1501" s="87" t="s">
        <v>4805</v>
      </c>
      <c r="C1501" s="87" t="s">
        <v>7377</v>
      </c>
      <c r="D1501" s="18" t="str">
        <f t="shared" si="30"/>
        <v>ประชุมเชิงปฏิบัติการเสริมสร้างความรู้ความเข้าใจการขอรับเงินบำเหน็จบำนาญด้วยตนเองทางอิเล็กทรอนิกส์ สำหรับผู้เกษียณอายุราชการ ประจำปี 2566</v>
      </c>
      <c r="E1501" s="19" t="s">
        <v>4596</v>
      </c>
      <c r="F1501" s="19" t="s">
        <v>27</v>
      </c>
      <c r="G1501" s="19">
        <v>2566</v>
      </c>
      <c r="H1501" s="19" t="s">
        <v>3988</v>
      </c>
      <c r="I1501" s="20" t="s">
        <v>271</v>
      </c>
      <c r="J1501" s="19" t="s">
        <v>4597</v>
      </c>
      <c r="K1501" s="19" t="s">
        <v>843</v>
      </c>
      <c r="L1501" s="19" t="str">
        <f>VLOOKUP(K1501,[1]ws!$B$2:$C$548,2,FALSE)</f>
        <v>สพฐ.</v>
      </c>
      <c r="M1501" s="19" t="s">
        <v>466</v>
      </c>
      <c r="N1501" s="19" t="s">
        <v>5395</v>
      </c>
      <c r="O1501" s="21"/>
      <c r="P1501" s="19" t="s">
        <v>5622</v>
      </c>
      <c r="Q1501" s="17" t="s">
        <v>1822</v>
      </c>
    </row>
    <row r="1502" spans="1:17" ht="23.25">
      <c r="A1502" s="86" t="s">
        <v>4801</v>
      </c>
      <c r="B1502" s="87" t="s">
        <v>4805</v>
      </c>
      <c r="C1502" s="87" t="s">
        <v>7377</v>
      </c>
      <c r="D1502" s="18" t="str">
        <f t="shared" si="30"/>
        <v>โครงการเพิ่มประสิทธิภาพการให้บริการของสำนักงานที่ดินเพื่อรองรับสำนักงานที่ดินอิเล็กทรอนิกส์</v>
      </c>
      <c r="E1502" s="19" t="s">
        <v>4257</v>
      </c>
      <c r="F1502" s="19" t="s">
        <v>27</v>
      </c>
      <c r="G1502" s="19">
        <v>2566</v>
      </c>
      <c r="H1502" s="19" t="s">
        <v>1819</v>
      </c>
      <c r="I1502" s="20" t="s">
        <v>271</v>
      </c>
      <c r="J1502" s="19" t="s">
        <v>280</v>
      </c>
      <c r="K1502" s="19" t="s">
        <v>281</v>
      </c>
      <c r="L1502" s="19" t="str">
        <f>VLOOKUP(K1502,[1]ws!$B$2:$C$548,2,FALSE)</f>
        <v>ทด.</v>
      </c>
      <c r="M1502" s="19" t="s">
        <v>154</v>
      </c>
      <c r="N1502" s="19" t="s">
        <v>5395</v>
      </c>
      <c r="O1502" s="21"/>
      <c r="P1502" s="19" t="s">
        <v>5636</v>
      </c>
      <c r="Q1502" s="17" t="s">
        <v>1822</v>
      </c>
    </row>
    <row r="1503" spans="1:17" ht="23.25">
      <c r="A1503" s="86" t="s">
        <v>4801</v>
      </c>
      <c r="B1503" s="87" t="s">
        <v>4805</v>
      </c>
      <c r="C1503" s="87" t="s">
        <v>7377</v>
      </c>
      <c r="D1503" s="18" t="str">
        <f t="shared" si="30"/>
        <v>โครงการพัฒนาแพลตฟอร์มปกป้องสิทธิในทรัพย์สินทางปัญญาและการระดมทุนแบบไม่อาศัยตัวกลางด้วยเทคโนโลยีบล็อกเชน สำหรับอุตสาหกรรมสร้างสรรค์</v>
      </c>
      <c r="E1503" s="19" t="s">
        <v>4472</v>
      </c>
      <c r="F1503" s="19" t="s">
        <v>27</v>
      </c>
      <c r="G1503" s="19">
        <v>2566</v>
      </c>
      <c r="H1503" s="19" t="s">
        <v>1819</v>
      </c>
      <c r="I1503" s="20" t="s">
        <v>271</v>
      </c>
      <c r="J1503" s="19" t="s">
        <v>915</v>
      </c>
      <c r="K1503" s="19" t="s">
        <v>4473</v>
      </c>
      <c r="L1503" s="19" t="str">
        <f>VLOOKUP(K1503,[1]ws!$B$2:$C$548,2,FALSE)</f>
        <v>สศส.</v>
      </c>
      <c r="M1503" s="19" t="s">
        <v>245</v>
      </c>
      <c r="N1503" s="19" t="s">
        <v>5395</v>
      </c>
      <c r="O1503" s="21"/>
      <c r="P1503" s="19" t="s">
        <v>5643</v>
      </c>
      <c r="Q1503" s="17" t="s">
        <v>1822</v>
      </c>
    </row>
    <row r="1504" spans="1:17" ht="23.25">
      <c r="A1504" s="86" t="s">
        <v>4801</v>
      </c>
      <c r="B1504" s="87" t="s">
        <v>4805</v>
      </c>
      <c r="C1504" s="87" t="s">
        <v>7377</v>
      </c>
      <c r="D1504" s="18" t="str">
        <f t="shared" si="30"/>
        <v>โครงการฝึกอบรมเพิ่มขีดความสามารถและสร้างความพร้อมของบุคลากรเพื่อส่งเสริมรัฐบาลดิจิทัล</v>
      </c>
      <c r="E1504" s="19" t="s">
        <v>4264</v>
      </c>
      <c r="F1504" s="19" t="s">
        <v>27</v>
      </c>
      <c r="G1504" s="19">
        <v>2566</v>
      </c>
      <c r="H1504" s="19" t="s">
        <v>1819</v>
      </c>
      <c r="I1504" s="20" t="s">
        <v>271</v>
      </c>
      <c r="J1504" s="19" t="s">
        <v>280</v>
      </c>
      <c r="K1504" s="19" t="s">
        <v>281</v>
      </c>
      <c r="L1504" s="19" t="str">
        <f>VLOOKUP(K1504,[1]ws!$B$2:$C$548,2,FALSE)</f>
        <v>ทด.</v>
      </c>
      <c r="M1504" s="19" t="s">
        <v>154</v>
      </c>
      <c r="N1504" s="19" t="s">
        <v>5395</v>
      </c>
      <c r="O1504" s="21"/>
      <c r="P1504" s="19" t="s">
        <v>5644</v>
      </c>
      <c r="Q1504" s="17" t="s">
        <v>1822</v>
      </c>
    </row>
    <row r="1505" spans="1:17" ht="23.25">
      <c r="A1505" s="86" t="s">
        <v>4801</v>
      </c>
      <c r="B1505" s="87" t="s">
        <v>4805</v>
      </c>
      <c r="C1505" s="87" t="s">
        <v>7377</v>
      </c>
      <c r="D1505" s="18" t="str">
        <f t="shared" si="30"/>
        <v>ผลผลิตการพัฒนาการให้บริการทะเบียน บัตรประจำตัวประชาชนและข้อมูลสารสนเทศ</v>
      </c>
      <c r="E1505" s="19" t="s">
        <v>484</v>
      </c>
      <c r="F1505" s="19" t="s">
        <v>27</v>
      </c>
      <c r="G1505" s="19">
        <v>2566</v>
      </c>
      <c r="H1505" s="19" t="s">
        <v>1819</v>
      </c>
      <c r="I1505" s="20" t="s">
        <v>271</v>
      </c>
      <c r="J1505" s="19" t="s">
        <v>481</v>
      </c>
      <c r="K1505" s="19" t="s">
        <v>482</v>
      </c>
      <c r="L1505" s="19" t="str">
        <f>VLOOKUP(K1505,[1]ws!$B$2:$C$548,2,FALSE)</f>
        <v>ปค.</v>
      </c>
      <c r="M1505" s="19" t="s">
        <v>154</v>
      </c>
      <c r="N1505" s="19" t="s">
        <v>5395</v>
      </c>
      <c r="O1505" s="21"/>
      <c r="P1505" s="19" t="s">
        <v>5646</v>
      </c>
      <c r="Q1505" s="17" t="s">
        <v>1822</v>
      </c>
    </row>
    <row r="1506" spans="1:17" ht="23.25">
      <c r="A1506" s="86" t="s">
        <v>4801</v>
      </c>
      <c r="B1506" s="87" t="s">
        <v>4805</v>
      </c>
      <c r="C1506" s="87" t="s">
        <v>7377</v>
      </c>
      <c r="D1506" s="18" t="str">
        <f t="shared" si="30"/>
        <v>10 แผนการเตรียมความพร้อมและจัดการคนเก่ง (Talent Management)</v>
      </c>
      <c r="E1506" s="19" t="s">
        <v>3862</v>
      </c>
      <c r="F1506" s="19" t="s">
        <v>49</v>
      </c>
      <c r="G1506" s="19">
        <v>2566</v>
      </c>
      <c r="H1506" s="19" t="s">
        <v>1819</v>
      </c>
      <c r="I1506" s="20" t="s">
        <v>271</v>
      </c>
      <c r="J1506" s="19" t="s">
        <v>507</v>
      </c>
      <c r="K1506" s="19" t="s">
        <v>508</v>
      </c>
      <c r="L1506" s="19" t="str">
        <f>VLOOKUP(K1506,[1]ws!$B$2:$C$548,2,FALSE)</f>
        <v>สธค.</v>
      </c>
      <c r="M1506" s="19" t="s">
        <v>509</v>
      </c>
      <c r="N1506" s="19" t="s">
        <v>5395</v>
      </c>
      <c r="O1506" s="21"/>
      <c r="P1506" s="19" t="s">
        <v>5657</v>
      </c>
      <c r="Q1506" s="17" t="s">
        <v>1822</v>
      </c>
    </row>
    <row r="1507" spans="1:17" ht="23.25">
      <c r="A1507" s="86" t="s">
        <v>4801</v>
      </c>
      <c r="B1507" s="87" t="s">
        <v>4805</v>
      </c>
      <c r="C1507" s="87" t="s">
        <v>7377</v>
      </c>
      <c r="D1507" s="18" t="str">
        <f t="shared" si="30"/>
        <v>13 แผนการพัฒนาศักยภาพบทบาท คณะกรรมการอำนวยการ สธค.</v>
      </c>
      <c r="E1507" s="19" t="s">
        <v>3865</v>
      </c>
      <c r="F1507" s="19" t="s">
        <v>49</v>
      </c>
      <c r="G1507" s="19">
        <v>2566</v>
      </c>
      <c r="H1507" s="19" t="s">
        <v>1819</v>
      </c>
      <c r="I1507" s="20" t="s">
        <v>271</v>
      </c>
      <c r="J1507" s="19" t="s">
        <v>507</v>
      </c>
      <c r="K1507" s="19" t="s">
        <v>508</v>
      </c>
      <c r="L1507" s="19" t="str">
        <f>VLOOKUP(K1507,[1]ws!$B$2:$C$548,2,FALSE)</f>
        <v>สธค.</v>
      </c>
      <c r="M1507" s="19" t="s">
        <v>509</v>
      </c>
      <c r="N1507" s="19" t="s">
        <v>5395</v>
      </c>
      <c r="O1507" s="21"/>
      <c r="P1507" s="19" t="s">
        <v>5658</v>
      </c>
      <c r="Q1507" s="17" t="s">
        <v>1822</v>
      </c>
    </row>
    <row r="1508" spans="1:17" ht="23.25">
      <c r="A1508" s="86" t="s">
        <v>4801</v>
      </c>
      <c r="B1508" s="87" t="s">
        <v>4805</v>
      </c>
      <c r="C1508" s="87" t="s">
        <v>7377</v>
      </c>
      <c r="D1508" s="18" t="str">
        <f t="shared" si="30"/>
        <v>แผนพัฒนากระบวนการจ่ายคืนภาษีมูลค่าเพิ่มด้วยการคืนเข้าบัญชีเงินฝากธนาคาร/ด้วยระบบ PromptPay</v>
      </c>
      <c r="E1508" s="19" t="s">
        <v>4032</v>
      </c>
      <c r="F1508" s="19" t="s">
        <v>49</v>
      </c>
      <c r="G1508" s="19">
        <v>2566</v>
      </c>
      <c r="H1508" s="19" t="s">
        <v>1819</v>
      </c>
      <c r="I1508" s="20" t="s">
        <v>271</v>
      </c>
      <c r="J1508" s="19" t="s">
        <v>175</v>
      </c>
      <c r="K1508" s="19" t="s">
        <v>176</v>
      </c>
      <c r="L1508" s="19" t="str">
        <f>VLOOKUP(K1508,[1]ws!$B$2:$C$548,2,FALSE)</f>
        <v>สพ.</v>
      </c>
      <c r="M1508" s="19" t="s">
        <v>60</v>
      </c>
      <c r="N1508" s="19" t="s">
        <v>5395</v>
      </c>
      <c r="O1508" s="21"/>
      <c r="P1508" s="19" t="s">
        <v>5662</v>
      </c>
      <c r="Q1508" s="17" t="s">
        <v>1822</v>
      </c>
    </row>
    <row r="1509" spans="1:17" ht="23.25">
      <c r="A1509" s="86" t="s">
        <v>4801</v>
      </c>
      <c r="B1509" s="87" t="s">
        <v>4805</v>
      </c>
      <c r="C1509" s="87" t="s">
        <v>7377</v>
      </c>
      <c r="D1509" s="18" t="str">
        <f t="shared" si="30"/>
        <v>โครงการพัฒนากระบวนงานของศูนย์รับเรื่องราวร้องทุกข์ และศูนย์ให้คำปรึกษาด้านการคุ้มครองผู้บริโภค 1166</v>
      </c>
      <c r="E1509" s="19" t="s">
        <v>4002</v>
      </c>
      <c r="F1509" s="19" t="s">
        <v>399</v>
      </c>
      <c r="G1509" s="19">
        <v>2566</v>
      </c>
      <c r="H1509" s="19" t="s">
        <v>1819</v>
      </c>
      <c r="I1509" s="20" t="s">
        <v>271</v>
      </c>
      <c r="J1509" s="19" t="s">
        <v>202</v>
      </c>
      <c r="K1509" s="19" t="s">
        <v>754</v>
      </c>
      <c r="L1509" s="19" t="str">
        <f>VLOOKUP(K1509,[1]ws!$B$2:$C$548,2,FALSE)</f>
        <v>สคบ.</v>
      </c>
      <c r="M1509" s="19" t="s">
        <v>245</v>
      </c>
      <c r="N1509" s="19" t="s">
        <v>5395</v>
      </c>
      <c r="O1509" s="21"/>
      <c r="P1509" s="19" t="s">
        <v>5692</v>
      </c>
      <c r="Q1509" s="17" t="s">
        <v>1822</v>
      </c>
    </row>
    <row r="1510" spans="1:17" ht="23.25">
      <c r="A1510" s="86" t="s">
        <v>4801</v>
      </c>
      <c r="B1510" s="87" t="s">
        <v>4805</v>
      </c>
      <c r="C1510" s="87" t="s">
        <v>7377</v>
      </c>
      <c r="D1510" s="18" t="str">
        <f t="shared" si="30"/>
        <v>โครงการระบบพัฒนาแพลตฟอร์มสู่ดิจิทัลกลาง ระยะที่ 3 (DIW Digital Transformation Phase 3)</v>
      </c>
      <c r="E1510" s="19" t="s">
        <v>5716</v>
      </c>
      <c r="F1510" s="19" t="s">
        <v>27</v>
      </c>
      <c r="G1510" s="19">
        <v>2567</v>
      </c>
      <c r="H1510" s="19" t="s">
        <v>4820</v>
      </c>
      <c r="I1510" s="20" t="s">
        <v>1316</v>
      </c>
      <c r="J1510" s="19" t="s">
        <v>33</v>
      </c>
      <c r="K1510" s="19" t="s">
        <v>53</v>
      </c>
      <c r="L1510" s="19" t="str">
        <f>VLOOKUP(K1510,[1]ws!$B$2:$C$548,2,FALSE)</f>
        <v>กรอ.</v>
      </c>
      <c r="M1510" s="19" t="s">
        <v>54</v>
      </c>
      <c r="N1510" s="19" t="s">
        <v>5696</v>
      </c>
      <c r="O1510" s="21"/>
      <c r="P1510" s="19" t="s">
        <v>5717</v>
      </c>
      <c r="Q1510" s="19" t="s">
        <v>4805</v>
      </c>
    </row>
    <row r="1511" spans="1:17" ht="23.25">
      <c r="A1511" s="86" t="s">
        <v>4801</v>
      </c>
      <c r="B1511" s="87" t="s">
        <v>4805</v>
      </c>
      <c r="C1511" s="87" t="s">
        <v>7377</v>
      </c>
      <c r="D1511" s="18" t="str">
        <f t="shared" si="30"/>
        <v>โครงการพัฒนาระบบการออกเอกสารในรูปแบบอิเล็กทรอนิกส์ ของกรมโรงงานอุตสาหกรรม ระยะที่ 2 (DIW Electronic Document Phase 2)</v>
      </c>
      <c r="E1511" s="19" t="s">
        <v>5719</v>
      </c>
      <c r="F1511" s="19" t="s">
        <v>27</v>
      </c>
      <c r="G1511" s="19">
        <v>2567</v>
      </c>
      <c r="H1511" s="19" t="s">
        <v>4737</v>
      </c>
      <c r="I1511" s="20" t="s">
        <v>1928</v>
      </c>
      <c r="J1511" s="19" t="s">
        <v>33</v>
      </c>
      <c r="K1511" s="19" t="s">
        <v>53</v>
      </c>
      <c r="L1511" s="19" t="str">
        <f>VLOOKUP(K1511,[1]ws!$B$2:$C$548,2,FALSE)</f>
        <v>กรอ.</v>
      </c>
      <c r="M1511" s="19" t="s">
        <v>54</v>
      </c>
      <c r="N1511" s="19" t="s">
        <v>5696</v>
      </c>
      <c r="O1511" s="21"/>
      <c r="P1511" s="19" t="s">
        <v>5720</v>
      </c>
      <c r="Q1511" s="19" t="s">
        <v>4805</v>
      </c>
    </row>
    <row r="1512" spans="1:17" ht="23.25">
      <c r="A1512" s="86" t="s">
        <v>4801</v>
      </c>
      <c r="B1512" s="87" t="s">
        <v>4805</v>
      </c>
      <c r="C1512" s="87" t="s">
        <v>7377</v>
      </c>
      <c r="D1512" s="18" t="str">
        <f t="shared" si="30"/>
        <v>พัฒนาระบบขึ้นทะเบียนและแจ้งการมีบุคลากรสิ่งแวดล้อมประจำโรงงาน</v>
      </c>
      <c r="E1512" s="19" t="s">
        <v>4726</v>
      </c>
      <c r="F1512" s="19" t="s">
        <v>27</v>
      </c>
      <c r="G1512" s="19">
        <v>2567</v>
      </c>
      <c r="H1512" s="19" t="s">
        <v>4153</v>
      </c>
      <c r="I1512" s="20" t="s">
        <v>1928</v>
      </c>
      <c r="J1512" s="19" t="s">
        <v>5722</v>
      </c>
      <c r="K1512" s="19" t="s">
        <v>53</v>
      </c>
      <c r="L1512" s="19" t="str">
        <f>VLOOKUP(K1512,[1]ws!$B$2:$C$548,2,FALSE)</f>
        <v>กรอ.</v>
      </c>
      <c r="M1512" s="19" t="s">
        <v>54</v>
      </c>
      <c r="N1512" s="19" t="s">
        <v>5696</v>
      </c>
      <c r="O1512" s="21"/>
      <c r="P1512" s="19" t="s">
        <v>5723</v>
      </c>
      <c r="Q1512" s="19" t="s">
        <v>4805</v>
      </c>
    </row>
    <row r="1513" spans="1:17" ht="23.25">
      <c r="A1513" s="86" t="s">
        <v>4801</v>
      </c>
      <c r="B1513" s="87" t="s">
        <v>4805</v>
      </c>
      <c r="C1513" s="87" t="s">
        <v>7377</v>
      </c>
      <c r="D1513" s="18" t="str">
        <f t="shared" si="30"/>
        <v>การขึ้นทะเบียนห้องปฏิบัติการทางอิเล็กทรอนิกส์ (LAB platform)</v>
      </c>
      <c r="E1513" s="19" t="s">
        <v>5725</v>
      </c>
      <c r="F1513" s="19" t="s">
        <v>27</v>
      </c>
      <c r="G1513" s="19">
        <v>2567</v>
      </c>
      <c r="H1513" s="19" t="s">
        <v>4153</v>
      </c>
      <c r="I1513" s="20" t="s">
        <v>1928</v>
      </c>
      <c r="J1513" s="19" t="s">
        <v>5726</v>
      </c>
      <c r="K1513" s="19" t="s">
        <v>53</v>
      </c>
      <c r="L1513" s="19" t="str">
        <f>VLOOKUP(K1513,[1]ws!$B$2:$C$548,2,FALSE)</f>
        <v>กรอ.</v>
      </c>
      <c r="M1513" s="19" t="s">
        <v>54</v>
      </c>
      <c r="N1513" s="19" t="s">
        <v>5696</v>
      </c>
      <c r="O1513" s="21"/>
      <c r="P1513" s="19" t="s">
        <v>5727</v>
      </c>
      <c r="Q1513" s="19" t="s">
        <v>4805</v>
      </c>
    </row>
    <row r="1514" spans="1:17" ht="23.25">
      <c r="A1514" s="86" t="s">
        <v>4801</v>
      </c>
      <c r="B1514" s="87" t="s">
        <v>4805</v>
      </c>
      <c r="C1514" s="87" t="s">
        <v>7377</v>
      </c>
      <c r="D1514" s="18" t="str">
        <f t="shared" si="30"/>
        <v>โครงการการยกระดับการดำเนินการและการให้บริการด้วยดิจิทัลแพลตฟอร์ม</v>
      </c>
      <c r="E1514" s="19" t="s">
        <v>1471</v>
      </c>
      <c r="F1514" s="19" t="s">
        <v>27</v>
      </c>
      <c r="G1514" s="19">
        <v>2567</v>
      </c>
      <c r="H1514" s="19" t="s">
        <v>1966</v>
      </c>
      <c r="I1514" s="20" t="s">
        <v>1316</v>
      </c>
      <c r="J1514" s="19" t="s">
        <v>141</v>
      </c>
      <c r="K1514" s="19" t="s">
        <v>142</v>
      </c>
      <c r="L1514" s="19" t="str">
        <f>VLOOKUP(K1514,[1]ws!$B$2:$C$548,2,FALSE)</f>
        <v>สวอ.</v>
      </c>
      <c r="M1514" s="19" t="s">
        <v>107</v>
      </c>
      <c r="N1514" s="19" t="s">
        <v>5696</v>
      </c>
      <c r="O1514" s="21"/>
      <c r="P1514" s="19" t="s">
        <v>5735</v>
      </c>
      <c r="Q1514" s="19" t="s">
        <v>4805</v>
      </c>
    </row>
    <row r="1515" spans="1:17" ht="23.25">
      <c r="A1515" s="86" t="s">
        <v>4801</v>
      </c>
      <c r="B1515" s="87" t="s">
        <v>4805</v>
      </c>
      <c r="C1515" s="87" t="s">
        <v>7377</v>
      </c>
      <c r="D1515" s="18" t="str">
        <f t="shared" si="30"/>
        <v>โครงการ จัดแสดงนิทรรศการและกิจกรรมทางวิชาการ ประจำปี 2567</v>
      </c>
      <c r="E1515" s="19" t="s">
        <v>4891</v>
      </c>
      <c r="F1515" s="19" t="s">
        <v>27</v>
      </c>
      <c r="G1515" s="19">
        <v>2567</v>
      </c>
      <c r="H1515" s="19" t="s">
        <v>1966</v>
      </c>
      <c r="I1515" s="20" t="s">
        <v>1316</v>
      </c>
      <c r="J1515" s="19" t="s">
        <v>401</v>
      </c>
      <c r="K1515" s="19" t="s">
        <v>402</v>
      </c>
      <c r="L1515" s="19" t="str">
        <f>VLOOKUP(K1515,[1]ws!$B$2:$C$548,2,FALSE)</f>
        <v>สผ.</v>
      </c>
      <c r="M1515" s="19" t="s">
        <v>403</v>
      </c>
      <c r="N1515" s="19" t="s">
        <v>5696</v>
      </c>
      <c r="O1515" s="21"/>
      <c r="P1515" s="19" t="s">
        <v>5747</v>
      </c>
      <c r="Q1515" s="19" t="s">
        <v>4805</v>
      </c>
    </row>
    <row r="1516" spans="1:17" ht="23.25">
      <c r="A1516" s="86" t="s">
        <v>4801</v>
      </c>
      <c r="B1516" s="87" t="s">
        <v>4805</v>
      </c>
      <c r="C1516" s="87" t="s">
        <v>7377</v>
      </c>
      <c r="D1516" s="18" t="str">
        <f t="shared" si="30"/>
        <v>โครงการ “โครงการส่งเสริมและสนับสนุนความเป็นพลเมืองของเยาวชนในระบอบประชาธิปไตย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เพื่อพัฒนาประชาธิปไตยให้ยั่งยืน”  กิจกรรมรวมรุ่นยุวชนเพื่อการสร้างความเป็นพลเมือง/สร้างเครือข่ายยุวชนประชาธิปไตย</v>
      </c>
      <c r="E1516" s="19" t="s">
        <v>4886</v>
      </c>
      <c r="F1516" s="19" t="s">
        <v>4513</v>
      </c>
      <c r="G1516" s="19">
        <v>2567</v>
      </c>
      <c r="H1516" s="19" t="s">
        <v>1966</v>
      </c>
      <c r="I1516" s="20" t="s">
        <v>1316</v>
      </c>
      <c r="J1516" s="19" t="s">
        <v>401</v>
      </c>
      <c r="K1516" s="19" t="s">
        <v>402</v>
      </c>
      <c r="L1516" s="19" t="str">
        <f>VLOOKUP(K1516,[1]ws!$B$2:$C$548,2,FALSE)</f>
        <v>สผ.</v>
      </c>
      <c r="M1516" s="19" t="s">
        <v>403</v>
      </c>
      <c r="N1516" s="19" t="s">
        <v>5696</v>
      </c>
      <c r="O1516" s="21"/>
      <c r="P1516" s="19" t="s">
        <v>5748</v>
      </c>
      <c r="Q1516" s="19" t="s">
        <v>4805</v>
      </c>
    </row>
    <row r="1517" spans="1:17" ht="23.25">
      <c r="A1517" s="86" t="s">
        <v>4801</v>
      </c>
      <c r="B1517" s="87" t="s">
        <v>4805</v>
      </c>
      <c r="C1517" s="87" t="s">
        <v>7377</v>
      </c>
      <c r="D1517" s="18" t="str">
        <f t="shared" si="30"/>
        <v xml:space="preserve">โครงการ “พัฒนาประชาธิปไตยและการมีส่วนร่วมทางการเมืองของประชาชน” กิจกรรม วันเด็กแห่งชาติ </v>
      </c>
      <c r="E1517" s="19" t="s">
        <v>5749</v>
      </c>
      <c r="F1517" s="19" t="s">
        <v>4513</v>
      </c>
      <c r="G1517" s="19">
        <v>2567</v>
      </c>
      <c r="H1517" s="19" t="s">
        <v>1966</v>
      </c>
      <c r="I1517" s="20" t="s">
        <v>1316</v>
      </c>
      <c r="J1517" s="19" t="s">
        <v>401</v>
      </c>
      <c r="K1517" s="19" t="s">
        <v>402</v>
      </c>
      <c r="L1517" s="19" t="str">
        <f>VLOOKUP(K1517,[1]ws!$B$2:$C$548,2,FALSE)</f>
        <v>สผ.</v>
      </c>
      <c r="M1517" s="19" t="s">
        <v>403</v>
      </c>
      <c r="N1517" s="19" t="s">
        <v>5696</v>
      </c>
      <c r="O1517" s="21"/>
      <c r="P1517" s="19" t="s">
        <v>5750</v>
      </c>
      <c r="Q1517" s="19" t="s">
        <v>4805</v>
      </c>
    </row>
    <row r="1518" spans="1:17" ht="23.25">
      <c r="A1518" s="86" t="s">
        <v>4801</v>
      </c>
      <c r="B1518" s="87" t="s">
        <v>4805</v>
      </c>
      <c r="C1518" s="87" t="s">
        <v>7377</v>
      </c>
      <c r="D1518" s="18" t="str">
        <f t="shared" si="30"/>
        <v xml:space="preserve">โครงการ “ประกวดวรรณกรรมรางวัลพานแว่นฟ้า ประจำปี 2567” </v>
      </c>
      <c r="E1518" s="19" t="s">
        <v>5751</v>
      </c>
      <c r="F1518" s="19" t="s">
        <v>4513</v>
      </c>
      <c r="G1518" s="19">
        <v>2567</v>
      </c>
      <c r="H1518" s="19" t="s">
        <v>1966</v>
      </c>
      <c r="I1518" s="20" t="s">
        <v>1316</v>
      </c>
      <c r="J1518" s="19" t="s">
        <v>401</v>
      </c>
      <c r="K1518" s="19" t="s">
        <v>402</v>
      </c>
      <c r="L1518" s="19" t="str">
        <f>VLOOKUP(K1518,[1]ws!$B$2:$C$548,2,FALSE)</f>
        <v>สผ.</v>
      </c>
      <c r="M1518" s="19" t="s">
        <v>403</v>
      </c>
      <c r="N1518" s="19" t="s">
        <v>5696</v>
      </c>
      <c r="O1518" s="21"/>
      <c r="P1518" s="19" t="s">
        <v>5752</v>
      </c>
      <c r="Q1518" s="19" t="s">
        <v>4805</v>
      </c>
    </row>
    <row r="1519" spans="1:17" ht="23.25">
      <c r="A1519" s="86" t="s">
        <v>4801</v>
      </c>
      <c r="B1519" s="87" t="s">
        <v>4805</v>
      </c>
      <c r="C1519" s="87" t="s">
        <v>7377</v>
      </c>
      <c r="D1519" s="18" t="str">
        <f t="shared" si="30"/>
        <v>โครงการ “เสริมสร้างความเป็นพลเมืองในระบอบประชาธิปไตย ตามวิถีรัฐธรรมนูญ”</v>
      </c>
      <c r="E1519" s="19" t="s">
        <v>4867</v>
      </c>
      <c r="F1519" s="19" t="s">
        <v>27</v>
      </c>
      <c r="G1519" s="19">
        <v>2567</v>
      </c>
      <c r="H1519" s="19" t="s">
        <v>1966</v>
      </c>
      <c r="I1519" s="20" t="s">
        <v>1316</v>
      </c>
      <c r="J1519" s="19" t="s">
        <v>401</v>
      </c>
      <c r="K1519" s="19" t="s">
        <v>402</v>
      </c>
      <c r="L1519" s="19" t="str">
        <f>VLOOKUP(K1519,[1]ws!$B$2:$C$548,2,FALSE)</f>
        <v>สผ.</v>
      </c>
      <c r="M1519" s="19" t="s">
        <v>403</v>
      </c>
      <c r="N1519" s="19" t="s">
        <v>5696</v>
      </c>
      <c r="O1519" s="21"/>
      <c r="P1519" s="19" t="s">
        <v>5755</v>
      </c>
      <c r="Q1519" s="19" t="s">
        <v>4805</v>
      </c>
    </row>
    <row r="1520" spans="1:17" ht="23.25">
      <c r="A1520" s="86" t="s">
        <v>4801</v>
      </c>
      <c r="B1520" s="87" t="s">
        <v>4805</v>
      </c>
      <c r="C1520" s="87" t="s">
        <v>7377</v>
      </c>
      <c r="D1520" s="18" t="str">
        <f t="shared" si="30"/>
        <v>โครงการประกวดนวัตกรรมประชาธิปไตยเพื่อพัฒนาประชาธิปไตยเชิงคุณภาพ</v>
      </c>
      <c r="E1520" s="19" t="s">
        <v>4861</v>
      </c>
      <c r="F1520" s="19" t="s">
        <v>4513</v>
      </c>
      <c r="G1520" s="19">
        <v>2567</v>
      </c>
      <c r="H1520" s="19" t="s">
        <v>1966</v>
      </c>
      <c r="I1520" s="20" t="s">
        <v>1316</v>
      </c>
      <c r="J1520" s="19" t="s">
        <v>401</v>
      </c>
      <c r="K1520" s="19" t="s">
        <v>402</v>
      </c>
      <c r="L1520" s="19" t="str">
        <f>VLOOKUP(K1520,[1]ws!$B$2:$C$548,2,FALSE)</f>
        <v>สผ.</v>
      </c>
      <c r="M1520" s="19" t="s">
        <v>403</v>
      </c>
      <c r="N1520" s="19" t="s">
        <v>5696</v>
      </c>
      <c r="O1520" s="21"/>
      <c r="P1520" s="19" t="s">
        <v>5756</v>
      </c>
      <c r="Q1520" s="19" t="s">
        <v>4805</v>
      </c>
    </row>
    <row r="1521" spans="1:17" ht="23.25">
      <c r="A1521" s="86" t="s">
        <v>4801</v>
      </c>
      <c r="B1521" s="87" t="s">
        <v>4805</v>
      </c>
      <c r="C1521" s="87" t="s">
        <v>7377</v>
      </c>
      <c r="D1521" s="18" t="str">
        <f t="shared" si="30"/>
        <v>โครงการ “ต้นกล้ารัฐสภา (รูปแบบรัฐสภาในโรงเรียน : Parliament in School)”</v>
      </c>
      <c r="E1521" s="19" t="s">
        <v>4859</v>
      </c>
      <c r="F1521" s="19" t="s">
        <v>4513</v>
      </c>
      <c r="G1521" s="19">
        <v>2567</v>
      </c>
      <c r="H1521" s="19" t="s">
        <v>1966</v>
      </c>
      <c r="I1521" s="20" t="s">
        <v>1316</v>
      </c>
      <c r="J1521" s="19" t="s">
        <v>401</v>
      </c>
      <c r="K1521" s="19" t="s">
        <v>402</v>
      </c>
      <c r="L1521" s="19" t="str">
        <f>VLOOKUP(K1521,[1]ws!$B$2:$C$548,2,FALSE)</f>
        <v>สผ.</v>
      </c>
      <c r="M1521" s="19" t="s">
        <v>403</v>
      </c>
      <c r="N1521" s="19" t="s">
        <v>5696</v>
      </c>
      <c r="O1521" s="21"/>
      <c r="P1521" s="19" t="s">
        <v>5757</v>
      </c>
      <c r="Q1521" s="19" t="s">
        <v>4805</v>
      </c>
    </row>
    <row r="1522" spans="1:17" ht="23.25">
      <c r="A1522" s="86" t="s">
        <v>4801</v>
      </c>
      <c r="B1522" s="87" t="s">
        <v>4805</v>
      </c>
      <c r="C1522" s="87" t="s">
        <v>7377</v>
      </c>
      <c r="D1522" s="18" t="str">
        <f t="shared" si="30"/>
        <v>โครงการพัฒนา อย. สู่องค์กรสู่ดิจิทัล</v>
      </c>
      <c r="E1522" s="19" t="s">
        <v>5759</v>
      </c>
      <c r="F1522" s="19" t="s">
        <v>27</v>
      </c>
      <c r="G1522" s="19">
        <v>2567</v>
      </c>
      <c r="H1522" s="19" t="s">
        <v>4839</v>
      </c>
      <c r="I1522" s="20" t="s">
        <v>1316</v>
      </c>
      <c r="J1522" s="19" t="s">
        <v>52</v>
      </c>
      <c r="K1522" s="19" t="s">
        <v>1035</v>
      </c>
      <c r="L1522" s="19" t="str">
        <f>VLOOKUP(K1522,[1]ws!$B$2:$C$548,2,FALSE)</f>
        <v>อย.</v>
      </c>
      <c r="M1522" s="19" t="s">
        <v>923</v>
      </c>
      <c r="N1522" s="19" t="s">
        <v>5696</v>
      </c>
      <c r="O1522" s="21"/>
      <c r="P1522" s="19" t="s">
        <v>5760</v>
      </c>
      <c r="Q1522" s="19" t="s">
        <v>4805</v>
      </c>
    </row>
    <row r="1523" spans="1:17" ht="23.25">
      <c r="A1523" s="86" t="s">
        <v>4801</v>
      </c>
      <c r="B1523" s="87" t="s">
        <v>4805</v>
      </c>
      <c r="C1523" s="87" t="s">
        <v>7377</v>
      </c>
      <c r="D1523" s="18" t="str">
        <f t="shared" si="30"/>
        <v>โครงการบูรณาการแลกเปลี่ยนและเชื่อมโยงข้อมูลดิจิทัลด้านการส่งเสริมสุขภาพคนตลอดช่วงชีวิต</v>
      </c>
      <c r="E1523" s="19" t="s">
        <v>4695</v>
      </c>
      <c r="F1523" s="19" t="s">
        <v>27</v>
      </c>
      <c r="G1523" s="19">
        <v>2567</v>
      </c>
      <c r="H1523" s="19" t="s">
        <v>1966</v>
      </c>
      <c r="I1523" s="20" t="s">
        <v>1316</v>
      </c>
      <c r="J1523" s="19" t="s">
        <v>459</v>
      </c>
      <c r="K1523" s="19" t="s">
        <v>1311</v>
      </c>
      <c r="L1523" s="19" t="str">
        <f>VLOOKUP(K1523,[1]ws!$B$2:$C$548,2,FALSE)</f>
        <v>กรมอนามัย</v>
      </c>
      <c r="M1523" s="19" t="s">
        <v>923</v>
      </c>
      <c r="N1523" s="19" t="s">
        <v>5696</v>
      </c>
      <c r="O1523" s="21"/>
      <c r="P1523" s="19" t="s">
        <v>5761</v>
      </c>
      <c r="Q1523" s="19" t="s">
        <v>4805</v>
      </c>
    </row>
    <row r="1524" spans="1:17" ht="23.25">
      <c r="A1524" s="86" t="s">
        <v>4801</v>
      </c>
      <c r="B1524" s="87" t="s">
        <v>4805</v>
      </c>
      <c r="C1524" s="87" t="s">
        <v>7377</v>
      </c>
      <c r="D1524" s="18" t="str">
        <f t="shared" si="30"/>
        <v xml:space="preserve"> โครงการพัฒนาระบบเทคโนโลยีดิจิทัลทางทันตกรรม (Digital Dentistry) พ.ศ. 2567-2570 </v>
      </c>
      <c r="E1524" s="19" t="s">
        <v>5762</v>
      </c>
      <c r="F1524" s="19" t="s">
        <v>27</v>
      </c>
      <c r="G1524" s="19">
        <v>2567</v>
      </c>
      <c r="H1524" s="19" t="s">
        <v>1966</v>
      </c>
      <c r="I1524" s="20" t="s">
        <v>1316</v>
      </c>
      <c r="J1524" s="19" t="s">
        <v>4889</v>
      </c>
      <c r="K1524" s="19" t="s">
        <v>1311</v>
      </c>
      <c r="L1524" s="19" t="str">
        <f>VLOOKUP(K1524,[1]ws!$B$2:$C$548,2,FALSE)</f>
        <v>กรมอนามัย</v>
      </c>
      <c r="M1524" s="19" t="s">
        <v>923</v>
      </c>
      <c r="N1524" s="19" t="s">
        <v>5696</v>
      </c>
      <c r="O1524" s="21"/>
      <c r="P1524" s="19" t="s">
        <v>5763</v>
      </c>
      <c r="Q1524" s="19" t="s">
        <v>4805</v>
      </c>
    </row>
    <row r="1525" spans="1:17" ht="23.25">
      <c r="A1525" s="86" t="s">
        <v>4801</v>
      </c>
      <c r="B1525" s="87" t="s">
        <v>4805</v>
      </c>
      <c r="C1525" s="87" t="s">
        <v>7377</v>
      </c>
      <c r="D1525" s="18" t="str">
        <f t="shared" si="30"/>
        <v xml:space="preserve">โครงการ “เปิดพิพิธภัณฑ์ศาลรัฐธรรมนูญ” </v>
      </c>
      <c r="E1525" s="19" t="s">
        <v>5774</v>
      </c>
      <c r="F1525" s="19" t="s">
        <v>27</v>
      </c>
      <c r="G1525" s="19">
        <v>2567</v>
      </c>
      <c r="H1525" s="19" t="s">
        <v>1966</v>
      </c>
      <c r="I1525" s="20" t="s">
        <v>1316</v>
      </c>
      <c r="J1525" s="19"/>
      <c r="K1525" s="19" t="s">
        <v>1187</v>
      </c>
      <c r="L1525" s="19" t="str">
        <f>VLOOKUP(K1525,[1]ws!$B$2:$C$548,2,FALSE)</f>
        <v>ศร.</v>
      </c>
      <c r="M1525" s="19" t="s">
        <v>338</v>
      </c>
      <c r="N1525" s="19" t="s">
        <v>5696</v>
      </c>
      <c r="O1525" s="21"/>
      <c r="P1525" s="19" t="s">
        <v>5775</v>
      </c>
      <c r="Q1525" s="19" t="s">
        <v>4805</v>
      </c>
    </row>
    <row r="1526" spans="1:17" ht="23.25">
      <c r="A1526" s="86" t="s">
        <v>4801</v>
      </c>
      <c r="B1526" s="87" t="s">
        <v>4805</v>
      </c>
      <c r="C1526" s="87" t="s">
        <v>7377</v>
      </c>
      <c r="D1526" s="18" t="str">
        <f t="shared" si="30"/>
        <v>โครงการ “พัฒนาพิพิธภัณฑ์ศาลรัฐธรรมนูญ”</v>
      </c>
      <c r="E1526" s="19" t="s">
        <v>4215</v>
      </c>
      <c r="F1526" s="19" t="s">
        <v>27</v>
      </c>
      <c r="G1526" s="19">
        <v>2567</v>
      </c>
      <c r="H1526" s="19" t="s">
        <v>1966</v>
      </c>
      <c r="I1526" s="20" t="s">
        <v>1316</v>
      </c>
      <c r="J1526" s="19"/>
      <c r="K1526" s="19" t="s">
        <v>1187</v>
      </c>
      <c r="L1526" s="19" t="str">
        <f>VLOOKUP(K1526,[1]ws!$B$2:$C$548,2,FALSE)</f>
        <v>ศร.</v>
      </c>
      <c r="M1526" s="19" t="s">
        <v>338</v>
      </c>
      <c r="N1526" s="19" t="s">
        <v>5696</v>
      </c>
      <c r="O1526" s="21"/>
      <c r="P1526" s="19" t="s">
        <v>5776</v>
      </c>
      <c r="Q1526" s="19" t="s">
        <v>4805</v>
      </c>
    </row>
    <row r="1527" spans="1:17" ht="23.25">
      <c r="A1527" s="86" t="s">
        <v>4801</v>
      </c>
      <c r="B1527" s="87" t="s">
        <v>4805</v>
      </c>
      <c r="C1527" s="87" t="s">
        <v>7377</v>
      </c>
      <c r="D1527" s="18" t="str">
        <f t="shared" si="30"/>
        <v>โครงการเพิ่มประสิทธิภาพการบริหารจัดการ</v>
      </c>
      <c r="E1527" s="19" t="s">
        <v>2428</v>
      </c>
      <c r="F1527" s="19" t="s">
        <v>27</v>
      </c>
      <c r="G1527" s="19">
        <v>2567</v>
      </c>
      <c r="H1527" s="19" t="s">
        <v>1966</v>
      </c>
      <c r="I1527" s="20" t="s">
        <v>1316</v>
      </c>
      <c r="J1527" s="19" t="s">
        <v>4836</v>
      </c>
      <c r="K1527" s="19" t="s">
        <v>1223</v>
      </c>
      <c r="L1527" s="19" t="str">
        <f>VLOOKUP(K1527,[1]ws!$B$2:$C$548,2,FALSE)</f>
        <v>มรย.</v>
      </c>
      <c r="M1527" s="19" t="s">
        <v>67</v>
      </c>
      <c r="N1527" s="19" t="s">
        <v>5696</v>
      </c>
      <c r="O1527" s="21"/>
      <c r="P1527" s="19" t="s">
        <v>5841</v>
      </c>
      <c r="Q1527" s="19" t="s">
        <v>4805</v>
      </c>
    </row>
    <row r="1528" spans="1:17" ht="23.25">
      <c r="A1528" s="86" t="s">
        <v>4801</v>
      </c>
      <c r="B1528" s="87" t="s">
        <v>4805</v>
      </c>
      <c r="C1528" s="87" t="s">
        <v>7377</v>
      </c>
      <c r="D1528" s="18" t="str">
        <f t="shared" si="30"/>
        <v>สำนักงานอิเล็กทรอนิกส์  (ขับเคลื่อนระบบ AMSS++) สพป.สกลนคร เขต 2</v>
      </c>
      <c r="E1528" s="19" t="s">
        <v>4993</v>
      </c>
      <c r="F1528" s="19" t="s">
        <v>27</v>
      </c>
      <c r="G1528" s="19">
        <v>2567</v>
      </c>
      <c r="H1528" s="19" t="s">
        <v>4839</v>
      </c>
      <c r="I1528" s="20" t="s">
        <v>1316</v>
      </c>
      <c r="J1528" s="19" t="s">
        <v>4994</v>
      </c>
      <c r="K1528" s="19" t="s">
        <v>843</v>
      </c>
      <c r="L1528" s="19" t="str">
        <f>VLOOKUP(K1528,[1]ws!$B$2:$C$548,2,FALSE)</f>
        <v>สพฐ.</v>
      </c>
      <c r="M1528" s="19" t="s">
        <v>466</v>
      </c>
      <c r="N1528" s="19" t="s">
        <v>5696</v>
      </c>
      <c r="O1528" s="21"/>
      <c r="P1528" s="19" t="s">
        <v>5897</v>
      </c>
      <c r="Q1528" s="19" t="s">
        <v>4805</v>
      </c>
    </row>
    <row r="1529" spans="1:17" ht="23.25">
      <c r="A1529" s="86" t="s">
        <v>4801</v>
      </c>
      <c r="B1529" s="87" t="s">
        <v>4805</v>
      </c>
      <c r="C1529" s="87" t="s">
        <v>7377</v>
      </c>
      <c r="D1529" s="18" t="str">
        <f t="shared" si="30"/>
        <v>ส่งเสริมการบริหารจัดการของสำนักงานเขตพื้นที่การศึกษาประถมศึกษาราชบุรี เขต 1</v>
      </c>
      <c r="E1529" s="19" t="s">
        <v>5912</v>
      </c>
      <c r="F1529" s="19" t="s">
        <v>27</v>
      </c>
      <c r="G1529" s="19">
        <v>2567</v>
      </c>
      <c r="H1529" s="19" t="s">
        <v>1966</v>
      </c>
      <c r="I1529" s="20" t="s">
        <v>1316</v>
      </c>
      <c r="J1529" s="19" t="s">
        <v>5913</v>
      </c>
      <c r="K1529" s="19" t="s">
        <v>843</v>
      </c>
      <c r="L1529" s="19" t="str">
        <f>VLOOKUP(K1529,[1]ws!$B$2:$C$548,2,FALSE)</f>
        <v>สพฐ.</v>
      </c>
      <c r="M1529" s="19" t="s">
        <v>466</v>
      </c>
      <c r="N1529" s="19" t="s">
        <v>5696</v>
      </c>
      <c r="O1529" s="21"/>
      <c r="P1529" s="19" t="s">
        <v>5914</v>
      </c>
      <c r="Q1529" s="19" t="s">
        <v>4805</v>
      </c>
    </row>
    <row r="1530" spans="1:17" ht="23.25">
      <c r="A1530" s="86" t="s">
        <v>4801</v>
      </c>
      <c r="B1530" s="87" t="s">
        <v>4805</v>
      </c>
      <c r="C1530" s="87" t="s">
        <v>7377</v>
      </c>
      <c r="D1530" s="18" t="str">
        <f t="shared" si="30"/>
        <v>เพิ่มประสิทธิภาพด้านการบริหารงบประมาณการเงินการคลังและการพัสดุ</v>
      </c>
      <c r="E1530" s="19" t="s">
        <v>4991</v>
      </c>
      <c r="F1530" s="19" t="s">
        <v>27</v>
      </c>
      <c r="G1530" s="19">
        <v>2567</v>
      </c>
      <c r="H1530" s="19" t="s">
        <v>4839</v>
      </c>
      <c r="I1530" s="20" t="s">
        <v>1316</v>
      </c>
      <c r="J1530" s="19" t="s">
        <v>3245</v>
      </c>
      <c r="K1530" s="19" t="s">
        <v>843</v>
      </c>
      <c r="L1530" s="19" t="str">
        <f>VLOOKUP(K1530,[1]ws!$B$2:$C$548,2,FALSE)</f>
        <v>สพฐ.</v>
      </c>
      <c r="M1530" s="19" t="s">
        <v>466</v>
      </c>
      <c r="N1530" s="19" t="s">
        <v>5696</v>
      </c>
      <c r="O1530" s="21"/>
      <c r="P1530" s="19" t="s">
        <v>5915</v>
      </c>
      <c r="Q1530" s="19" t="s">
        <v>4805</v>
      </c>
    </row>
    <row r="1531" spans="1:17" ht="23.25">
      <c r="A1531" s="86" t="s">
        <v>4801</v>
      </c>
      <c r="B1531" s="87" t="s">
        <v>4805</v>
      </c>
      <c r="C1531" s="87" t="s">
        <v>7377</v>
      </c>
      <c r="D1531" s="18" t="str">
        <f t="shared" si="30"/>
        <v>พัฒนาเครือข่ายอินเทอร์เน็ตภายในองค์กร</v>
      </c>
      <c r="E1531" s="19" t="s">
        <v>5960</v>
      </c>
      <c r="F1531" s="19" t="s">
        <v>27</v>
      </c>
      <c r="G1531" s="19">
        <v>2567</v>
      </c>
      <c r="H1531" s="19" t="s">
        <v>4820</v>
      </c>
      <c r="I1531" s="20" t="s">
        <v>1316</v>
      </c>
      <c r="J1531" s="19" t="s">
        <v>4982</v>
      </c>
      <c r="K1531" s="19" t="s">
        <v>843</v>
      </c>
      <c r="L1531" s="19" t="str">
        <f>VLOOKUP(K1531,[1]ws!$B$2:$C$548,2,FALSE)</f>
        <v>สพฐ.</v>
      </c>
      <c r="M1531" s="19" t="s">
        <v>466</v>
      </c>
      <c r="N1531" s="19" t="s">
        <v>5696</v>
      </c>
      <c r="O1531" s="21"/>
      <c r="P1531" s="19" t="s">
        <v>5961</v>
      </c>
      <c r="Q1531" s="19" t="s">
        <v>4805</v>
      </c>
    </row>
    <row r="1532" spans="1:17" ht="23.25">
      <c r="A1532" s="86" t="s">
        <v>4801</v>
      </c>
      <c r="B1532" s="87" t="s">
        <v>4805</v>
      </c>
      <c r="C1532" s="87" t="s">
        <v>7377</v>
      </c>
      <c r="D1532" s="18" t="str">
        <f t="shared" si="30"/>
        <v>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2567</v>
      </c>
      <c r="E1532" s="19" t="s">
        <v>5110</v>
      </c>
      <c r="F1532" s="19" t="s">
        <v>27</v>
      </c>
      <c r="G1532" s="19">
        <v>2567</v>
      </c>
      <c r="H1532" s="19" t="s">
        <v>1966</v>
      </c>
      <c r="I1532" s="20" t="s">
        <v>1316</v>
      </c>
      <c r="J1532" s="19" t="s">
        <v>2093</v>
      </c>
      <c r="K1532" s="19" t="s">
        <v>843</v>
      </c>
      <c r="L1532" s="19" t="str">
        <f>VLOOKUP(K1532,[1]ws!$B$2:$C$548,2,FALSE)</f>
        <v>สพฐ.</v>
      </c>
      <c r="M1532" s="19" t="s">
        <v>466</v>
      </c>
      <c r="N1532" s="19" t="s">
        <v>5696</v>
      </c>
      <c r="O1532" s="21"/>
      <c r="P1532" s="19" t="s">
        <v>5963</v>
      </c>
      <c r="Q1532" s="19" t="s">
        <v>4805</v>
      </c>
    </row>
    <row r="1533" spans="1:17" ht="23.25">
      <c r="A1533" s="86" t="s">
        <v>4801</v>
      </c>
      <c r="B1533" s="87" t="s">
        <v>4805</v>
      </c>
      <c r="C1533" s="87" t="s">
        <v>7377</v>
      </c>
      <c r="D1533" s="18" t="str">
        <f t="shared" si="30"/>
        <v>โครงการพัฒนาทักษะดิจิทัลสำหรับบุคลากรกรมวิทยาศาสตร์บริการให้พร้อมรองรับการเป็นองค์กรดิจิทัล</v>
      </c>
      <c r="E1533" s="19" t="s">
        <v>5059</v>
      </c>
      <c r="F1533" s="19" t="s">
        <v>27</v>
      </c>
      <c r="G1533" s="19">
        <v>2567</v>
      </c>
      <c r="H1533" s="19" t="s">
        <v>1966</v>
      </c>
      <c r="I1533" s="20" t="s">
        <v>1316</v>
      </c>
      <c r="J1533" s="19" t="s">
        <v>5060</v>
      </c>
      <c r="K1533" s="19" t="s">
        <v>5061</v>
      </c>
      <c r="L1533" s="19" t="str">
        <f>VLOOKUP(K1533,[1]ws!$B$2:$C$548,2,FALSE)</f>
        <v>วศ.</v>
      </c>
      <c r="M1533" s="19" t="s">
        <v>67</v>
      </c>
      <c r="N1533" s="19" t="s">
        <v>5696</v>
      </c>
      <c r="O1533" s="21"/>
      <c r="P1533" s="19" t="s">
        <v>6012</v>
      </c>
      <c r="Q1533" s="19" t="s">
        <v>4805</v>
      </c>
    </row>
    <row r="1534" spans="1:17" ht="23.25">
      <c r="A1534" s="86" t="s">
        <v>4801</v>
      </c>
      <c r="B1534" s="87" t="s">
        <v>4805</v>
      </c>
      <c r="C1534" s="87" t="s">
        <v>7377</v>
      </c>
      <c r="D1534" s="18" t="str">
        <f t="shared" si="30"/>
        <v>โครงการ Smart Platform</v>
      </c>
      <c r="E1534" s="19" t="s">
        <v>4908</v>
      </c>
      <c r="F1534" s="19" t="s">
        <v>27</v>
      </c>
      <c r="G1534" s="19">
        <v>2567</v>
      </c>
      <c r="H1534" s="19" t="s">
        <v>1966</v>
      </c>
      <c r="I1534" s="20" t="s">
        <v>1316</v>
      </c>
      <c r="J1534" s="19" t="s">
        <v>984</v>
      </c>
      <c r="K1534" s="19" t="s">
        <v>3995</v>
      </c>
      <c r="L1534" s="19" t="str">
        <f>VLOOKUP(K1534,[1]ws!$B$2:$C$548,2,FALSE)</f>
        <v>มรภ.</v>
      </c>
      <c r="M1534" s="19" t="s">
        <v>67</v>
      </c>
      <c r="N1534" s="19" t="s">
        <v>5696</v>
      </c>
      <c r="O1534" s="21"/>
      <c r="P1534" s="19" t="s">
        <v>6037</v>
      </c>
      <c r="Q1534" s="19" t="s">
        <v>4805</v>
      </c>
    </row>
    <row r="1535" spans="1:17" ht="23.25">
      <c r="A1535" s="86" t="s">
        <v>4801</v>
      </c>
      <c r="B1535" s="87" t="s">
        <v>4805</v>
      </c>
      <c r="C1535" s="87" t="s">
        <v>7377</v>
      </c>
      <c r="D1535" s="18" t="str">
        <f t="shared" si="30"/>
        <v>โครงการเพิ่มประสิทธิภาพการบริการด้านการรังวัด</v>
      </c>
      <c r="E1535" s="19" t="s">
        <v>4899</v>
      </c>
      <c r="F1535" s="19" t="s">
        <v>27</v>
      </c>
      <c r="G1535" s="19">
        <v>2567</v>
      </c>
      <c r="H1535" s="19" t="s">
        <v>1966</v>
      </c>
      <c r="I1535" s="20" t="s">
        <v>1316</v>
      </c>
      <c r="J1535" s="19" t="s">
        <v>473</v>
      </c>
      <c r="K1535" s="19" t="s">
        <v>281</v>
      </c>
      <c r="L1535" s="19" t="str">
        <f>VLOOKUP(K1535,[1]ws!$B$2:$C$548,2,FALSE)</f>
        <v>ทด.</v>
      </c>
      <c r="M1535" s="19" t="s">
        <v>154</v>
      </c>
      <c r="N1535" s="19" t="s">
        <v>5696</v>
      </c>
      <c r="O1535" s="21"/>
      <c r="P1535" s="19" t="s">
        <v>6039</v>
      </c>
      <c r="Q1535" s="19" t="s">
        <v>4805</v>
      </c>
    </row>
    <row r="1536" spans="1:17" ht="23.25">
      <c r="A1536" s="86" t="s">
        <v>4801</v>
      </c>
      <c r="B1536" s="87" t="s">
        <v>4805</v>
      </c>
      <c r="C1536" s="87" t="s">
        <v>7377</v>
      </c>
      <c r="D1536" s="18" t="str">
        <f t="shared" si="30"/>
        <v>จัดการข้อมูลที่ดินเพื่อจดทะเบียนออนไลน์ทั่วประเทศ</v>
      </c>
      <c r="E1536" s="19" t="s">
        <v>4949</v>
      </c>
      <c r="F1536" s="19" t="s">
        <v>27</v>
      </c>
      <c r="G1536" s="19">
        <v>2567</v>
      </c>
      <c r="H1536" s="19" t="s">
        <v>1966</v>
      </c>
      <c r="I1536" s="20" t="s">
        <v>1316</v>
      </c>
      <c r="J1536" s="19" t="s">
        <v>280</v>
      </c>
      <c r="K1536" s="19" t="s">
        <v>281</v>
      </c>
      <c r="L1536" s="19" t="str">
        <f>VLOOKUP(K1536,[1]ws!$B$2:$C$548,2,FALSE)</f>
        <v>ทด.</v>
      </c>
      <c r="M1536" s="19" t="s">
        <v>154</v>
      </c>
      <c r="N1536" s="19" t="s">
        <v>5696</v>
      </c>
      <c r="O1536" s="21"/>
      <c r="P1536" s="19" t="s">
        <v>6046</v>
      </c>
      <c r="Q1536" s="19" t="s">
        <v>4805</v>
      </c>
    </row>
    <row r="1537" spans="1:17" ht="23.25">
      <c r="A1537" s="86" t="s">
        <v>4801</v>
      </c>
      <c r="B1537" s="87" t="s">
        <v>4805</v>
      </c>
      <c r="C1537" s="87" t="s">
        <v>7377</v>
      </c>
      <c r="D1537" s="18" t="str">
        <f t="shared" ref="D1537:D1600" si="31">HYPERLINK(P1537,E1537)</f>
        <v>โครงการสนับสนุนการพัฒนาประสิทธิภาพการบริหารราชการ</v>
      </c>
      <c r="E1537" s="19" t="s">
        <v>4277</v>
      </c>
      <c r="F1537" s="19" t="s">
        <v>27</v>
      </c>
      <c r="G1537" s="19">
        <v>2567</v>
      </c>
      <c r="H1537" s="19" t="s">
        <v>1966</v>
      </c>
      <c r="I1537" s="20" t="s">
        <v>1316</v>
      </c>
      <c r="J1537" s="19" t="s">
        <v>459</v>
      </c>
      <c r="K1537" s="19" t="s">
        <v>281</v>
      </c>
      <c r="L1537" s="19" t="str">
        <f>VLOOKUP(K1537,[1]ws!$B$2:$C$548,2,FALSE)</f>
        <v>ทด.</v>
      </c>
      <c r="M1537" s="19" t="s">
        <v>154</v>
      </c>
      <c r="N1537" s="19" t="s">
        <v>5696</v>
      </c>
      <c r="O1537" s="21"/>
      <c r="P1537" s="19" t="s">
        <v>6052</v>
      </c>
      <c r="Q1537" s="19" t="s">
        <v>4805</v>
      </c>
    </row>
    <row r="1538" spans="1:17" ht="23.25">
      <c r="A1538" s="86" t="s">
        <v>4801</v>
      </c>
      <c r="B1538" s="87" t="s">
        <v>4805</v>
      </c>
      <c r="C1538" s="87" t="s">
        <v>7377</v>
      </c>
      <c r="D1538" s="18" t="str">
        <f t="shared" si="31"/>
        <v>ผลผลิตงานด้านทะเบียนและรังวัดที่ดินที่บริการให้แก่ประชาชน</v>
      </c>
      <c r="E1538" s="19" t="s">
        <v>4287</v>
      </c>
      <c r="F1538" s="19" t="s">
        <v>27</v>
      </c>
      <c r="G1538" s="19">
        <v>2567</v>
      </c>
      <c r="H1538" s="19" t="s">
        <v>1966</v>
      </c>
      <c r="I1538" s="20" t="s">
        <v>1316</v>
      </c>
      <c r="J1538" s="19" t="s">
        <v>459</v>
      </c>
      <c r="K1538" s="19" t="s">
        <v>281</v>
      </c>
      <c r="L1538" s="19" t="str">
        <f>VLOOKUP(K1538,[1]ws!$B$2:$C$548,2,FALSE)</f>
        <v>ทด.</v>
      </c>
      <c r="M1538" s="19" t="s">
        <v>154</v>
      </c>
      <c r="N1538" s="19" t="s">
        <v>5696</v>
      </c>
      <c r="O1538" s="21"/>
      <c r="P1538" s="19" t="s">
        <v>6053</v>
      </c>
      <c r="Q1538" s="19" t="s">
        <v>4805</v>
      </c>
    </row>
    <row r="1539" spans="1:17" ht="23.25">
      <c r="A1539" s="86" t="s">
        <v>4801</v>
      </c>
      <c r="B1539" s="87" t="s">
        <v>4805</v>
      </c>
      <c r="C1539" s="87" t="s">
        <v>7377</v>
      </c>
      <c r="D1539" s="18" t="str">
        <f t="shared" si="31"/>
        <v>ผลผลิตการพัฒนาการให้บริการทะเบียน บัตรประจำตัวประชาชนและข้อมูลสารสนเทศ</v>
      </c>
      <c r="E1539" s="19" t="s">
        <v>484</v>
      </c>
      <c r="F1539" s="19" t="s">
        <v>27</v>
      </c>
      <c r="G1539" s="19">
        <v>2567</v>
      </c>
      <c r="H1539" s="19" t="s">
        <v>1966</v>
      </c>
      <c r="I1539" s="20" t="s">
        <v>1316</v>
      </c>
      <c r="J1539" s="19" t="s">
        <v>481</v>
      </c>
      <c r="K1539" s="19" t="s">
        <v>482</v>
      </c>
      <c r="L1539" s="19" t="str">
        <f>VLOOKUP(K1539,[1]ws!$B$2:$C$548,2,FALSE)</f>
        <v>ปค.</v>
      </c>
      <c r="M1539" s="19" t="s">
        <v>154</v>
      </c>
      <c r="N1539" s="19" t="s">
        <v>5696</v>
      </c>
      <c r="O1539" s="21"/>
      <c r="P1539" s="19" t="s">
        <v>6054</v>
      </c>
      <c r="Q1539" s="19" t="s">
        <v>4805</v>
      </c>
    </row>
    <row r="1540" spans="1:17" ht="23.25">
      <c r="A1540" s="86" t="s">
        <v>4801</v>
      </c>
      <c r="B1540" s="87" t="s">
        <v>4805</v>
      </c>
      <c r="C1540" s="87" t="s">
        <v>7377</v>
      </c>
      <c r="D1540" s="18" t="str">
        <f t="shared" si="31"/>
        <v>พัฒนาระบบบริหารจัดการองค์กรเพื่อเพิ่มประสิทธิภาพและการบริการประชาชน</v>
      </c>
      <c r="E1540" s="19" t="s">
        <v>4893</v>
      </c>
      <c r="F1540" s="19" t="s">
        <v>27</v>
      </c>
      <c r="G1540" s="19">
        <v>2567</v>
      </c>
      <c r="H1540" s="19" t="s">
        <v>1966</v>
      </c>
      <c r="I1540" s="20" t="s">
        <v>1316</v>
      </c>
      <c r="J1540" s="19" t="s">
        <v>1454</v>
      </c>
      <c r="K1540" s="19" t="s">
        <v>515</v>
      </c>
      <c r="L1540" s="19" t="str">
        <f>VLOOKUP(K1540,[1]ws!$B$2:$C$548,2,FALSE)</f>
        <v>ดย.</v>
      </c>
      <c r="M1540" s="19" t="s">
        <v>509</v>
      </c>
      <c r="N1540" s="19" t="s">
        <v>5696</v>
      </c>
      <c r="O1540" s="21"/>
      <c r="P1540" s="19" t="s">
        <v>6073</v>
      </c>
      <c r="Q1540" s="19" t="s">
        <v>4805</v>
      </c>
    </row>
    <row r="1541" spans="1:17" ht="23.25">
      <c r="A1541" s="86" t="s">
        <v>4801</v>
      </c>
      <c r="B1541" s="87" t="s">
        <v>4805</v>
      </c>
      <c r="C1541" s="87" t="s">
        <v>7377</v>
      </c>
      <c r="D1541" s="18" t="str">
        <f t="shared" si="31"/>
        <v>โครงการจ้างที่ปรึกษาด้านเทคโนโลยีสารสนเทศและการสื่อสาร ประจำปีงบประมาณ พ.ศ. 2567</v>
      </c>
      <c r="E1541" s="19" t="s">
        <v>6076</v>
      </c>
      <c r="F1541" s="19" t="s">
        <v>27</v>
      </c>
      <c r="G1541" s="19">
        <v>2567</v>
      </c>
      <c r="H1541" s="19" t="s">
        <v>4820</v>
      </c>
      <c r="I1541" s="20" t="s">
        <v>4737</v>
      </c>
      <c r="J1541" s="19" t="s">
        <v>6078</v>
      </c>
      <c r="K1541" s="19" t="s">
        <v>6077</v>
      </c>
      <c r="L1541" s="19" t="str">
        <f>VLOOKUP(K1541,[1]ws!$B$2:$C$548,2,FALSE)</f>
        <v xml:space="preserve">สนค. </v>
      </c>
      <c r="M1541" s="19" t="s">
        <v>107</v>
      </c>
      <c r="N1541" s="19" t="s">
        <v>5696</v>
      </c>
      <c r="O1541" s="21"/>
      <c r="P1541" s="19" t="s">
        <v>6079</v>
      </c>
      <c r="Q1541" s="19" t="s">
        <v>4805</v>
      </c>
    </row>
    <row r="1542" spans="1:17" ht="23.25">
      <c r="A1542" s="86" t="s">
        <v>4801</v>
      </c>
      <c r="B1542" s="87" t="s">
        <v>4805</v>
      </c>
      <c r="C1542" s="87" t="s">
        <v>7377</v>
      </c>
      <c r="D1542" s="18" t="str">
        <f t="shared" si="31"/>
        <v xml:space="preserve">โครงการพัฒนาระบบจัดการด้านเอกสารอิเล็กทรอนิกส์ แบบครบวงจร (Total Document Handling : TDH)  </v>
      </c>
      <c r="E1542" s="19" t="s">
        <v>5605</v>
      </c>
      <c r="F1542" s="19" t="s">
        <v>27</v>
      </c>
      <c r="G1542" s="19">
        <v>2567</v>
      </c>
      <c r="H1542" s="19" t="s">
        <v>4839</v>
      </c>
      <c r="I1542" s="20" t="s">
        <v>1928</v>
      </c>
      <c r="J1542" s="19" t="s">
        <v>1929</v>
      </c>
      <c r="K1542" s="19" t="s">
        <v>1930</v>
      </c>
      <c r="L1542" s="19" t="str">
        <f>VLOOKUP(K1542,[1]ws!$B$2:$C$548,2,FALSE)</f>
        <v>ปณท.</v>
      </c>
      <c r="M1542" s="19" t="s">
        <v>262</v>
      </c>
      <c r="N1542" s="19" t="s">
        <v>5696</v>
      </c>
      <c r="O1542" s="21"/>
      <c r="P1542" s="19" t="s">
        <v>6098</v>
      </c>
      <c r="Q1542" s="19" t="s">
        <v>4805</v>
      </c>
    </row>
    <row r="1543" spans="1:17" ht="23.25">
      <c r="A1543" s="86" t="s">
        <v>4801</v>
      </c>
      <c r="B1543" s="87" t="s">
        <v>4805</v>
      </c>
      <c r="C1543" s="87" t="s">
        <v>7377</v>
      </c>
      <c r="D1543" s="18" t="str">
        <f t="shared" si="31"/>
        <v>ค่าใช้จ่ายในการบริหารงานจังหวัดแบบบูรณาการ</v>
      </c>
      <c r="E1543" s="19" t="s">
        <v>4013</v>
      </c>
      <c r="F1543" s="19" t="s">
        <v>27</v>
      </c>
      <c r="G1543" s="19">
        <v>2567</v>
      </c>
      <c r="H1543" s="19" t="s">
        <v>1966</v>
      </c>
      <c r="I1543" s="20" t="s">
        <v>1316</v>
      </c>
      <c r="J1543" s="19"/>
      <c r="K1543" s="19" t="s">
        <v>4014</v>
      </c>
      <c r="L1543" s="19" t="str">
        <f>VLOOKUP(K1543,[1]ws!$B$2:$C$548,2,FALSE)</f>
        <v>ปราจีนบุรี</v>
      </c>
      <c r="M1543" s="19" t="s">
        <v>826</v>
      </c>
      <c r="N1543" s="19" t="s">
        <v>5696</v>
      </c>
      <c r="O1543" s="21"/>
      <c r="P1543" s="19" t="s">
        <v>6099</v>
      </c>
      <c r="Q1543" s="19" t="s">
        <v>4805</v>
      </c>
    </row>
    <row r="1544" spans="1:17" ht="23.25">
      <c r="A1544" s="86" t="s">
        <v>4801</v>
      </c>
      <c r="B1544" s="87" t="s">
        <v>4805</v>
      </c>
      <c r="C1544" s="87" t="s">
        <v>7377</v>
      </c>
      <c r="D1544" s="18" t="str">
        <f t="shared" si="31"/>
        <v xml:space="preserve">โครงการพัฒนาการให้บริการภาครัฐ </v>
      </c>
      <c r="E1544" s="19" t="s">
        <v>6108</v>
      </c>
      <c r="F1544" s="19" t="s">
        <v>27</v>
      </c>
      <c r="G1544" s="19">
        <v>2567</v>
      </c>
      <c r="H1544" s="19" t="s">
        <v>3962</v>
      </c>
      <c r="I1544" s="20" t="s">
        <v>1316</v>
      </c>
      <c r="J1544" s="19" t="s">
        <v>2492</v>
      </c>
      <c r="K1544" s="19" t="s">
        <v>371</v>
      </c>
      <c r="L1544" s="19" t="str">
        <f>VLOOKUP(K1544,[1]ws!$B$2:$C$548,2,FALSE)</f>
        <v>สำนักงาน ก.พ.ร.</v>
      </c>
      <c r="M1544" s="19" t="s">
        <v>245</v>
      </c>
      <c r="N1544" s="19" t="s">
        <v>5696</v>
      </c>
      <c r="O1544" s="21"/>
      <c r="P1544" s="19" t="s">
        <v>6109</v>
      </c>
      <c r="Q1544" s="19" t="s">
        <v>4805</v>
      </c>
    </row>
    <row r="1545" spans="1:17" ht="23.25">
      <c r="A1545" s="86" t="s">
        <v>4801</v>
      </c>
      <c r="B1545" s="87" t="s">
        <v>4805</v>
      </c>
      <c r="C1545" s="87" t="s">
        <v>7377</v>
      </c>
      <c r="D1545" s="18" t="str">
        <f t="shared" si="31"/>
        <v>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v>
      </c>
      <c r="E1545" s="19" t="s">
        <v>2477</v>
      </c>
      <c r="F1545" s="19" t="s">
        <v>27</v>
      </c>
      <c r="G1545" s="19">
        <v>2567</v>
      </c>
      <c r="H1545" s="19" t="s">
        <v>1966</v>
      </c>
      <c r="I1545" s="20" t="s">
        <v>4737</v>
      </c>
      <c r="J1545" s="19" t="s">
        <v>1179</v>
      </c>
      <c r="K1545" s="19" t="s">
        <v>371</v>
      </c>
      <c r="L1545" s="19" t="str">
        <f>VLOOKUP(K1545,[1]ws!$B$2:$C$548,2,FALSE)</f>
        <v>สำนักงาน ก.พ.ร.</v>
      </c>
      <c r="M1545" s="19" t="s">
        <v>245</v>
      </c>
      <c r="N1545" s="19" t="s">
        <v>5696</v>
      </c>
      <c r="O1545" s="21"/>
      <c r="P1545" s="19" t="s">
        <v>6115</v>
      </c>
      <c r="Q1545" s="19" t="s">
        <v>4805</v>
      </c>
    </row>
    <row r="1546" spans="1:17" ht="23.25">
      <c r="A1546" s="86" t="s">
        <v>4801</v>
      </c>
      <c r="B1546" s="87" t="s">
        <v>4805</v>
      </c>
      <c r="C1546" s="87" t="s">
        <v>7377</v>
      </c>
      <c r="D1546" s="18" t="str">
        <f t="shared" si="31"/>
        <v>โครงการพัฒนาแพลตฟอร์มกลางเพื่อการจัดเก็บและพัฒนาข้อมูลเปิดก๊าซเรือนกระจก</v>
      </c>
      <c r="E1546" s="19" t="s">
        <v>6122</v>
      </c>
      <c r="F1546" s="19" t="s">
        <v>27</v>
      </c>
      <c r="G1546" s="19">
        <v>2567</v>
      </c>
      <c r="H1546" s="19" t="s">
        <v>1982</v>
      </c>
      <c r="I1546" s="20" t="s">
        <v>5707</v>
      </c>
      <c r="J1546" s="19" t="s">
        <v>4881</v>
      </c>
      <c r="K1546" s="19" t="s">
        <v>4882</v>
      </c>
      <c r="L1546" s="19" t="str">
        <f>VLOOKUP(K1546,[1]ws!$B$2:$C$548,2,FALSE)</f>
        <v>สส.</v>
      </c>
      <c r="M1546" s="19" t="s">
        <v>35</v>
      </c>
      <c r="N1546" s="19" t="s">
        <v>5696</v>
      </c>
      <c r="O1546" s="21"/>
      <c r="P1546" s="19" t="s">
        <v>6123</v>
      </c>
      <c r="Q1546" s="19" t="s">
        <v>4805</v>
      </c>
    </row>
    <row r="1547" spans="1:17" ht="23.25">
      <c r="A1547" s="86" t="s">
        <v>4801</v>
      </c>
      <c r="B1547" s="87" t="s">
        <v>4805</v>
      </c>
      <c r="C1547" s="87" t="s">
        <v>7377</v>
      </c>
      <c r="D1547" s="18" t="str">
        <f t="shared" si="31"/>
        <v>โครงการเพิ่มประสิทธิภาพระบบห้องปฏิบัติการคอมพิวเตอร์แม่ข่ายกรมทรัพยากรน้ำ เพื่อให้มีความมั่นคงปลอดภัยตามมาตรฐาน ISO/IEC27001</v>
      </c>
      <c r="E1547" s="19" t="s">
        <v>6138</v>
      </c>
      <c r="F1547" s="19" t="s">
        <v>27</v>
      </c>
      <c r="G1547" s="19">
        <v>2567</v>
      </c>
      <c r="H1547" s="19" t="s">
        <v>1982</v>
      </c>
      <c r="I1547" s="20" t="s">
        <v>6139</v>
      </c>
      <c r="J1547" s="19" t="s">
        <v>33</v>
      </c>
      <c r="K1547" s="19" t="s">
        <v>967</v>
      </c>
      <c r="L1547" s="19" t="str">
        <f>VLOOKUP(K1547,[1]ws!$B$2:$C$548,2,FALSE)</f>
        <v>ทน.</v>
      </c>
      <c r="M1547" s="19" t="s">
        <v>35</v>
      </c>
      <c r="N1547" s="19" t="s">
        <v>5696</v>
      </c>
      <c r="O1547" s="21"/>
      <c r="P1547" s="19" t="s">
        <v>6140</v>
      </c>
      <c r="Q1547" s="19" t="s">
        <v>4805</v>
      </c>
    </row>
    <row r="1548" spans="1:17" ht="23.25">
      <c r="A1548" s="86" t="s">
        <v>4801</v>
      </c>
      <c r="B1548" s="87" t="s">
        <v>4805</v>
      </c>
      <c r="C1548" s="87" t="s">
        <v>7377</v>
      </c>
      <c r="D1548" s="18" t="str">
        <f t="shared" si="31"/>
        <v xml:space="preserve">โครงการศูนย์บริการประชาชน (PDPA Center) </v>
      </c>
      <c r="E1548" s="19" t="s">
        <v>6146</v>
      </c>
      <c r="F1548" s="19" t="s">
        <v>27</v>
      </c>
      <c r="G1548" s="19">
        <v>2567</v>
      </c>
      <c r="H1548" s="19" t="s">
        <v>1966</v>
      </c>
      <c r="I1548" s="20" t="s">
        <v>1316</v>
      </c>
      <c r="J1548" s="19" t="s">
        <v>6148</v>
      </c>
      <c r="K1548" s="19" t="s">
        <v>6147</v>
      </c>
      <c r="L1548" s="19" t="str">
        <f>VLOOKUP(K1548,[1]ws!$B$2:$C$548,2,FALSE)</f>
        <v>สคส.</v>
      </c>
      <c r="M1548" s="19" t="s">
        <v>262</v>
      </c>
      <c r="N1548" s="19" t="s">
        <v>5696</v>
      </c>
      <c r="O1548" s="21"/>
      <c r="P1548" s="19" t="s">
        <v>6149</v>
      </c>
      <c r="Q1548" s="19" t="s">
        <v>4805</v>
      </c>
    </row>
    <row r="1549" spans="1:17" ht="23.25">
      <c r="A1549" s="86" t="s">
        <v>4801</v>
      </c>
      <c r="B1549" s="87" t="s">
        <v>4805</v>
      </c>
      <c r="C1549" s="87" t="s">
        <v>7377</v>
      </c>
      <c r="D1549" s="18" t="str">
        <f t="shared" si="31"/>
        <v>โครงการพัฒนาโครงสร้างพื้นฐานดิจิทัลเพื่อรองรับการให้บริการ (Infrastructure &amp; Security PDPC)</v>
      </c>
      <c r="E1549" s="19" t="s">
        <v>6151</v>
      </c>
      <c r="F1549" s="19" t="s">
        <v>27</v>
      </c>
      <c r="G1549" s="19">
        <v>2567</v>
      </c>
      <c r="H1549" s="19" t="s">
        <v>1966</v>
      </c>
      <c r="I1549" s="20" t="s">
        <v>1316</v>
      </c>
      <c r="J1549" s="19" t="s">
        <v>280</v>
      </c>
      <c r="K1549" s="19" t="s">
        <v>6147</v>
      </c>
      <c r="L1549" s="19" t="str">
        <f>VLOOKUP(K1549,[1]ws!$B$2:$C$548,2,FALSE)</f>
        <v>สคส.</v>
      </c>
      <c r="M1549" s="19" t="s">
        <v>262</v>
      </c>
      <c r="N1549" s="19" t="s">
        <v>5696</v>
      </c>
      <c r="O1549" s="21"/>
      <c r="P1549" s="19" t="s">
        <v>6152</v>
      </c>
      <c r="Q1549" s="19" t="s">
        <v>4805</v>
      </c>
    </row>
    <row r="1550" spans="1:17" ht="23.25">
      <c r="A1550" s="86" t="s">
        <v>4801</v>
      </c>
      <c r="B1550" s="87" t="s">
        <v>4805</v>
      </c>
      <c r="C1550" s="87" t="s">
        <v>7377</v>
      </c>
      <c r="D1550" s="18" t="str">
        <f t="shared" si="31"/>
        <v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v>
      </c>
      <c r="E1550" s="19" t="s">
        <v>6154</v>
      </c>
      <c r="F1550" s="19" t="s">
        <v>27</v>
      </c>
      <c r="G1550" s="19">
        <v>2567</v>
      </c>
      <c r="H1550" s="19" t="s">
        <v>1966</v>
      </c>
      <c r="I1550" s="20" t="s">
        <v>1316</v>
      </c>
      <c r="J1550" s="19" t="s">
        <v>280</v>
      </c>
      <c r="K1550" s="19" t="s">
        <v>6147</v>
      </c>
      <c r="L1550" s="19" t="str">
        <f>VLOOKUP(K1550,[1]ws!$B$2:$C$548,2,FALSE)</f>
        <v>สคส.</v>
      </c>
      <c r="M1550" s="19" t="s">
        <v>262</v>
      </c>
      <c r="N1550" s="19" t="s">
        <v>5696</v>
      </c>
      <c r="O1550" s="21"/>
      <c r="P1550" s="19" t="s">
        <v>6155</v>
      </c>
      <c r="Q1550" s="19" t="s">
        <v>4805</v>
      </c>
    </row>
    <row r="1551" spans="1:17" ht="23.25">
      <c r="A1551" s="86" t="s">
        <v>4801</v>
      </c>
      <c r="B1551" s="87" t="s">
        <v>4805</v>
      </c>
      <c r="C1551" s="87" t="s">
        <v>7377</v>
      </c>
      <c r="D1551" s="18" t="str">
        <f t="shared" si="31"/>
        <v>โครงการคุ้มครองข้อมูลส่วนบุคคลเชิงรุก</v>
      </c>
      <c r="E1551" s="19" t="s">
        <v>6157</v>
      </c>
      <c r="F1551" s="19" t="s">
        <v>27</v>
      </c>
      <c r="G1551" s="19">
        <v>2567</v>
      </c>
      <c r="H1551" s="19" t="s">
        <v>1966</v>
      </c>
      <c r="I1551" s="20" t="s">
        <v>1316</v>
      </c>
      <c r="J1551" s="19" t="s">
        <v>6158</v>
      </c>
      <c r="K1551" s="19" t="s">
        <v>6147</v>
      </c>
      <c r="L1551" s="19" t="str">
        <f>VLOOKUP(K1551,[1]ws!$B$2:$C$548,2,FALSE)</f>
        <v>สคส.</v>
      </c>
      <c r="M1551" s="19" t="s">
        <v>262</v>
      </c>
      <c r="N1551" s="19" t="s">
        <v>5696</v>
      </c>
      <c r="O1551" s="21"/>
      <c r="P1551" s="19" t="s">
        <v>6159</v>
      </c>
      <c r="Q1551" s="19" t="s">
        <v>4805</v>
      </c>
    </row>
    <row r="1552" spans="1:17" ht="23.25">
      <c r="A1552" s="86" t="s">
        <v>4801</v>
      </c>
      <c r="B1552" s="87" t="s">
        <v>4805</v>
      </c>
      <c r="C1552" s="87" t="s">
        <v>7377</v>
      </c>
      <c r="D1552" s="18" t="str">
        <f t="shared" si="31"/>
        <v xml:space="preserve">โครงการศูนย์บริการข้อมูลภาครัฐเพื่อประชาชน (GCC 1111 อัจฉริยะ) (ปีงบประมาณ 2567) </v>
      </c>
      <c r="E1552" s="19" t="s">
        <v>6165</v>
      </c>
      <c r="F1552" s="19" t="s">
        <v>27</v>
      </c>
      <c r="G1552" s="19">
        <v>2567</v>
      </c>
      <c r="H1552" s="19" t="s">
        <v>1966</v>
      </c>
      <c r="I1552" s="20" t="s">
        <v>1316</v>
      </c>
      <c r="J1552" s="19" t="s">
        <v>272</v>
      </c>
      <c r="K1552" s="19" t="s">
        <v>261</v>
      </c>
      <c r="L1552" s="19" t="str">
        <f>VLOOKUP(K1552,[1]ws!$B$2:$C$548,2,FALSE)</f>
        <v>สป.ดศ.</v>
      </c>
      <c r="M1552" s="19" t="s">
        <v>262</v>
      </c>
      <c r="N1552" s="19" t="s">
        <v>5696</v>
      </c>
      <c r="O1552" s="21"/>
      <c r="P1552" s="19" t="s">
        <v>6166</v>
      </c>
      <c r="Q1552" s="19" t="s">
        <v>4805</v>
      </c>
    </row>
    <row r="1553" spans="1:17" ht="23.25">
      <c r="A1553" s="86" t="s">
        <v>4801</v>
      </c>
      <c r="B1553" s="87" t="s">
        <v>4805</v>
      </c>
      <c r="C1553" s="87" t="s">
        <v>7377</v>
      </c>
      <c r="D1553" s="18" t="str">
        <f t="shared" si="31"/>
        <v xml:space="preserve">ใบอนุญาตประกอบการขนส่งอิเล็กทรอนิกส์ (DLT E-Transport License)	</v>
      </c>
      <c r="E1553" s="19" t="s">
        <v>6167</v>
      </c>
      <c r="F1553" s="19" t="s">
        <v>49</v>
      </c>
      <c r="G1553" s="19">
        <v>2567</v>
      </c>
      <c r="H1553" s="19" t="s">
        <v>1966</v>
      </c>
      <c r="I1553" s="20" t="s">
        <v>1316</v>
      </c>
      <c r="J1553" s="19" t="s">
        <v>2484</v>
      </c>
      <c r="K1553" s="19" t="s">
        <v>41</v>
      </c>
      <c r="L1553" s="19" t="str">
        <f>VLOOKUP(K1553,[1]ws!$B$2:$C$548,2,FALSE)</f>
        <v>ขบ.</v>
      </c>
      <c r="M1553" s="19" t="s">
        <v>42</v>
      </c>
      <c r="N1553" s="19" t="s">
        <v>5696</v>
      </c>
      <c r="O1553" s="21"/>
      <c r="P1553" s="19" t="s">
        <v>6168</v>
      </c>
      <c r="Q1553" s="19" t="s">
        <v>4805</v>
      </c>
    </row>
    <row r="1554" spans="1:17" ht="23.25">
      <c r="A1554" s="86" t="s">
        <v>4801</v>
      </c>
      <c r="B1554" s="87" t="s">
        <v>4805</v>
      </c>
      <c r="C1554" s="87" t="s">
        <v>7377</v>
      </c>
      <c r="D1554" s="18" t="str">
        <f t="shared" si="31"/>
        <v>โครงการบูรณาการข้อมูลเชิงพื้นที่ การพัฒนาแพลตฟอร์มความต้องการน้ำฝน</v>
      </c>
      <c r="E1554" s="19" t="s">
        <v>4986</v>
      </c>
      <c r="F1554" s="19" t="s">
        <v>27</v>
      </c>
      <c r="G1554" s="19">
        <v>2567</v>
      </c>
      <c r="H1554" s="19" t="s">
        <v>1966</v>
      </c>
      <c r="I1554" s="20" t="s">
        <v>1316</v>
      </c>
      <c r="J1554" s="19" t="s">
        <v>33</v>
      </c>
      <c r="K1554" s="19" t="s">
        <v>4987</v>
      </c>
      <c r="L1554" s="19" t="str">
        <f>VLOOKUP(K1554,[1]ws!$B$2:$C$548,2,FALSE)</f>
        <v>กสก.</v>
      </c>
      <c r="M1554" s="19" t="s">
        <v>933</v>
      </c>
      <c r="N1554" s="19" t="s">
        <v>5696</v>
      </c>
      <c r="O1554" s="21"/>
      <c r="P1554" s="19" t="s">
        <v>6169</v>
      </c>
      <c r="Q1554" s="19" t="s">
        <v>4805</v>
      </c>
    </row>
    <row r="1555" spans="1:17" ht="23.25">
      <c r="A1555" s="86" t="s">
        <v>4801</v>
      </c>
      <c r="B1555" s="87" t="s">
        <v>4805</v>
      </c>
      <c r="C1555" s="87" t="s">
        <v>7377</v>
      </c>
      <c r="D1555" s="18" t="str">
        <f t="shared" si="31"/>
        <v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 ทางอิเล็กทรอนิกส์</v>
      </c>
      <c r="E1555" s="19" t="s">
        <v>4818</v>
      </c>
      <c r="F1555" s="19" t="s">
        <v>27</v>
      </c>
      <c r="G1555" s="19">
        <v>2567</v>
      </c>
      <c r="H1555" s="19" t="s">
        <v>1966</v>
      </c>
      <c r="I1555" s="20" t="s">
        <v>1316</v>
      </c>
      <c r="J1555" s="19" t="s">
        <v>3975</v>
      </c>
      <c r="K1555" s="19" t="s">
        <v>124</v>
      </c>
      <c r="L1555" s="19" t="str">
        <f>VLOOKUP(K1555,[1]ws!$B$2:$C$548,2,FALSE)</f>
        <v>กศก.</v>
      </c>
      <c r="M1555" s="19" t="s">
        <v>60</v>
      </c>
      <c r="N1555" s="19" t="s">
        <v>5696</v>
      </c>
      <c r="O1555" s="21"/>
      <c r="P1555" s="19" t="s">
        <v>6178</v>
      </c>
      <c r="Q1555" s="19" t="s">
        <v>4805</v>
      </c>
    </row>
    <row r="1556" spans="1:17" ht="23.25">
      <c r="A1556" s="86" t="s">
        <v>4801</v>
      </c>
      <c r="B1556" s="87" t="s">
        <v>4805</v>
      </c>
      <c r="C1556" s="87" t="s">
        <v>7377</v>
      </c>
      <c r="D1556" s="18" t="str">
        <f t="shared" si="31"/>
        <v>โครงการพัฒนาฐานข้อมูลการให้บริการข้อมูลข่าวสารของศุลกากร</v>
      </c>
      <c r="E1556" s="19" t="s">
        <v>3796</v>
      </c>
      <c r="F1556" s="19" t="s">
        <v>27</v>
      </c>
      <c r="G1556" s="19">
        <v>2567</v>
      </c>
      <c r="H1556" s="19" t="s">
        <v>1966</v>
      </c>
      <c r="I1556" s="20" t="s">
        <v>1316</v>
      </c>
      <c r="J1556" s="19" t="s">
        <v>202</v>
      </c>
      <c r="K1556" s="19" t="s">
        <v>124</v>
      </c>
      <c r="L1556" s="19" t="str">
        <f>VLOOKUP(K1556,[1]ws!$B$2:$C$548,2,FALSE)</f>
        <v>กศก.</v>
      </c>
      <c r="M1556" s="19" t="s">
        <v>60</v>
      </c>
      <c r="N1556" s="19" t="s">
        <v>5696</v>
      </c>
      <c r="O1556" s="21"/>
      <c r="P1556" s="19" t="s">
        <v>6185</v>
      </c>
      <c r="Q1556" s="19" t="s">
        <v>4805</v>
      </c>
    </row>
    <row r="1557" spans="1:17" ht="23.25">
      <c r="A1557" s="86" t="s">
        <v>4801</v>
      </c>
      <c r="B1557" s="87" t="s">
        <v>4805</v>
      </c>
      <c r="C1557" s="87" t="s">
        <v>7377</v>
      </c>
      <c r="D1557" s="18" t="str">
        <f t="shared" si="31"/>
        <v>แผนเพิ่มประสิทธิภาพการชำระเงินทางอิเล็กทรอนิกส์</v>
      </c>
      <c r="E1557" s="19" t="s">
        <v>3790</v>
      </c>
      <c r="F1557" s="19" t="s">
        <v>27</v>
      </c>
      <c r="G1557" s="19">
        <v>2567</v>
      </c>
      <c r="H1557" s="19" t="s">
        <v>1966</v>
      </c>
      <c r="I1557" s="20" t="s">
        <v>1316</v>
      </c>
      <c r="J1557" s="19" t="s">
        <v>202</v>
      </c>
      <c r="K1557" s="19" t="s">
        <v>124</v>
      </c>
      <c r="L1557" s="19" t="str">
        <f>VLOOKUP(K1557,[1]ws!$B$2:$C$548,2,FALSE)</f>
        <v>กศก.</v>
      </c>
      <c r="M1557" s="19" t="s">
        <v>60</v>
      </c>
      <c r="N1557" s="19" t="s">
        <v>5696</v>
      </c>
      <c r="O1557" s="21"/>
      <c r="P1557" s="19" t="s">
        <v>6186</v>
      </c>
      <c r="Q1557" s="19" t="s">
        <v>4805</v>
      </c>
    </row>
    <row r="1558" spans="1:17" ht="23.25">
      <c r="A1558" s="86" t="s">
        <v>4801</v>
      </c>
      <c r="B1558" s="87" t="s">
        <v>4805</v>
      </c>
      <c r="C1558" s="87" t="s">
        <v>7377</v>
      </c>
      <c r="D1558" s="18" t="str">
        <f t="shared" si="31"/>
        <v>โครงการระบบการออกเอกสารในรูปแบบอิเล็กทรอนิกส์ ของกรมโรงงานอุตสาหกรรม ระยะที่ 3 (DIW Electronic Document : Phase 3)</v>
      </c>
      <c r="E1558" s="19" t="s">
        <v>6254</v>
      </c>
      <c r="F1558" s="19" t="s">
        <v>27</v>
      </c>
      <c r="G1558" s="19">
        <v>2568</v>
      </c>
      <c r="H1558" s="19" t="s">
        <v>5707</v>
      </c>
      <c r="I1558" s="20" t="s">
        <v>6255</v>
      </c>
      <c r="J1558" s="19" t="s">
        <v>33</v>
      </c>
      <c r="K1558" s="19" t="s">
        <v>53</v>
      </c>
      <c r="L1558" s="19" t="str">
        <f>VLOOKUP(K1558,[1]ws!$B$2:$C$548,2,FALSE)</f>
        <v>กรอ.</v>
      </c>
      <c r="M1558" s="19" t="s">
        <v>54</v>
      </c>
      <c r="N1558" s="19" t="s">
        <v>6220</v>
      </c>
      <c r="O1558" s="21"/>
      <c r="P1558" s="19" t="s">
        <v>6256</v>
      </c>
      <c r="Q1558" s="19" t="s">
        <v>4805</v>
      </c>
    </row>
    <row r="1559" spans="1:17" ht="23.25">
      <c r="A1559" s="86" t="s">
        <v>4801</v>
      </c>
      <c r="B1559" s="87" t="s">
        <v>4805</v>
      </c>
      <c r="C1559" s="87" t="s">
        <v>7377</v>
      </c>
      <c r="D1559" s="18" t="str">
        <f t="shared" si="31"/>
        <v xml:space="preserve">โครงการระบบศูนย์กลางเกตเวย์สารสนเทศกรมโรงงานอุตสาหกรรม (DIW GATEWAY CENTER) แขวงทุ่งพญาไท เขตราชเทวี กรุงเทพมหานคร 1 ระบบ </v>
      </c>
      <c r="E1559" s="19" t="s">
        <v>6262</v>
      </c>
      <c r="F1559" s="19" t="s">
        <v>27</v>
      </c>
      <c r="G1559" s="19">
        <v>2568</v>
      </c>
      <c r="H1559" s="19" t="s">
        <v>6028</v>
      </c>
      <c r="I1559" s="20" t="s">
        <v>6255</v>
      </c>
      <c r="J1559" s="19" t="s">
        <v>33</v>
      </c>
      <c r="K1559" s="19" t="s">
        <v>53</v>
      </c>
      <c r="L1559" s="19" t="str">
        <f>VLOOKUP(K1559,[1]ws!$B$2:$C$548,2,FALSE)</f>
        <v>กรอ.</v>
      </c>
      <c r="M1559" s="19" t="s">
        <v>54</v>
      </c>
      <c r="N1559" s="19" t="s">
        <v>6220</v>
      </c>
      <c r="O1559" s="21"/>
      <c r="P1559" s="19" t="s">
        <v>6263</v>
      </c>
      <c r="Q1559" s="19" t="s">
        <v>4805</v>
      </c>
    </row>
    <row r="1560" spans="1:17" ht="23.25">
      <c r="A1560" s="86" t="s">
        <v>4801</v>
      </c>
      <c r="B1560" s="87" t="s">
        <v>4805</v>
      </c>
      <c r="C1560" s="87" t="s">
        <v>7377</v>
      </c>
      <c r="D1560" s="18" t="str">
        <f t="shared" si="31"/>
        <v>โครงการพัฒนาระบบเทคโนโลยีดิจิทัลทางทันตกรรม (Digital Dentistry) ปีงบประมาณ 2568</v>
      </c>
      <c r="E1560" s="19" t="s">
        <v>6346</v>
      </c>
      <c r="F1560" s="19" t="s">
        <v>27</v>
      </c>
      <c r="G1560" s="19">
        <v>2568</v>
      </c>
      <c r="H1560" s="19" t="s">
        <v>4542</v>
      </c>
      <c r="I1560" s="20" t="s">
        <v>1959</v>
      </c>
      <c r="J1560" s="19" t="s">
        <v>4889</v>
      </c>
      <c r="K1560" s="19" t="s">
        <v>1311</v>
      </c>
      <c r="L1560" s="19" t="str">
        <f>VLOOKUP(K1560,[1]ws!$B$2:$C$548,2,FALSE)</f>
        <v>กรมอนามัย</v>
      </c>
      <c r="M1560" s="19" t="s">
        <v>923</v>
      </c>
      <c r="N1560" s="19" t="s">
        <v>6220</v>
      </c>
      <c r="O1560" s="21"/>
      <c r="P1560" s="19" t="s">
        <v>6347</v>
      </c>
      <c r="Q1560" s="19" t="s">
        <v>4805</v>
      </c>
    </row>
    <row r="1561" spans="1:17" ht="23.25">
      <c r="A1561" s="86" t="s">
        <v>4801</v>
      </c>
      <c r="B1561" s="87" t="s">
        <v>4805</v>
      </c>
      <c r="C1561" s="87" t="s">
        <v>7377</v>
      </c>
      <c r="D1561" s="18" t="str">
        <f t="shared" si="31"/>
        <v>โครงการจัดทำแผนปฏิบัติราชการระยะ 5 ปี ของศาลรัฐธรรมนูญ</v>
      </c>
      <c r="E1561" s="19" t="s">
        <v>6353</v>
      </c>
      <c r="F1561" s="19" t="s">
        <v>27</v>
      </c>
      <c r="G1561" s="19">
        <v>2568</v>
      </c>
      <c r="H1561" s="19" t="s">
        <v>4542</v>
      </c>
      <c r="I1561" s="20" t="s">
        <v>1959</v>
      </c>
      <c r="J1561" s="19"/>
      <c r="K1561" s="19" t="s">
        <v>1187</v>
      </c>
      <c r="L1561" s="19" t="str">
        <f>VLOOKUP(K1561,[1]ws!$B$2:$C$548,2,FALSE)</f>
        <v>ศร.</v>
      </c>
      <c r="M1561" s="19" t="s">
        <v>338</v>
      </c>
      <c r="N1561" s="19" t="s">
        <v>6220</v>
      </c>
      <c r="O1561" s="21"/>
      <c r="P1561" s="19" t="s">
        <v>6354</v>
      </c>
      <c r="Q1561" s="19" t="s">
        <v>4805</v>
      </c>
    </row>
    <row r="1562" spans="1:17" ht="23.25">
      <c r="A1562" s="86" t="s">
        <v>4801</v>
      </c>
      <c r="B1562" s="87" t="s">
        <v>4805</v>
      </c>
      <c r="C1562" s="87" t="s">
        <v>7377</v>
      </c>
      <c r="D1562" s="18" t="str">
        <f t="shared" si="31"/>
        <v>โครงการพัฒนาระบบประชุมทางไกลและระบบผลิตสื่อวิดีทัศน์เพื่อสร้างการรับรู้ให้แก่ครู นักเรียน ผู้ปกครองและประชาชนทั่วไป</v>
      </c>
      <c r="E1562" s="19" t="s">
        <v>6370</v>
      </c>
      <c r="F1562" s="19" t="s">
        <v>27</v>
      </c>
      <c r="G1562" s="19">
        <v>2568</v>
      </c>
      <c r="H1562" s="19" t="s">
        <v>4542</v>
      </c>
      <c r="I1562" s="20" t="s">
        <v>1959</v>
      </c>
      <c r="J1562" s="19" t="s">
        <v>6371</v>
      </c>
      <c r="K1562" s="19" t="s">
        <v>843</v>
      </c>
      <c r="L1562" s="19" t="str">
        <f>VLOOKUP(K1562,[1]ws!$B$2:$C$548,2,FALSE)</f>
        <v>สพฐ.</v>
      </c>
      <c r="M1562" s="19" t="s">
        <v>466</v>
      </c>
      <c r="N1562" s="19" t="s">
        <v>6220</v>
      </c>
      <c r="O1562" s="21"/>
      <c r="P1562" s="19" t="s">
        <v>6372</v>
      </c>
      <c r="Q1562" s="19" t="s">
        <v>4805</v>
      </c>
    </row>
    <row r="1563" spans="1:17" ht="23.25">
      <c r="A1563" s="86" t="s">
        <v>4801</v>
      </c>
      <c r="B1563" s="87" t="s">
        <v>4805</v>
      </c>
      <c r="C1563" s="87" t="s">
        <v>7377</v>
      </c>
      <c r="D1563" s="18" t="str">
        <f t="shared" si="31"/>
        <v>โครงการพัฒนามาตรฐานระบบคุณภาพ ISO 9001 สำหรับหน่วยงานสนับสนุน</v>
      </c>
      <c r="E1563" s="19" t="s">
        <v>6389</v>
      </c>
      <c r="F1563" s="19" t="s">
        <v>27</v>
      </c>
      <c r="G1563" s="19">
        <v>2568</v>
      </c>
      <c r="H1563" s="19" t="s">
        <v>4542</v>
      </c>
      <c r="I1563" s="20" t="s">
        <v>1959</v>
      </c>
      <c r="J1563" s="19" t="s">
        <v>4836</v>
      </c>
      <c r="K1563" s="19" t="s">
        <v>1223</v>
      </c>
      <c r="L1563" s="19" t="str">
        <f>VLOOKUP(K1563,[1]ws!$B$2:$C$548,2,FALSE)</f>
        <v>มรย.</v>
      </c>
      <c r="M1563" s="19" t="s">
        <v>67</v>
      </c>
      <c r="N1563" s="19" t="s">
        <v>6220</v>
      </c>
      <c r="O1563" s="21"/>
      <c r="P1563" s="19" t="s">
        <v>6390</v>
      </c>
      <c r="Q1563" s="19" t="s">
        <v>4805</v>
      </c>
    </row>
    <row r="1564" spans="1:17" ht="23.25">
      <c r="A1564" s="86" t="s">
        <v>4801</v>
      </c>
      <c r="B1564" s="87" t="s">
        <v>4805</v>
      </c>
      <c r="C1564" s="87" t="s">
        <v>7377</v>
      </c>
      <c r="D1564" s="18" t="str">
        <f t="shared" si="31"/>
        <v>โครงการเพิ่มประสิทธิภาพการบริหารจัดการ</v>
      </c>
      <c r="E1564" s="19" t="s">
        <v>2428</v>
      </c>
      <c r="F1564" s="19" t="s">
        <v>27</v>
      </c>
      <c r="G1564" s="19">
        <v>2568</v>
      </c>
      <c r="H1564" s="19" t="s">
        <v>4542</v>
      </c>
      <c r="I1564" s="20" t="s">
        <v>1959</v>
      </c>
      <c r="J1564" s="19" t="s">
        <v>1222</v>
      </c>
      <c r="K1564" s="19" t="s">
        <v>1223</v>
      </c>
      <c r="L1564" s="19" t="str">
        <f>VLOOKUP(K1564,[1]ws!$B$2:$C$548,2,FALSE)</f>
        <v>มรย.</v>
      </c>
      <c r="M1564" s="19" t="s">
        <v>67</v>
      </c>
      <c r="N1564" s="19" t="s">
        <v>6220</v>
      </c>
      <c r="O1564" s="21"/>
      <c r="P1564" s="19" t="s">
        <v>6403</v>
      </c>
      <c r="Q1564" s="19" t="s">
        <v>4805</v>
      </c>
    </row>
    <row r="1565" spans="1:17" ht="23.25">
      <c r="A1565" s="86" t="s">
        <v>4801</v>
      </c>
      <c r="B1565" s="87" t="s">
        <v>4805</v>
      </c>
      <c r="C1565" s="87" t="s">
        <v>7377</v>
      </c>
      <c r="D1565" s="18" t="str">
        <f t="shared" si="31"/>
        <v>โครงการเพิ่มประสิทธิภาพการบริหารจัดการ (ศูนย์การเรียนรู้แม่ลาน)</v>
      </c>
      <c r="E1565" s="19" t="s">
        <v>6421</v>
      </c>
      <c r="F1565" s="19" t="s">
        <v>27</v>
      </c>
      <c r="G1565" s="19">
        <v>2568</v>
      </c>
      <c r="H1565" s="19" t="s">
        <v>4542</v>
      </c>
      <c r="I1565" s="20" t="s">
        <v>1959</v>
      </c>
      <c r="J1565" s="19" t="s">
        <v>236</v>
      </c>
      <c r="K1565" s="19" t="s">
        <v>1223</v>
      </c>
      <c r="L1565" s="19" t="str">
        <f>VLOOKUP(K1565,[1]ws!$B$2:$C$548,2,FALSE)</f>
        <v>มรย.</v>
      </c>
      <c r="M1565" s="19" t="s">
        <v>67</v>
      </c>
      <c r="N1565" s="19" t="s">
        <v>6220</v>
      </c>
      <c r="O1565" s="21"/>
      <c r="P1565" s="19" t="s">
        <v>6422</v>
      </c>
      <c r="Q1565" s="19" t="s">
        <v>4805</v>
      </c>
    </row>
    <row r="1566" spans="1:17" ht="23.25">
      <c r="A1566" s="86" t="s">
        <v>4801</v>
      </c>
      <c r="B1566" s="87" t="s">
        <v>4805</v>
      </c>
      <c r="C1566" s="87" t="s">
        <v>7377</v>
      </c>
      <c r="D1566" s="18" t="str">
        <f t="shared" si="31"/>
        <v>โครงการพัฒนาและส่งเสริมการประเมินคุณภาพหลักสูตรตามมาตรฐานสากล (AUNQA, EdPEX)  กองกลาง</v>
      </c>
      <c r="E1566" s="19" t="s">
        <v>6427</v>
      </c>
      <c r="F1566" s="19" t="s">
        <v>27</v>
      </c>
      <c r="G1566" s="19">
        <v>2568</v>
      </c>
      <c r="H1566" s="19" t="s">
        <v>4542</v>
      </c>
      <c r="I1566" s="20" t="s">
        <v>1959</v>
      </c>
      <c r="J1566" s="19" t="s">
        <v>236</v>
      </c>
      <c r="K1566" s="19" t="s">
        <v>1223</v>
      </c>
      <c r="L1566" s="19" t="str">
        <f>VLOOKUP(K1566,[1]ws!$B$2:$C$548,2,FALSE)</f>
        <v>มรย.</v>
      </c>
      <c r="M1566" s="19" t="s">
        <v>67</v>
      </c>
      <c r="N1566" s="19" t="s">
        <v>6220</v>
      </c>
      <c r="O1566" s="21"/>
      <c r="P1566" s="19" t="s">
        <v>6428</v>
      </c>
      <c r="Q1566" s="19" t="s">
        <v>4805</v>
      </c>
    </row>
    <row r="1567" spans="1:17" ht="23.25">
      <c r="A1567" s="86" t="s">
        <v>4801</v>
      </c>
      <c r="B1567" s="87" t="s">
        <v>4805</v>
      </c>
      <c r="C1567" s="87" t="s">
        <v>7377</v>
      </c>
      <c r="D1567" s="18" t="str">
        <f t="shared" si="31"/>
        <v>โครงการสนับสนุนเป้าหมายการพัฒนาที่ยั่งยืน SDGs (กองกลาง)</v>
      </c>
      <c r="E1567" s="19" t="s">
        <v>6430</v>
      </c>
      <c r="F1567" s="19" t="s">
        <v>27</v>
      </c>
      <c r="G1567" s="19">
        <v>2568</v>
      </c>
      <c r="H1567" s="19" t="s">
        <v>4542</v>
      </c>
      <c r="I1567" s="20" t="s">
        <v>1959</v>
      </c>
      <c r="J1567" s="19" t="s">
        <v>236</v>
      </c>
      <c r="K1567" s="19" t="s">
        <v>1223</v>
      </c>
      <c r="L1567" s="19" t="str">
        <f>VLOOKUP(K1567,[1]ws!$B$2:$C$548,2,FALSE)</f>
        <v>มรย.</v>
      </c>
      <c r="M1567" s="19" t="s">
        <v>67</v>
      </c>
      <c r="N1567" s="19" t="s">
        <v>6220</v>
      </c>
      <c r="O1567" s="21"/>
      <c r="P1567" s="19" t="s">
        <v>6431</v>
      </c>
      <c r="Q1567" s="19" t="s">
        <v>4805</v>
      </c>
    </row>
    <row r="1568" spans="1:17" ht="23.25">
      <c r="A1568" s="86" t="s">
        <v>4801</v>
      </c>
      <c r="B1568" s="87" t="s">
        <v>4805</v>
      </c>
      <c r="C1568" s="87" t="s">
        <v>7377</v>
      </c>
      <c r="D1568" s="18" t="str">
        <f t="shared" si="31"/>
        <v>โครงการเพิ่มประสิทธิภาพการบริหารจัดการ ด้านสังคมศาสตร์ (กองกลาง)</v>
      </c>
      <c r="E1568" s="19" t="s">
        <v>6433</v>
      </c>
      <c r="F1568" s="19" t="s">
        <v>27</v>
      </c>
      <c r="G1568" s="19">
        <v>2568</v>
      </c>
      <c r="H1568" s="19" t="s">
        <v>4542</v>
      </c>
      <c r="I1568" s="20" t="s">
        <v>1959</v>
      </c>
      <c r="J1568" s="19" t="s">
        <v>236</v>
      </c>
      <c r="K1568" s="19" t="s">
        <v>1223</v>
      </c>
      <c r="L1568" s="19" t="str">
        <f>VLOOKUP(K1568,[1]ws!$B$2:$C$548,2,FALSE)</f>
        <v>มรย.</v>
      </c>
      <c r="M1568" s="19" t="s">
        <v>67</v>
      </c>
      <c r="N1568" s="19" t="s">
        <v>6220</v>
      </c>
      <c r="O1568" s="21"/>
      <c r="P1568" s="19" t="s">
        <v>6434</v>
      </c>
      <c r="Q1568" s="19" t="s">
        <v>4805</v>
      </c>
    </row>
    <row r="1569" spans="1:17" ht="23.25">
      <c r="A1569" s="86" t="s">
        <v>4801</v>
      </c>
      <c r="B1569" s="87" t="s">
        <v>4805</v>
      </c>
      <c r="C1569" s="87" t="s">
        <v>7377</v>
      </c>
      <c r="D1569" s="18" t="str">
        <f t="shared" si="31"/>
        <v>โครงการเพิ่มประสิทธิภาพการบริหารจัดการ (กองบริการการศึกษา)</v>
      </c>
      <c r="E1569" s="19" t="s">
        <v>2368</v>
      </c>
      <c r="F1569" s="19" t="s">
        <v>27</v>
      </c>
      <c r="G1569" s="19">
        <v>2568</v>
      </c>
      <c r="H1569" s="19" t="s">
        <v>4542</v>
      </c>
      <c r="I1569" s="20" t="s">
        <v>1959</v>
      </c>
      <c r="J1569" s="19" t="s">
        <v>236</v>
      </c>
      <c r="K1569" s="19" t="s">
        <v>1223</v>
      </c>
      <c r="L1569" s="19" t="str">
        <f>VLOOKUP(K1569,[1]ws!$B$2:$C$548,2,FALSE)</f>
        <v>มรย.</v>
      </c>
      <c r="M1569" s="19" t="s">
        <v>67</v>
      </c>
      <c r="N1569" s="19" t="s">
        <v>6220</v>
      </c>
      <c r="O1569" s="21"/>
      <c r="P1569" s="19" t="s">
        <v>6448</v>
      </c>
      <c r="Q1569" s="19" t="s">
        <v>4805</v>
      </c>
    </row>
    <row r="1570" spans="1:17" ht="23.25">
      <c r="A1570" s="86" t="s">
        <v>4801</v>
      </c>
      <c r="B1570" s="87" t="s">
        <v>4805</v>
      </c>
      <c r="C1570" s="87" t="s">
        <v>7377</v>
      </c>
      <c r="D1570" s="18" t="str">
        <f t="shared" si="31"/>
        <v>โครงการสนับสนุนการให้บริการด้านการรังวัดสำนักงานที่ดินทั่วประเทศ</v>
      </c>
      <c r="E1570" s="19" t="s">
        <v>6517</v>
      </c>
      <c r="F1570" s="19" t="s">
        <v>27</v>
      </c>
      <c r="G1570" s="19">
        <v>2568</v>
      </c>
      <c r="H1570" s="19" t="s">
        <v>4542</v>
      </c>
      <c r="I1570" s="20" t="s">
        <v>1959</v>
      </c>
      <c r="J1570" s="19" t="s">
        <v>473</v>
      </c>
      <c r="K1570" s="19" t="s">
        <v>281</v>
      </c>
      <c r="L1570" s="19" t="str">
        <f>VLOOKUP(K1570,[1]ws!$B$2:$C$548,2,FALSE)</f>
        <v>ทด.</v>
      </c>
      <c r="M1570" s="19" t="s">
        <v>154</v>
      </c>
      <c r="N1570" s="19" t="s">
        <v>6220</v>
      </c>
      <c r="O1570" s="21"/>
      <c r="P1570" s="19" t="s">
        <v>6518</v>
      </c>
      <c r="Q1570" s="19" t="s">
        <v>4805</v>
      </c>
    </row>
    <row r="1571" spans="1:17" ht="23.25">
      <c r="A1571" s="86" t="s">
        <v>4801</v>
      </c>
      <c r="B1571" s="87" t="s">
        <v>4805</v>
      </c>
      <c r="C1571" s="87" t="s">
        <v>7377</v>
      </c>
      <c r="D1571" s="18" t="str">
        <f t="shared" si="31"/>
        <v>โครงการเพิ่มประสิทธิภาพการให้บริการของสำนักงานที่ดินเพื่อรองรับสำนักงานที่ดินอิเล็กทรอนิกส์</v>
      </c>
      <c r="E1571" s="19" t="s">
        <v>4257</v>
      </c>
      <c r="F1571" s="19" t="s">
        <v>27</v>
      </c>
      <c r="G1571" s="19">
        <v>2568</v>
      </c>
      <c r="H1571" s="19" t="s">
        <v>4542</v>
      </c>
      <c r="I1571" s="20" t="s">
        <v>1959</v>
      </c>
      <c r="J1571" s="19" t="s">
        <v>280</v>
      </c>
      <c r="K1571" s="19" t="s">
        <v>281</v>
      </c>
      <c r="L1571" s="19" t="str">
        <f>VLOOKUP(K1571,[1]ws!$B$2:$C$548,2,FALSE)</f>
        <v>ทด.</v>
      </c>
      <c r="M1571" s="19" t="s">
        <v>154</v>
      </c>
      <c r="N1571" s="19" t="s">
        <v>6220</v>
      </c>
      <c r="O1571" s="21"/>
      <c r="P1571" s="19" t="s">
        <v>6520</v>
      </c>
      <c r="Q1571" s="19" t="s">
        <v>4805</v>
      </c>
    </row>
    <row r="1572" spans="1:17" ht="23.25">
      <c r="A1572" s="86" t="s">
        <v>4801</v>
      </c>
      <c r="B1572" s="87" t="s">
        <v>4805</v>
      </c>
      <c r="C1572" s="87" t="s">
        <v>7377</v>
      </c>
      <c r="D1572" s="18" t="str">
        <f t="shared" si="31"/>
        <v>โครงการเพิ่มประสิทธิภาพศูนย์ควบคุมของระบบโครงข่ายการรังวัดด้วยดาวเทียมแบบจลน์เพื่อเป็นแพลตฟอร์มกลางภาครัฐในการให้บริการเชิงตำแหน่งของประเทศ</v>
      </c>
      <c r="E1572" s="19" t="s">
        <v>6522</v>
      </c>
      <c r="F1572" s="19" t="s">
        <v>27</v>
      </c>
      <c r="G1572" s="19">
        <v>2568</v>
      </c>
      <c r="H1572" s="19" t="s">
        <v>4542</v>
      </c>
      <c r="I1572" s="20" t="s">
        <v>1959</v>
      </c>
      <c r="J1572" s="19" t="s">
        <v>1960</v>
      </c>
      <c r="K1572" s="19" t="s">
        <v>281</v>
      </c>
      <c r="L1572" s="19" t="str">
        <f>VLOOKUP(K1572,[1]ws!$B$2:$C$548,2,FALSE)</f>
        <v>ทด.</v>
      </c>
      <c r="M1572" s="19" t="s">
        <v>154</v>
      </c>
      <c r="N1572" s="19" t="s">
        <v>6220</v>
      </c>
      <c r="O1572" s="21"/>
      <c r="P1572" s="19" t="s">
        <v>6523</v>
      </c>
      <c r="Q1572" s="19" t="s">
        <v>4805</v>
      </c>
    </row>
    <row r="1573" spans="1:17" ht="23.25">
      <c r="A1573" s="86" t="s">
        <v>4801</v>
      </c>
      <c r="B1573" s="87" t="s">
        <v>4805</v>
      </c>
      <c r="C1573" s="87" t="s">
        <v>7377</v>
      </c>
      <c r="D1573" s="18" t="str">
        <f t="shared" si="31"/>
        <v>โครงการพัฒนาสิ่งอำนวยความสะดวกในการให้บริการของสำนักงานที่ดิน</v>
      </c>
      <c r="E1573" s="19" t="s">
        <v>6525</v>
      </c>
      <c r="F1573" s="19" t="s">
        <v>27</v>
      </c>
      <c r="G1573" s="19">
        <v>2568</v>
      </c>
      <c r="H1573" s="19" t="s">
        <v>4542</v>
      </c>
      <c r="I1573" s="20" t="s">
        <v>1959</v>
      </c>
      <c r="J1573" s="19" t="s">
        <v>459</v>
      </c>
      <c r="K1573" s="19" t="s">
        <v>281</v>
      </c>
      <c r="L1573" s="19" t="str">
        <f>VLOOKUP(K1573,[1]ws!$B$2:$C$548,2,FALSE)</f>
        <v>ทด.</v>
      </c>
      <c r="M1573" s="19" t="s">
        <v>154</v>
      </c>
      <c r="N1573" s="19" t="s">
        <v>6220</v>
      </c>
      <c r="O1573" s="21"/>
      <c r="P1573" s="19" t="s">
        <v>6526</v>
      </c>
      <c r="Q1573" s="19" t="s">
        <v>4805</v>
      </c>
    </row>
    <row r="1574" spans="1:17" ht="23.25">
      <c r="A1574" s="86" t="s">
        <v>4801</v>
      </c>
      <c r="B1574" s="87" t="s">
        <v>4805</v>
      </c>
      <c r="C1574" s="87" t="s">
        <v>7377</v>
      </c>
      <c r="D1574" s="18" t="str">
        <f t="shared" si="31"/>
        <v>ผลผลิตงานด้านทะเบียนและรังวัดที่ดินที่บริการให้แก่ประชาชน</v>
      </c>
      <c r="E1574" s="19" t="s">
        <v>4287</v>
      </c>
      <c r="F1574" s="19" t="s">
        <v>27</v>
      </c>
      <c r="G1574" s="19">
        <v>2568</v>
      </c>
      <c r="H1574" s="19" t="s">
        <v>4542</v>
      </c>
      <c r="I1574" s="20" t="s">
        <v>1959</v>
      </c>
      <c r="J1574" s="19" t="s">
        <v>459</v>
      </c>
      <c r="K1574" s="19" t="s">
        <v>281</v>
      </c>
      <c r="L1574" s="19" t="str">
        <f>VLOOKUP(K1574,[1]ws!$B$2:$C$548,2,FALSE)</f>
        <v>ทด.</v>
      </c>
      <c r="M1574" s="19" t="s">
        <v>154</v>
      </c>
      <c r="N1574" s="19" t="s">
        <v>6220</v>
      </c>
      <c r="O1574" s="21"/>
      <c r="P1574" s="19" t="s">
        <v>6528</v>
      </c>
      <c r="Q1574" s="19" t="s">
        <v>4805</v>
      </c>
    </row>
    <row r="1575" spans="1:17" ht="23.25">
      <c r="A1575" s="86" t="s">
        <v>4801</v>
      </c>
      <c r="B1575" s="87" t="s">
        <v>4805</v>
      </c>
      <c r="C1575" s="87" t="s">
        <v>7377</v>
      </c>
      <c r="D1575" s="18" t="str">
        <f t="shared" si="31"/>
        <v>การพัฒนาการให้บริการทะเบียน บัตรประจำตัวประชาชนและข้อมูลสารสนเทศ</v>
      </c>
      <c r="E1575" s="19" t="s">
        <v>6530</v>
      </c>
      <c r="F1575" s="19" t="s">
        <v>27</v>
      </c>
      <c r="G1575" s="19">
        <v>2568</v>
      </c>
      <c r="H1575" s="19" t="s">
        <v>4542</v>
      </c>
      <c r="I1575" s="20" t="s">
        <v>1959</v>
      </c>
      <c r="J1575" s="19" t="s">
        <v>481</v>
      </c>
      <c r="K1575" s="19" t="s">
        <v>482</v>
      </c>
      <c r="L1575" s="19" t="str">
        <f>VLOOKUP(K1575,[1]ws!$B$2:$C$548,2,FALSE)</f>
        <v>ปค.</v>
      </c>
      <c r="M1575" s="19" t="s">
        <v>154</v>
      </c>
      <c r="N1575" s="19" t="s">
        <v>6220</v>
      </c>
      <c r="O1575" s="21"/>
      <c r="P1575" s="19" t="s">
        <v>6531</v>
      </c>
      <c r="Q1575" s="19" t="s">
        <v>4805</v>
      </c>
    </row>
    <row r="1576" spans="1:17" ht="23.25">
      <c r="A1576" s="86" t="s">
        <v>4801</v>
      </c>
      <c r="B1576" s="87" t="s">
        <v>4805</v>
      </c>
      <c r="C1576" s="87" t="s">
        <v>7377</v>
      </c>
      <c r="D1576" s="18" t="str">
        <f t="shared" si="31"/>
        <v>พัฒนาระบบงานผู้ทำบัญชี (e-Accountant)</v>
      </c>
      <c r="E1576" s="19" t="s">
        <v>6582</v>
      </c>
      <c r="F1576" s="19" t="s">
        <v>27</v>
      </c>
      <c r="G1576" s="19">
        <v>2568</v>
      </c>
      <c r="H1576" s="19" t="s">
        <v>4542</v>
      </c>
      <c r="I1576" s="20" t="s">
        <v>1959</v>
      </c>
      <c r="J1576" s="19" t="s">
        <v>863</v>
      </c>
      <c r="K1576" s="19" t="s">
        <v>106</v>
      </c>
      <c r="L1576" s="19" t="str">
        <f>VLOOKUP(K1576,[1]ws!$B$2:$C$548,2,FALSE)</f>
        <v>พค.</v>
      </c>
      <c r="M1576" s="19" t="s">
        <v>107</v>
      </c>
      <c r="N1576" s="19" t="s">
        <v>6220</v>
      </c>
      <c r="O1576" s="21"/>
      <c r="P1576" s="19" t="s">
        <v>6583</v>
      </c>
      <c r="Q1576" s="19" t="s">
        <v>4805</v>
      </c>
    </row>
    <row r="1577" spans="1:17" ht="23.25">
      <c r="A1577" s="86" t="s">
        <v>4801</v>
      </c>
      <c r="B1577" s="87" t="s">
        <v>4805</v>
      </c>
      <c r="C1577" s="87" t="s">
        <v>7377</v>
      </c>
      <c r="D1577" s="18" t="str">
        <f t="shared" si="31"/>
        <v>โครงการเพิ่มประสิทธิภาพระบบจัดเก็บข้อมูลอิเล็กทรอนิกส์และจัดชื้ออุปกรณ์ทดแทน</v>
      </c>
      <c r="E1577" s="19" t="s">
        <v>6585</v>
      </c>
      <c r="F1577" s="19" t="s">
        <v>27</v>
      </c>
      <c r="G1577" s="19">
        <v>2568</v>
      </c>
      <c r="H1577" s="19" t="s">
        <v>4542</v>
      </c>
      <c r="I1577" s="20" t="s">
        <v>1959</v>
      </c>
      <c r="J1577" s="19" t="s">
        <v>33</v>
      </c>
      <c r="K1577" s="19" t="s">
        <v>106</v>
      </c>
      <c r="L1577" s="19" t="str">
        <f>VLOOKUP(K1577,[1]ws!$B$2:$C$548,2,FALSE)</f>
        <v>พค.</v>
      </c>
      <c r="M1577" s="19" t="s">
        <v>107</v>
      </c>
      <c r="N1577" s="19" t="s">
        <v>6220</v>
      </c>
      <c r="O1577" s="21"/>
      <c r="P1577" s="19" t="s">
        <v>6586</v>
      </c>
      <c r="Q1577" s="19" t="s">
        <v>4805</v>
      </c>
    </row>
    <row r="1578" spans="1:17" ht="23.25">
      <c r="A1578" s="86" t="s">
        <v>4801</v>
      </c>
      <c r="B1578" s="87" t="s">
        <v>4805</v>
      </c>
      <c r="C1578" s="87" t="s">
        <v>7377</v>
      </c>
      <c r="D1578" s="18" t="str">
        <f t="shared" si="31"/>
        <v>จ้างที่ปรึกษาด้านเทคโนโลยีสารสนเทศและการสื่อสาร</v>
      </c>
      <c r="E1578" s="19" t="s">
        <v>539</v>
      </c>
      <c r="F1578" s="19" t="s">
        <v>49</v>
      </c>
      <c r="G1578" s="19">
        <v>2568</v>
      </c>
      <c r="H1578" s="19" t="s">
        <v>4542</v>
      </c>
      <c r="I1578" s="20" t="s">
        <v>1959</v>
      </c>
      <c r="J1578" s="19" t="s">
        <v>33</v>
      </c>
      <c r="K1578" s="19" t="s">
        <v>254</v>
      </c>
      <c r="L1578" s="19" t="str">
        <f>VLOOKUP(K1578,[1]ws!$B$2:$C$548,2,FALSE)</f>
        <v>ทป.</v>
      </c>
      <c r="M1578" s="19" t="s">
        <v>107</v>
      </c>
      <c r="N1578" s="19" t="s">
        <v>6220</v>
      </c>
      <c r="O1578" s="21"/>
      <c r="P1578" s="19" t="s">
        <v>6597</v>
      </c>
      <c r="Q1578" s="19" t="s">
        <v>4805</v>
      </c>
    </row>
    <row r="1579" spans="1:17" ht="23.25">
      <c r="A1579" s="86" t="s">
        <v>4801</v>
      </c>
      <c r="B1579" s="87" t="s">
        <v>4805</v>
      </c>
      <c r="C1579" s="87" t="s">
        <v>7377</v>
      </c>
      <c r="D1579" s="18" t="str">
        <f t="shared" si="31"/>
        <v>โครงการปรับปรุงระบบ Image Search เพื่อเพิ่มประสิทธิภาพในการให้บริการ</v>
      </c>
      <c r="E1579" s="19" t="s">
        <v>6604</v>
      </c>
      <c r="F1579" s="19" t="s">
        <v>27</v>
      </c>
      <c r="G1579" s="19">
        <v>2568</v>
      </c>
      <c r="H1579" s="19" t="s">
        <v>4542</v>
      </c>
      <c r="I1579" s="20" t="s">
        <v>1959</v>
      </c>
      <c r="J1579" s="19" t="s">
        <v>2263</v>
      </c>
      <c r="K1579" s="19" t="s">
        <v>254</v>
      </c>
      <c r="L1579" s="19" t="str">
        <f>VLOOKUP(K1579,[1]ws!$B$2:$C$548,2,FALSE)</f>
        <v>ทป.</v>
      </c>
      <c r="M1579" s="19" t="s">
        <v>107</v>
      </c>
      <c r="N1579" s="19" t="s">
        <v>6220</v>
      </c>
      <c r="O1579" s="21"/>
      <c r="P1579" s="19" t="s">
        <v>6605</v>
      </c>
      <c r="Q1579" s="19" t="s">
        <v>4805</v>
      </c>
    </row>
    <row r="1580" spans="1:17" ht="23.25">
      <c r="A1580" s="86" t="s">
        <v>4801</v>
      </c>
      <c r="B1580" s="87" t="s">
        <v>4805</v>
      </c>
      <c r="C1580" s="87" t="s">
        <v>7377</v>
      </c>
      <c r="D1580" s="18" t="str">
        <f t="shared" si="31"/>
        <v xml:space="preserve">แผนงานบริการ Prompt Post  </v>
      </c>
      <c r="E1580" s="19" t="s">
        <v>6611</v>
      </c>
      <c r="F1580" s="19" t="s">
        <v>27</v>
      </c>
      <c r="G1580" s="19">
        <v>2568</v>
      </c>
      <c r="H1580" s="19" t="s">
        <v>6028</v>
      </c>
      <c r="I1580" s="20" t="s">
        <v>6214</v>
      </c>
      <c r="J1580" s="19" t="s">
        <v>1929</v>
      </c>
      <c r="K1580" s="19" t="s">
        <v>1930</v>
      </c>
      <c r="L1580" s="19" t="str">
        <f>VLOOKUP(K1580,[1]ws!$B$2:$C$548,2,FALSE)</f>
        <v>ปณท.</v>
      </c>
      <c r="M1580" s="19" t="s">
        <v>262</v>
      </c>
      <c r="N1580" s="19" t="s">
        <v>6220</v>
      </c>
      <c r="O1580" s="21"/>
      <c r="P1580" s="19" t="s">
        <v>6612</v>
      </c>
      <c r="Q1580" s="19" t="s">
        <v>4805</v>
      </c>
    </row>
    <row r="1581" spans="1:17" ht="23.25">
      <c r="A1581" s="86" t="s">
        <v>4801</v>
      </c>
      <c r="B1581" s="87" t="s">
        <v>4805</v>
      </c>
      <c r="C1581" s="87" t="s">
        <v>7377</v>
      </c>
      <c r="D1581" s="18" t="str">
        <f t="shared" si="31"/>
        <v>การพัฒนาประสิทธิภาพภาครัฐเพื่ออำนวยความสะดวกในการให้บริการ</v>
      </c>
      <c r="E1581" s="19" t="s">
        <v>6620</v>
      </c>
      <c r="F1581" s="19" t="s">
        <v>27</v>
      </c>
      <c r="G1581" s="19">
        <v>2568</v>
      </c>
      <c r="H1581" s="19" t="s">
        <v>4542</v>
      </c>
      <c r="I1581" s="20" t="s">
        <v>1959</v>
      </c>
      <c r="J1581" s="19" t="s">
        <v>2492</v>
      </c>
      <c r="K1581" s="19" t="s">
        <v>371</v>
      </c>
      <c r="L1581" s="19" t="str">
        <f>VLOOKUP(K1581,[1]ws!$B$2:$C$548,2,FALSE)</f>
        <v>สำนักงาน ก.พ.ร.</v>
      </c>
      <c r="M1581" s="19" t="s">
        <v>245</v>
      </c>
      <c r="N1581" s="19" t="s">
        <v>6220</v>
      </c>
      <c r="O1581" s="21"/>
      <c r="P1581" s="19" t="s">
        <v>6621</v>
      </c>
      <c r="Q1581" s="19" t="s">
        <v>4805</v>
      </c>
    </row>
    <row r="1582" spans="1:17" ht="23.25">
      <c r="A1582" s="86" t="s">
        <v>4801</v>
      </c>
      <c r="B1582" s="87" t="s">
        <v>4805</v>
      </c>
      <c r="C1582" s="87" t="s">
        <v>7377</v>
      </c>
      <c r="D1582" s="18" t="str">
        <f t="shared" si="31"/>
        <v>การยกระดับประสิทธิภาพการดำเนินงานภาครัฐเพื่ออำนวยความสะดวกในการประกอบธุรกิจและการลงทุน</v>
      </c>
      <c r="E1582" s="19" t="s">
        <v>6623</v>
      </c>
      <c r="F1582" s="19" t="s">
        <v>27</v>
      </c>
      <c r="G1582" s="19">
        <v>2568</v>
      </c>
      <c r="H1582" s="19" t="s">
        <v>4542</v>
      </c>
      <c r="I1582" s="20" t="s">
        <v>1959</v>
      </c>
      <c r="J1582" s="19" t="s">
        <v>1179</v>
      </c>
      <c r="K1582" s="19" t="s">
        <v>371</v>
      </c>
      <c r="L1582" s="19" t="str">
        <f>VLOOKUP(K1582,[1]ws!$B$2:$C$548,2,FALSE)</f>
        <v>สำนักงาน ก.พ.ร.</v>
      </c>
      <c r="M1582" s="19" t="s">
        <v>245</v>
      </c>
      <c r="N1582" s="19" t="s">
        <v>6220</v>
      </c>
      <c r="O1582" s="21"/>
      <c r="P1582" s="19" t="s">
        <v>6624</v>
      </c>
      <c r="Q1582" s="19" t="s">
        <v>4805</v>
      </c>
    </row>
    <row r="1583" spans="1:17" ht="23.25">
      <c r="A1583" s="86" t="s">
        <v>4801</v>
      </c>
      <c r="B1583" s="87" t="s">
        <v>4805</v>
      </c>
      <c r="C1583" s="87" t="s">
        <v>7377</v>
      </c>
      <c r="D1583" s="18" t="str">
        <f t="shared" si="31"/>
        <v>โครงการศูนย์บริการประชาชน (PDPA Center)</v>
      </c>
      <c r="E1583" s="19" t="s">
        <v>6653</v>
      </c>
      <c r="F1583" s="19" t="s">
        <v>27</v>
      </c>
      <c r="G1583" s="19">
        <v>2568</v>
      </c>
      <c r="H1583" s="19" t="s">
        <v>4542</v>
      </c>
      <c r="I1583" s="20" t="s">
        <v>1959</v>
      </c>
      <c r="J1583" s="19" t="s">
        <v>6148</v>
      </c>
      <c r="K1583" s="19" t="s">
        <v>6147</v>
      </c>
      <c r="L1583" s="19" t="str">
        <f>VLOOKUP(K1583,[1]ws!$B$2:$C$548,2,FALSE)</f>
        <v>สคส.</v>
      </c>
      <c r="M1583" s="19" t="s">
        <v>262</v>
      </c>
      <c r="N1583" s="19" t="s">
        <v>6220</v>
      </c>
      <c r="O1583" s="21"/>
      <c r="P1583" s="19" t="s">
        <v>6654</v>
      </c>
      <c r="Q1583" s="19" t="s">
        <v>4805</v>
      </c>
    </row>
    <row r="1584" spans="1:17" ht="23.25">
      <c r="A1584" s="86" t="s">
        <v>4801</v>
      </c>
      <c r="B1584" s="87" t="s">
        <v>4805</v>
      </c>
      <c r="C1584" s="87" t="s">
        <v>7377</v>
      </c>
      <c r="D1584" s="18" t="str">
        <f t="shared" si="31"/>
        <v>โครงการส่งเสริมการตระหนักรู้ด้านดิจิทัลให้กับประชาชน</v>
      </c>
      <c r="E1584" s="19" t="s">
        <v>6658</v>
      </c>
      <c r="F1584" s="19" t="s">
        <v>27</v>
      </c>
      <c r="G1584" s="19">
        <v>2568</v>
      </c>
      <c r="H1584" s="19" t="s">
        <v>6028</v>
      </c>
      <c r="I1584" s="20" t="s">
        <v>6255</v>
      </c>
      <c r="J1584" s="19" t="s">
        <v>272</v>
      </c>
      <c r="K1584" s="19" t="s">
        <v>261</v>
      </c>
      <c r="L1584" s="19" t="str">
        <f>VLOOKUP(K1584,[1]ws!$B$2:$C$548,2,FALSE)</f>
        <v>สป.ดศ.</v>
      </c>
      <c r="M1584" s="19" t="s">
        <v>262</v>
      </c>
      <c r="N1584" s="19" t="s">
        <v>6220</v>
      </c>
      <c r="O1584" s="21"/>
      <c r="P1584" s="19" t="s">
        <v>6659</v>
      </c>
      <c r="Q1584" s="19" t="s">
        <v>4805</v>
      </c>
    </row>
    <row r="1585" spans="1:17" ht="23.25">
      <c r="A1585" s="86" t="s">
        <v>4801</v>
      </c>
      <c r="B1585" s="87" t="s">
        <v>4805</v>
      </c>
      <c r="C1585" s="87" t="s">
        <v>7377</v>
      </c>
      <c r="D1585" s="18" t="str">
        <f t="shared" si="31"/>
        <v>โครงการศูนย์บริการข้อมูลภาครัฐเพื่อประชาชน (GCC 1111 อัจฉริยะ) (ปีงบประมาณ 2568)</v>
      </c>
      <c r="E1585" s="19" t="s">
        <v>6661</v>
      </c>
      <c r="F1585" s="19" t="s">
        <v>27</v>
      </c>
      <c r="G1585" s="19">
        <v>2568</v>
      </c>
      <c r="H1585" s="19" t="s">
        <v>4542</v>
      </c>
      <c r="I1585" s="20" t="s">
        <v>1959</v>
      </c>
      <c r="J1585" s="19" t="s">
        <v>272</v>
      </c>
      <c r="K1585" s="19" t="s">
        <v>261</v>
      </c>
      <c r="L1585" s="19" t="str">
        <f>VLOOKUP(K1585,[1]ws!$B$2:$C$548,2,FALSE)</f>
        <v>สป.ดศ.</v>
      </c>
      <c r="M1585" s="19" t="s">
        <v>262</v>
      </c>
      <c r="N1585" s="19" t="s">
        <v>6220</v>
      </c>
      <c r="O1585" s="21"/>
      <c r="P1585" s="19" t="s">
        <v>6662</v>
      </c>
      <c r="Q1585" s="19" t="s">
        <v>4805</v>
      </c>
    </row>
    <row r="1586" spans="1:17" ht="23.25">
      <c r="A1586" s="86" t="s">
        <v>4801</v>
      </c>
      <c r="B1586" s="87" t="s">
        <v>4805</v>
      </c>
      <c r="C1586" s="87" t="s">
        <v>7377</v>
      </c>
      <c r="D1586" s="18" t="str">
        <f t="shared" si="31"/>
        <v>โครงการศูนย์ประสานงานการบริการ Call Center เพื่อสนับสนุนโครงการเติมเงิน ๑๐,๐๐๐ บาทผ่าน Digital Wallet</v>
      </c>
      <c r="E1586" s="19" t="s">
        <v>6664</v>
      </c>
      <c r="F1586" s="19" t="s">
        <v>27</v>
      </c>
      <c r="G1586" s="19">
        <v>2568</v>
      </c>
      <c r="H1586" s="19" t="s">
        <v>1928</v>
      </c>
      <c r="I1586" s="20" t="s">
        <v>6259</v>
      </c>
      <c r="J1586" s="19" t="s">
        <v>272</v>
      </c>
      <c r="K1586" s="19" t="s">
        <v>261</v>
      </c>
      <c r="L1586" s="19" t="str">
        <f>VLOOKUP(K1586,[1]ws!$B$2:$C$548,2,FALSE)</f>
        <v>สป.ดศ.</v>
      </c>
      <c r="M1586" s="19" t="s">
        <v>262</v>
      </c>
      <c r="N1586" s="19" t="s">
        <v>6220</v>
      </c>
      <c r="O1586" s="21"/>
      <c r="P1586" s="19" t="s">
        <v>6665</v>
      </c>
      <c r="Q1586" s="19" t="s">
        <v>4805</v>
      </c>
    </row>
    <row r="1587" spans="1:17" ht="23.25">
      <c r="A1587" s="86" t="s">
        <v>4801</v>
      </c>
      <c r="B1587" s="87" t="s">
        <v>4805</v>
      </c>
      <c r="C1587" s="87" t="s">
        <v>7377</v>
      </c>
      <c r="D1587" s="18" t="str">
        <f t="shared" si="31"/>
        <v>โครงการพัฒนาระบบเทคโนโลยีสารสนเทศด้านการปฏิรูปที่ดินเพื่อเกษตรกรรม ปีงบประมาณ พ.ศ. 2568</v>
      </c>
      <c r="E1587" s="19" t="s">
        <v>6679</v>
      </c>
      <c r="F1587" s="19" t="s">
        <v>27</v>
      </c>
      <c r="G1587" s="19">
        <v>2568</v>
      </c>
      <c r="H1587" s="19" t="s">
        <v>4542</v>
      </c>
      <c r="I1587" s="20" t="s">
        <v>5739</v>
      </c>
      <c r="J1587" s="19" t="s">
        <v>6173</v>
      </c>
      <c r="K1587" s="19" t="s">
        <v>4718</v>
      </c>
      <c r="L1587" s="19" t="str">
        <f>VLOOKUP(K1587,[1]ws!$B$2:$C$548,2,FALSE)</f>
        <v>ส.ป.ก.</v>
      </c>
      <c r="M1587" s="19" t="s">
        <v>933</v>
      </c>
      <c r="N1587" s="19" t="s">
        <v>6220</v>
      </c>
      <c r="O1587" s="21"/>
      <c r="P1587" s="19" t="s">
        <v>6680</v>
      </c>
      <c r="Q1587" s="19" t="s">
        <v>4805</v>
      </c>
    </row>
    <row r="1588" spans="1:17" ht="23.25">
      <c r="A1588" s="86" t="s">
        <v>4801</v>
      </c>
      <c r="B1588" s="87" t="s">
        <v>4805</v>
      </c>
      <c r="C1588" s="87" t="s">
        <v>7377</v>
      </c>
      <c r="D1588" s="18" t="str">
        <f t="shared" si="31"/>
        <v>โครงการพัฒนาระบบแลกเปลี่ยนข้อมูลหนังสือรับรองถิ่นกำเนิดสินค้าแบบอิเล็กทรอนิกส์ ระหว่างประเทศไทยและประเทศญี่ปุ่น (e-CO JTEPA)</v>
      </c>
      <c r="E1588" s="19" t="s">
        <v>6687</v>
      </c>
      <c r="F1588" s="19" t="s">
        <v>49</v>
      </c>
      <c r="G1588" s="19">
        <v>2568</v>
      </c>
      <c r="H1588" s="19" t="s">
        <v>1982</v>
      </c>
      <c r="I1588" s="20" t="s">
        <v>6028</v>
      </c>
      <c r="J1588" s="19" t="s">
        <v>123</v>
      </c>
      <c r="K1588" s="19" t="s">
        <v>124</v>
      </c>
      <c r="L1588" s="19" t="str">
        <f>VLOOKUP(K1588,[1]ws!$B$2:$C$548,2,FALSE)</f>
        <v>กศก.</v>
      </c>
      <c r="M1588" s="19" t="s">
        <v>60</v>
      </c>
      <c r="N1588" s="19" t="s">
        <v>6220</v>
      </c>
      <c r="O1588" s="21"/>
      <c r="P1588" s="19" t="s">
        <v>6688</v>
      </c>
      <c r="Q1588" s="19" t="s">
        <v>4805</v>
      </c>
    </row>
    <row r="1589" spans="1:17" ht="23.25">
      <c r="A1589" s="86" t="s">
        <v>4801</v>
      </c>
      <c r="B1589" s="87" t="s">
        <v>4805</v>
      </c>
      <c r="C1589" s="87" t="s">
        <v>7377</v>
      </c>
      <c r="D1589" s="18" t="str">
        <f t="shared" si="31"/>
        <v>โครงการขับเคลื่อน ติดตามประเมินผล และจัดทำข้อเสนอแนะการพัฒนารัฐบาลดิจิทัล</v>
      </c>
      <c r="E1589" s="19" t="s">
        <v>6702</v>
      </c>
      <c r="F1589" s="19" t="s">
        <v>27</v>
      </c>
      <c r="G1589" s="19">
        <v>2568</v>
      </c>
      <c r="H1589" s="19" t="s">
        <v>4542</v>
      </c>
      <c r="I1589" s="20" t="s">
        <v>1959</v>
      </c>
      <c r="J1589" s="19" t="s">
        <v>1199</v>
      </c>
      <c r="K1589" s="19" t="s">
        <v>3120</v>
      </c>
      <c r="L1589" s="19" t="str">
        <f>VLOOKUP(K1589,[1]ws!$B$2:$C$548,2,FALSE)</f>
        <v>สพร.</v>
      </c>
      <c r="M1589" s="19" t="s">
        <v>245</v>
      </c>
      <c r="N1589" s="19" t="s">
        <v>6220</v>
      </c>
      <c r="O1589" s="21"/>
      <c r="P1589" s="19" t="s">
        <v>6703</v>
      </c>
      <c r="Q1589" s="19" t="s">
        <v>4805</v>
      </c>
    </row>
    <row r="1590" spans="1:17" ht="23.25">
      <c r="A1590" s="86" t="s">
        <v>4801</v>
      </c>
      <c r="B1590" s="87" t="s">
        <v>4805</v>
      </c>
      <c r="C1590" s="87" t="s">
        <v>7377</v>
      </c>
      <c r="D1590" s="18" t="str">
        <f t="shared" si="31"/>
        <v>โครงการการพัฒนาระบบสารสนเทศ ปี 2563</v>
      </c>
      <c r="E1590" s="19" t="s">
        <v>1320</v>
      </c>
      <c r="F1590" s="19" t="s">
        <v>27</v>
      </c>
      <c r="G1590" s="19">
        <v>2563</v>
      </c>
      <c r="H1590" s="19" t="s">
        <v>270</v>
      </c>
      <c r="I1590" s="20" t="s">
        <v>270</v>
      </c>
      <c r="J1590" s="19" t="s">
        <v>1299</v>
      </c>
      <c r="K1590" s="19" t="s">
        <v>843</v>
      </c>
      <c r="L1590" s="19" t="str">
        <f>VLOOKUP(K1590,[1]ws!$B$2:$C$548,2,FALSE)</f>
        <v>สพฐ.</v>
      </c>
      <c r="M1590" s="19" t="s">
        <v>466</v>
      </c>
      <c r="N1590" s="20" t="s">
        <v>6735</v>
      </c>
      <c r="O1590" s="21"/>
      <c r="P1590" s="19" t="s">
        <v>6752</v>
      </c>
      <c r="Q1590" s="19" t="s">
        <v>1256</v>
      </c>
    </row>
    <row r="1591" spans="1:17" ht="23.25">
      <c r="A1591" s="86" t="s">
        <v>4801</v>
      </c>
      <c r="B1591" s="87" t="s">
        <v>4805</v>
      </c>
      <c r="C1591" s="87" t="s">
        <v>7377</v>
      </c>
      <c r="D1591" s="18" t="str">
        <f t="shared" si="31"/>
        <v>โครงการพัฒนาเทคโนโลยีสารสนเทศ Big Data Technology เพื่อพัฒนาเชื่อมโยงข้อมูลของสำนักงานเขตพื้นที่การศึกษา และสำนักงานในส่วนกลางมีแพลตฟอร์มดิจิทัล (Digital Platform) เพื่อสนับสนุนภารกิจด้านบริหารจัดการศึกษา</v>
      </c>
      <c r="E1591" s="19" t="s">
        <v>1253</v>
      </c>
      <c r="F1591" s="19" t="s">
        <v>27</v>
      </c>
      <c r="G1591" s="19">
        <v>2563</v>
      </c>
      <c r="H1591" s="19" t="s">
        <v>270</v>
      </c>
      <c r="I1591" s="20" t="s">
        <v>165</v>
      </c>
      <c r="J1591" s="19" t="s">
        <v>1254</v>
      </c>
      <c r="K1591" s="19" t="s">
        <v>843</v>
      </c>
      <c r="L1591" s="19" t="str">
        <f>VLOOKUP(K1591,[1]ws!$B$2:$C$548,2,FALSE)</f>
        <v>สพฐ.</v>
      </c>
      <c r="M1591" s="19" t="s">
        <v>466</v>
      </c>
      <c r="N1591" s="20" t="s">
        <v>6735</v>
      </c>
      <c r="O1591" s="21"/>
      <c r="P1591" s="19" t="s">
        <v>6754</v>
      </c>
      <c r="Q1591" s="19" t="s">
        <v>1256</v>
      </c>
    </row>
    <row r="1592" spans="1:17" ht="23.25">
      <c r="A1592" s="86" t="s">
        <v>4801</v>
      </c>
      <c r="B1592" s="87" t="s">
        <v>4805</v>
      </c>
      <c r="C1592" s="87" t="s">
        <v>7377</v>
      </c>
      <c r="D1592" s="18" t="str">
        <f t="shared" si="31"/>
        <v>โครงการสำนักงานน่าอยู่ น่าทำงาน</v>
      </c>
      <c r="E1592" s="19" t="s">
        <v>1347</v>
      </c>
      <c r="F1592" s="19" t="s">
        <v>27</v>
      </c>
      <c r="G1592" s="19">
        <v>2563</v>
      </c>
      <c r="H1592" s="19" t="s">
        <v>644</v>
      </c>
      <c r="I1592" s="20" t="s">
        <v>165</v>
      </c>
      <c r="J1592" s="19" t="s">
        <v>1348</v>
      </c>
      <c r="K1592" s="19" t="s">
        <v>843</v>
      </c>
      <c r="L1592" s="19" t="str">
        <f>VLOOKUP(K1592,[1]ws!$B$2:$C$548,2,FALSE)</f>
        <v>สพฐ.</v>
      </c>
      <c r="M1592" s="19" t="s">
        <v>466</v>
      </c>
      <c r="N1592" s="20" t="s">
        <v>6735</v>
      </c>
      <c r="O1592" s="21"/>
      <c r="P1592" s="19" t="s">
        <v>6755</v>
      </c>
      <c r="Q1592" s="19" t="s">
        <v>1256</v>
      </c>
    </row>
    <row r="1593" spans="1:17" ht="23.25">
      <c r="A1593" s="86" t="s">
        <v>4801</v>
      </c>
      <c r="B1593" s="87" t="s">
        <v>4805</v>
      </c>
      <c r="C1593" s="87" t="s">
        <v>7377</v>
      </c>
      <c r="D1593" s="18" t="str">
        <f t="shared" si="31"/>
        <v>แผนพัฒนาระบบงานบริการประชาชนเป็นรูปแบบ Digital : โครงการ My Tax Account PIT Pre-fill</v>
      </c>
      <c r="E1593" s="19" t="s">
        <v>1350</v>
      </c>
      <c r="F1593" s="19" t="s">
        <v>27</v>
      </c>
      <c r="G1593" s="19">
        <v>2563</v>
      </c>
      <c r="H1593" s="19" t="s">
        <v>174</v>
      </c>
      <c r="I1593" s="20" t="s">
        <v>32</v>
      </c>
      <c r="J1593" s="19" t="s">
        <v>175</v>
      </c>
      <c r="K1593" s="19" t="s">
        <v>176</v>
      </c>
      <c r="L1593" s="19" t="str">
        <f>VLOOKUP(K1593,[1]ws!$B$2:$C$548,2,FALSE)</f>
        <v>สพ.</v>
      </c>
      <c r="M1593" s="19" t="s">
        <v>60</v>
      </c>
      <c r="N1593" s="20" t="s">
        <v>6735</v>
      </c>
      <c r="O1593" s="21"/>
      <c r="P1593" s="19" t="s">
        <v>6766</v>
      </c>
      <c r="Q1593" s="19" t="s">
        <v>1256</v>
      </c>
    </row>
    <row r="1594" spans="1:17" ht="23.25">
      <c r="A1594" s="86" t="s">
        <v>4801</v>
      </c>
      <c r="B1594" s="87" t="s">
        <v>4805</v>
      </c>
      <c r="C1594" s="87" t="s">
        <v>7377</v>
      </c>
      <c r="D1594" s="18" t="str">
        <f t="shared" si="31"/>
        <v>ระบบการรับรองตนเองของผู้ประกอบกิจการโรงงาน (Self - Declaration)  และการขึ้นทะเบียน/กำกับดูแลผู้ตรวจสอบเอกชน (Third Party) แขวงทุ่งพญาไท เขตราชเทวี กรุงเทพมหานคร 1 ระบบ</v>
      </c>
      <c r="E1594" s="19" t="s">
        <v>1677</v>
      </c>
      <c r="F1594" s="19" t="s">
        <v>49</v>
      </c>
      <c r="G1594" s="19">
        <v>2564</v>
      </c>
      <c r="H1594" s="19" t="s">
        <v>104</v>
      </c>
      <c r="I1594" s="20" t="s">
        <v>32</v>
      </c>
      <c r="J1594" s="19" t="s">
        <v>1678</v>
      </c>
      <c r="K1594" s="19" t="s">
        <v>53</v>
      </c>
      <c r="L1594" s="19" t="str">
        <f>VLOOKUP(K1594,[1]ws!$B$2:$C$548,2,FALSE)</f>
        <v>กรอ.</v>
      </c>
      <c r="M1594" s="19" t="s">
        <v>54</v>
      </c>
      <c r="N1594" s="20" t="s">
        <v>6773</v>
      </c>
      <c r="O1594" s="21"/>
      <c r="P1594" s="19" t="s">
        <v>6776</v>
      </c>
      <c r="Q1594" s="19" t="s">
        <v>1256</v>
      </c>
    </row>
    <row r="1595" spans="1:17" ht="23.25">
      <c r="A1595" s="86" t="s">
        <v>4801</v>
      </c>
      <c r="B1595" s="87" t="s">
        <v>4805</v>
      </c>
      <c r="C1595" s="87" t="s">
        <v>7377</v>
      </c>
      <c r="D1595" s="18" t="str">
        <f t="shared" si="31"/>
        <v>การจัดซื้อและติดตั้งครุภัณฑ์คอมพิวเตอร์ พร้อมชุดโปรแกรมระบบปฏิบัติการและโปรแกรมจัดการสำนักงาน ปีงบประมาณ พ.ศ. 2564</v>
      </c>
      <c r="E1595" s="19" t="s">
        <v>1565</v>
      </c>
      <c r="F1595" s="19" t="s">
        <v>49</v>
      </c>
      <c r="G1595" s="19">
        <v>2564</v>
      </c>
      <c r="H1595" s="19" t="s">
        <v>174</v>
      </c>
      <c r="I1595" s="20" t="s">
        <v>32</v>
      </c>
      <c r="J1595" s="19" t="s">
        <v>33</v>
      </c>
      <c r="K1595" s="19" t="s">
        <v>83</v>
      </c>
      <c r="L1595" s="19" t="str">
        <f>VLOOKUP(K1595,[1]ws!$B$2:$C$548,2,FALSE)</f>
        <v>สป.อก.</v>
      </c>
      <c r="M1595" s="19" t="s">
        <v>54</v>
      </c>
      <c r="N1595" s="20" t="s">
        <v>6773</v>
      </c>
      <c r="O1595" s="21"/>
      <c r="P1595" s="19" t="s">
        <v>6777</v>
      </c>
      <c r="Q1595" s="19" t="s">
        <v>1256</v>
      </c>
    </row>
    <row r="1596" spans="1:17" ht="23.25">
      <c r="A1596" s="86" t="s">
        <v>4801</v>
      </c>
      <c r="B1596" s="87" t="s">
        <v>4805</v>
      </c>
      <c r="C1596" s="87" t="s">
        <v>7377</v>
      </c>
      <c r="D1596" s="18" t="str">
        <f t="shared" si="31"/>
        <v>โครงการพัฒนาคุณภาพการให้บริการ/กิจกรรม/ผลงานของหน่วยงานส่วนกลางในสำนักงานปลัดกระทรวง (สป.)</v>
      </c>
      <c r="E1596" s="19" t="s">
        <v>1488</v>
      </c>
      <c r="F1596" s="19" t="s">
        <v>27</v>
      </c>
      <c r="G1596" s="19">
        <v>2564</v>
      </c>
      <c r="H1596" s="19" t="s">
        <v>174</v>
      </c>
      <c r="I1596" s="20" t="s">
        <v>104</v>
      </c>
      <c r="J1596" s="19" t="s">
        <v>157</v>
      </c>
      <c r="K1596" s="19" t="s">
        <v>963</v>
      </c>
      <c r="L1596" s="19" t="str">
        <f>VLOOKUP(K1596,[1]ws!$B$2:$C$548,2,FALSE)</f>
        <v>สป.สธ.</v>
      </c>
      <c r="M1596" s="19" t="s">
        <v>923</v>
      </c>
      <c r="N1596" s="20" t="s">
        <v>6773</v>
      </c>
      <c r="O1596" s="21"/>
      <c r="P1596" s="19" t="s">
        <v>6797</v>
      </c>
      <c r="Q1596" s="19" t="s">
        <v>1256</v>
      </c>
    </row>
    <row r="1597" spans="1:17" ht="23.25">
      <c r="A1597" s="86" t="s">
        <v>4801</v>
      </c>
      <c r="B1597" s="87" t="s">
        <v>4805</v>
      </c>
      <c r="C1597" s="87" t="s">
        <v>7377</v>
      </c>
      <c r="D1597" s="18" t="str">
        <f t="shared" si="31"/>
        <v>โครงการจัดหาระบบผัดฟ้องฝากขังทางไกลผ่านจอภาพ ระยะที่ 2</v>
      </c>
      <c r="E1597" s="19" t="s">
        <v>1581</v>
      </c>
      <c r="F1597" s="19" t="s">
        <v>27</v>
      </c>
      <c r="G1597" s="19">
        <v>2564</v>
      </c>
      <c r="H1597" s="19" t="s">
        <v>174</v>
      </c>
      <c r="I1597" s="20" t="s">
        <v>323</v>
      </c>
      <c r="J1597" s="19" t="s">
        <v>337</v>
      </c>
      <c r="K1597" s="19" t="s">
        <v>337</v>
      </c>
      <c r="L1597" s="19" t="str">
        <f>VLOOKUP(K1597,[1]ws!$B$2:$C$548,2,FALSE)</f>
        <v>ศย.</v>
      </c>
      <c r="M1597" s="19" t="s">
        <v>338</v>
      </c>
      <c r="N1597" s="20" t="s">
        <v>6773</v>
      </c>
      <c r="O1597" s="21"/>
      <c r="P1597" s="19" t="s">
        <v>6802</v>
      </c>
      <c r="Q1597" s="19" t="s">
        <v>1256</v>
      </c>
    </row>
    <row r="1598" spans="1:17" ht="23.25">
      <c r="A1598" s="86" t="s">
        <v>4801</v>
      </c>
      <c r="B1598" s="87" t="s">
        <v>4805</v>
      </c>
      <c r="C1598" s="87" t="s">
        <v>7377</v>
      </c>
      <c r="D1598" s="18" t="str">
        <f t="shared" si="31"/>
        <v xml:space="preserve">โครงการสื่อสารและประชาสัมพันธ์การขับเคลื่อนการศึกษาเพื่อพัฒนาทรัพยากรมนุษย์ </v>
      </c>
      <c r="E1598" s="19" t="s">
        <v>6804</v>
      </c>
      <c r="F1598" s="19" t="s">
        <v>27</v>
      </c>
      <c r="G1598" s="19">
        <v>2564</v>
      </c>
      <c r="H1598" s="19" t="s">
        <v>174</v>
      </c>
      <c r="I1598" s="20" t="s">
        <v>32</v>
      </c>
      <c r="J1598" s="19" t="s">
        <v>315</v>
      </c>
      <c r="K1598" s="19" t="s">
        <v>1047</v>
      </c>
      <c r="L1598" s="19" t="str">
        <f>VLOOKUP(K1598,[1]ws!$B$2:$C$548,2,FALSE)</f>
        <v>สกศ.</v>
      </c>
      <c r="M1598" s="19" t="s">
        <v>466</v>
      </c>
      <c r="N1598" s="20" t="s">
        <v>6773</v>
      </c>
      <c r="O1598" s="21"/>
      <c r="P1598" s="19" t="s">
        <v>6805</v>
      </c>
      <c r="Q1598" s="19" t="s">
        <v>1256</v>
      </c>
    </row>
    <row r="1599" spans="1:17" ht="23.25">
      <c r="A1599" s="86" t="s">
        <v>4801</v>
      </c>
      <c r="B1599" s="87" t="s">
        <v>4805</v>
      </c>
      <c r="C1599" s="87" t="s">
        <v>7377</v>
      </c>
      <c r="D1599" s="18" t="str">
        <f t="shared" si="31"/>
        <v>โครงการอาสาสมัครผู้ช่วยสอนภาษาต่างประเทศ</v>
      </c>
      <c r="E1599" s="19" t="s">
        <v>1562</v>
      </c>
      <c r="F1599" s="19" t="s">
        <v>27</v>
      </c>
      <c r="G1599" s="19">
        <v>2564</v>
      </c>
      <c r="H1599" s="19" t="s">
        <v>174</v>
      </c>
      <c r="I1599" s="20" t="s">
        <v>32</v>
      </c>
      <c r="J1599" s="19" t="s">
        <v>1563</v>
      </c>
      <c r="K1599" s="19" t="s">
        <v>465</v>
      </c>
      <c r="L1599" s="19" t="str">
        <f>VLOOKUP(K1599,[1]ws!$B$2:$C$548,2,FALSE)</f>
        <v>สป.ศธ.</v>
      </c>
      <c r="M1599" s="19" t="s">
        <v>466</v>
      </c>
      <c r="N1599" s="20" t="s">
        <v>6773</v>
      </c>
      <c r="O1599" s="21"/>
      <c r="P1599" s="19" t="s">
        <v>6815</v>
      </c>
      <c r="Q1599" s="19" t="s">
        <v>1256</v>
      </c>
    </row>
    <row r="1600" spans="1:17" ht="23.25">
      <c r="A1600" s="86" t="s">
        <v>4801</v>
      </c>
      <c r="B1600" s="87" t="s">
        <v>4805</v>
      </c>
      <c r="C1600" s="87" t="s">
        <v>7377</v>
      </c>
      <c r="D1600" s="18" t="str">
        <f t="shared" si="31"/>
        <v>โครงการจัดงานฉลองวันเด็กแห่งชาติ ประจำปี 2564</v>
      </c>
      <c r="E1600" s="19" t="s">
        <v>2095</v>
      </c>
      <c r="F1600" s="19" t="s">
        <v>27</v>
      </c>
      <c r="G1600" s="19">
        <v>2564</v>
      </c>
      <c r="H1600" s="19" t="s">
        <v>1262</v>
      </c>
      <c r="I1600" s="20" t="s">
        <v>1714</v>
      </c>
      <c r="J1600" s="19" t="s">
        <v>842</v>
      </c>
      <c r="K1600" s="19" t="s">
        <v>465</v>
      </c>
      <c r="L1600" s="19" t="str">
        <f>VLOOKUP(K1600,[1]ws!$B$2:$C$548,2,FALSE)</f>
        <v>สป.ศธ.</v>
      </c>
      <c r="M1600" s="19" t="s">
        <v>466</v>
      </c>
      <c r="N1600" s="20" t="s">
        <v>6773</v>
      </c>
      <c r="O1600" s="21"/>
      <c r="P1600" s="19" t="s">
        <v>6822</v>
      </c>
      <c r="Q1600" s="19" t="s">
        <v>1256</v>
      </c>
    </row>
    <row r="1601" spans="1:17" ht="23.25">
      <c r="A1601" s="86" t="s">
        <v>4801</v>
      </c>
      <c r="B1601" s="87" t="s">
        <v>4805</v>
      </c>
      <c r="C1601" s="87" t="s">
        <v>7377</v>
      </c>
      <c r="D1601" s="18" t="str">
        <f t="shared" ref="D1601:D1664" si="32">HYPERLINK(P1601,E1601)</f>
        <v>ประชาสัมพันธ์เชิงรุก</v>
      </c>
      <c r="E1601" s="19" t="s">
        <v>729</v>
      </c>
      <c r="F1601" s="19" t="s">
        <v>27</v>
      </c>
      <c r="G1601" s="19">
        <v>2564</v>
      </c>
      <c r="H1601" s="19" t="s">
        <v>174</v>
      </c>
      <c r="I1601" s="20" t="s">
        <v>32</v>
      </c>
      <c r="J1601" s="19" t="s">
        <v>272</v>
      </c>
      <c r="K1601" s="19" t="s">
        <v>727</v>
      </c>
      <c r="L1601" s="19" t="str">
        <f>VLOOKUP(K1601,[1]ws!$B$2:$C$548,2,FALSE)</f>
        <v>มจษ.</v>
      </c>
      <c r="M1601" s="19" t="s">
        <v>67</v>
      </c>
      <c r="N1601" s="20" t="s">
        <v>6773</v>
      </c>
      <c r="O1601" s="21"/>
      <c r="P1601" s="19" t="s">
        <v>6827</v>
      </c>
      <c r="Q1601" s="19" t="s">
        <v>1256</v>
      </c>
    </row>
    <row r="1602" spans="1:17" ht="23.25">
      <c r="A1602" s="86" t="s">
        <v>4801</v>
      </c>
      <c r="B1602" s="87" t="s">
        <v>4805</v>
      </c>
      <c r="C1602" s="87" t="s">
        <v>7377</v>
      </c>
      <c r="D1602" s="18" t="str">
        <f t="shared" si="32"/>
        <v>โครงการเพิ่มประสิทธิภาพการบริหารจัดการคณะ/สถาบัน/สำนัก (งานประจำ) ด้านสังคมศาสตร์</v>
      </c>
      <c r="E1602" s="19" t="s">
        <v>1372</v>
      </c>
      <c r="F1602" s="19" t="s">
        <v>27</v>
      </c>
      <c r="G1602" s="19">
        <v>2564</v>
      </c>
      <c r="H1602" s="19" t="s">
        <v>174</v>
      </c>
      <c r="I1602" s="20" t="s">
        <v>32</v>
      </c>
      <c r="J1602" s="19" t="s">
        <v>1222</v>
      </c>
      <c r="K1602" s="19" t="s">
        <v>1223</v>
      </c>
      <c r="L1602" s="19" t="str">
        <f>VLOOKUP(K1602,[1]ws!$B$2:$C$548,2,FALSE)</f>
        <v>มรย.</v>
      </c>
      <c r="M1602" s="19" t="s">
        <v>67</v>
      </c>
      <c r="N1602" s="20" t="s">
        <v>6773</v>
      </c>
      <c r="O1602" s="21"/>
      <c r="P1602" s="19" t="s">
        <v>6834</v>
      </c>
      <c r="Q1602" s="19" t="s">
        <v>1256</v>
      </c>
    </row>
    <row r="1603" spans="1:17" ht="23.25">
      <c r="A1603" s="86" t="s">
        <v>4801</v>
      </c>
      <c r="B1603" s="87" t="s">
        <v>4805</v>
      </c>
      <c r="C1603" s="87" t="s">
        <v>7377</v>
      </c>
      <c r="D1603" s="18" t="str">
        <f t="shared" si="32"/>
        <v>โครงการเพิ่มประสิทธิภาพการบริหารจัดการคณะ/สถาบัน/สำนัก (งานประจำ) ด้านวิทยาศาสตร์และเทคโนโลยี (กองกลาง)</v>
      </c>
      <c r="E1603" s="19" t="s">
        <v>1672</v>
      </c>
      <c r="F1603" s="19" t="s">
        <v>27</v>
      </c>
      <c r="G1603" s="19">
        <v>2564</v>
      </c>
      <c r="H1603" s="19" t="s">
        <v>174</v>
      </c>
      <c r="I1603" s="20" t="s">
        <v>32</v>
      </c>
      <c r="J1603" s="19" t="s">
        <v>236</v>
      </c>
      <c r="K1603" s="19" t="s">
        <v>1223</v>
      </c>
      <c r="L1603" s="19" t="str">
        <f>VLOOKUP(K1603,[1]ws!$B$2:$C$548,2,FALSE)</f>
        <v>มรย.</v>
      </c>
      <c r="M1603" s="19" t="s">
        <v>67</v>
      </c>
      <c r="N1603" s="20" t="s">
        <v>6773</v>
      </c>
      <c r="O1603" s="21"/>
      <c r="P1603" s="19" t="s">
        <v>6835</v>
      </c>
      <c r="Q1603" s="19" t="s">
        <v>1256</v>
      </c>
    </row>
    <row r="1604" spans="1:17" ht="23.25">
      <c r="A1604" s="86" t="s">
        <v>4801</v>
      </c>
      <c r="B1604" s="87" t="s">
        <v>4805</v>
      </c>
      <c r="C1604" s="87" t="s">
        <v>7377</v>
      </c>
      <c r="D1604" s="18" t="str">
        <f t="shared" si="32"/>
        <v>โครงการเพิ่มประสิทธิภาพการบริหารจัดการคณะ/สถาบัน/สำนัก (งานประจำ) ด้านสังคมศาสตร์</v>
      </c>
      <c r="E1604" s="19" t="s">
        <v>1372</v>
      </c>
      <c r="F1604" s="19" t="s">
        <v>27</v>
      </c>
      <c r="G1604" s="19">
        <v>2564</v>
      </c>
      <c r="H1604" s="19" t="s">
        <v>174</v>
      </c>
      <c r="I1604" s="20" t="s">
        <v>32</v>
      </c>
      <c r="J1604" s="19" t="s">
        <v>236</v>
      </c>
      <c r="K1604" s="19" t="s">
        <v>1223</v>
      </c>
      <c r="L1604" s="19" t="str">
        <f>VLOOKUP(K1604,[1]ws!$B$2:$C$548,2,FALSE)</f>
        <v>มรย.</v>
      </c>
      <c r="M1604" s="19" t="s">
        <v>67</v>
      </c>
      <c r="N1604" s="20" t="s">
        <v>6773</v>
      </c>
      <c r="O1604" s="21"/>
      <c r="P1604" s="19" t="s">
        <v>6836</v>
      </c>
      <c r="Q1604" s="19" t="s">
        <v>1256</v>
      </c>
    </row>
    <row r="1605" spans="1:17" ht="23.25">
      <c r="A1605" s="86" t="s">
        <v>4801</v>
      </c>
      <c r="B1605" s="87" t="s">
        <v>4805</v>
      </c>
      <c r="C1605" s="87" t="s">
        <v>7377</v>
      </c>
      <c r="D1605" s="18" t="str">
        <f t="shared" si="32"/>
        <v>โครงการเตรียมความพร้อมด้านวิชาการ ก่อนเปิดภาคเรียน ประจำปีการศึกษา 2564</v>
      </c>
      <c r="E1605" s="19" t="s">
        <v>2086</v>
      </c>
      <c r="F1605" s="19" t="s">
        <v>27</v>
      </c>
      <c r="G1605" s="19">
        <v>2564</v>
      </c>
      <c r="H1605" s="19" t="s">
        <v>279</v>
      </c>
      <c r="I1605" s="20" t="s">
        <v>1152</v>
      </c>
      <c r="J1605" s="19" t="s">
        <v>2087</v>
      </c>
      <c r="K1605" s="19" t="s">
        <v>1742</v>
      </c>
      <c r="L1605" s="19" t="str">
        <f>VLOOKUP(K1605,[1]ws!$B$2:$C$548,2,FALSE)</f>
        <v>มมส.</v>
      </c>
      <c r="M1605" s="19" t="s">
        <v>67</v>
      </c>
      <c r="N1605" s="20" t="s">
        <v>6773</v>
      </c>
      <c r="O1605" s="21"/>
      <c r="P1605" s="19" t="s">
        <v>6841</v>
      </c>
      <c r="Q1605" s="19" t="s">
        <v>1256</v>
      </c>
    </row>
    <row r="1606" spans="1:17" ht="23.25">
      <c r="A1606" s="86" t="s">
        <v>4801</v>
      </c>
      <c r="B1606" s="87" t="s">
        <v>4805</v>
      </c>
      <c r="C1606" s="87" t="s">
        <v>7377</v>
      </c>
      <c r="D1606" s="18" t="str">
        <f t="shared" si="32"/>
        <v>การปรับปรุงการออกแบบระบบเครือข่ายอินเทอร์เน็ตสำหรับโรงเรียนขนาดเล็ก ( Clinic “EMMIND” For Small Scool )</v>
      </c>
      <c r="E1606" s="19" t="s">
        <v>1578</v>
      </c>
      <c r="F1606" s="19" t="s">
        <v>27</v>
      </c>
      <c r="G1606" s="19">
        <v>2564</v>
      </c>
      <c r="H1606" s="19" t="s">
        <v>1155</v>
      </c>
      <c r="I1606" s="20" t="s">
        <v>1152</v>
      </c>
      <c r="J1606" s="19" t="s">
        <v>1579</v>
      </c>
      <c r="K1606" s="19" t="s">
        <v>843</v>
      </c>
      <c r="L1606" s="19" t="str">
        <f>VLOOKUP(K1606,[1]ws!$B$2:$C$548,2,FALSE)</f>
        <v>สพฐ.</v>
      </c>
      <c r="M1606" s="19" t="s">
        <v>466</v>
      </c>
      <c r="N1606" s="20" t="s">
        <v>6773</v>
      </c>
      <c r="O1606" s="21"/>
      <c r="P1606" s="19" t="s">
        <v>6844</v>
      </c>
      <c r="Q1606" s="19" t="s">
        <v>1256</v>
      </c>
    </row>
    <row r="1607" spans="1:17" ht="23.25">
      <c r="A1607" s="86" t="s">
        <v>4801</v>
      </c>
      <c r="B1607" s="87" t="s">
        <v>4805</v>
      </c>
      <c r="C1607" s="87" t="s">
        <v>7377</v>
      </c>
      <c r="D1607" s="18" t="str">
        <f t="shared" si="32"/>
        <v>5.2.1 โครงการพัฒนาและปรับปรุงกระบวนการทำงานผ่านการนำนวัตกรรมมาปรับใช้</v>
      </c>
      <c r="E1607" s="19" t="s">
        <v>1555</v>
      </c>
      <c r="F1607" s="19" t="s">
        <v>27</v>
      </c>
      <c r="G1607" s="19">
        <v>2564</v>
      </c>
      <c r="H1607" s="19" t="s">
        <v>174</v>
      </c>
      <c r="I1607" s="20" t="s">
        <v>32</v>
      </c>
      <c r="J1607" s="19" t="s">
        <v>304</v>
      </c>
      <c r="K1607" s="19" t="s">
        <v>290</v>
      </c>
      <c r="L1607" s="19" t="str">
        <f>VLOOKUP(K1607,[1]ws!$B$2:$C$548,2,FALSE)</f>
        <v>รฟม.</v>
      </c>
      <c r="M1607" s="19" t="s">
        <v>42</v>
      </c>
      <c r="N1607" s="20" t="s">
        <v>6773</v>
      </c>
      <c r="O1607" s="21"/>
      <c r="P1607" s="19" t="s">
        <v>6874</v>
      </c>
      <c r="Q1607" s="19" t="s">
        <v>1256</v>
      </c>
    </row>
    <row r="1608" spans="1:17" ht="23.25">
      <c r="A1608" s="86" t="s">
        <v>4801</v>
      </c>
      <c r="B1608" s="87" t="s">
        <v>4805</v>
      </c>
      <c r="C1608" s="87" t="s">
        <v>7377</v>
      </c>
      <c r="D1608" s="18" t="str">
        <f t="shared" si="32"/>
        <v>5.2.7 โครงการพัฒนาการปฏิบัติงานตามมาตรฐาน ISO 9001: 2015</v>
      </c>
      <c r="E1608" s="19" t="s">
        <v>1551</v>
      </c>
      <c r="F1608" s="19" t="s">
        <v>27</v>
      </c>
      <c r="G1608" s="19">
        <v>2564</v>
      </c>
      <c r="H1608" s="19" t="s">
        <v>174</v>
      </c>
      <c r="I1608" s="20" t="s">
        <v>71</v>
      </c>
      <c r="J1608" s="19" t="s">
        <v>289</v>
      </c>
      <c r="K1608" s="19" t="s">
        <v>290</v>
      </c>
      <c r="L1608" s="19" t="str">
        <f>VLOOKUP(K1608,[1]ws!$B$2:$C$548,2,FALSE)</f>
        <v>รฟม.</v>
      </c>
      <c r="M1608" s="19" t="s">
        <v>42</v>
      </c>
      <c r="N1608" s="20" t="s">
        <v>6773</v>
      </c>
      <c r="O1608" s="21"/>
      <c r="P1608" s="19" t="s">
        <v>6875</v>
      </c>
      <c r="Q1608" s="19" t="s">
        <v>1256</v>
      </c>
    </row>
    <row r="1609" spans="1:17" ht="23.25">
      <c r="A1609" s="86" t="s">
        <v>4801</v>
      </c>
      <c r="B1609" s="87" t="s">
        <v>4805</v>
      </c>
      <c r="C1609" s="87" t="s">
        <v>7377</v>
      </c>
      <c r="D1609" s="18" t="str">
        <f t="shared" si="32"/>
        <v>5.2.6 โครงการพัฒนาและปรับปรุงกระบวนการทำงานตามเกณฑ์ CBEs</v>
      </c>
      <c r="E1609" s="19" t="s">
        <v>1548</v>
      </c>
      <c r="F1609" s="19" t="s">
        <v>27</v>
      </c>
      <c r="G1609" s="19">
        <v>2564</v>
      </c>
      <c r="H1609" s="19" t="s">
        <v>174</v>
      </c>
      <c r="I1609" s="20" t="s">
        <v>271</v>
      </c>
      <c r="J1609" s="19" t="s">
        <v>289</v>
      </c>
      <c r="K1609" s="19" t="s">
        <v>290</v>
      </c>
      <c r="L1609" s="19" t="str">
        <f>VLOOKUP(K1609,[1]ws!$B$2:$C$548,2,FALSE)</f>
        <v>รฟม.</v>
      </c>
      <c r="M1609" s="19" t="s">
        <v>42</v>
      </c>
      <c r="N1609" s="20" t="s">
        <v>6773</v>
      </c>
      <c r="O1609" s="21"/>
      <c r="P1609" s="19" t="s">
        <v>6876</v>
      </c>
      <c r="Q1609" s="19" t="s">
        <v>1256</v>
      </c>
    </row>
    <row r="1610" spans="1:17" ht="23.25">
      <c r="A1610" s="86" t="s">
        <v>4801</v>
      </c>
      <c r="B1610" s="87" t="s">
        <v>4805</v>
      </c>
      <c r="C1610" s="87" t="s">
        <v>7377</v>
      </c>
      <c r="D1610" s="18" t="str">
        <f t="shared" si="32"/>
        <v xml:space="preserve">โครงการพัฒนาระบบศูนย์บริการประชาชนกระทรวงแรงงาน (MOL Service Center System) </v>
      </c>
      <c r="E1610" s="19" t="s">
        <v>6885</v>
      </c>
      <c r="F1610" s="19" t="s">
        <v>27</v>
      </c>
      <c r="G1610" s="19">
        <v>2564</v>
      </c>
      <c r="H1610" s="19" t="s">
        <v>174</v>
      </c>
      <c r="I1610" s="20" t="s">
        <v>442</v>
      </c>
      <c r="J1610" s="19" t="s">
        <v>33</v>
      </c>
      <c r="K1610" s="19" t="s">
        <v>517</v>
      </c>
      <c r="L1610" s="19" t="str">
        <f>VLOOKUP(K1610,[1]ws!$B$2:$C$548,2,FALSE)</f>
        <v>สป.รง.</v>
      </c>
      <c r="M1610" s="19" t="s">
        <v>77</v>
      </c>
      <c r="N1610" s="20" t="s">
        <v>6773</v>
      </c>
      <c r="O1610" s="21"/>
      <c r="P1610" s="19" t="s">
        <v>6886</v>
      </c>
      <c r="Q1610" s="19" t="s">
        <v>1256</v>
      </c>
    </row>
    <row r="1611" spans="1:17" ht="23.25">
      <c r="A1611" s="86" t="s">
        <v>4801</v>
      </c>
      <c r="B1611" s="87" t="s">
        <v>4805</v>
      </c>
      <c r="C1611" s="87" t="s">
        <v>7377</v>
      </c>
      <c r="D1611" s="18" t="str">
        <f t="shared" si="32"/>
        <v>8-1-4 โครงการประปาทันสมัย (GECC) 2564</v>
      </c>
      <c r="E1611" s="19" t="s">
        <v>1628</v>
      </c>
      <c r="F1611" s="19" t="s">
        <v>27</v>
      </c>
      <c r="G1611" s="19">
        <v>2564</v>
      </c>
      <c r="H1611" s="19" t="s">
        <v>174</v>
      </c>
      <c r="I1611" s="20" t="s">
        <v>32</v>
      </c>
      <c r="J1611" s="19" t="s">
        <v>703</v>
      </c>
      <c r="K1611" s="19" t="s">
        <v>704</v>
      </c>
      <c r="L1611" s="19" t="str">
        <f>VLOOKUP(K1611,[1]ws!$B$2:$C$548,2,FALSE)</f>
        <v>กปภ.</v>
      </c>
      <c r="M1611" s="19" t="s">
        <v>154</v>
      </c>
      <c r="N1611" s="20" t="s">
        <v>6773</v>
      </c>
      <c r="O1611" s="21"/>
      <c r="P1611" s="19" t="s">
        <v>6898</v>
      </c>
      <c r="Q1611" s="19" t="s">
        <v>1256</v>
      </c>
    </row>
    <row r="1612" spans="1:17" ht="23.25">
      <c r="A1612" s="86" t="s">
        <v>4801</v>
      </c>
      <c r="B1612" s="87" t="s">
        <v>4805</v>
      </c>
      <c r="C1612" s="87" t="s">
        <v>7377</v>
      </c>
      <c r="D1612" s="18" t="str">
        <f t="shared" si="32"/>
        <v>8-1-3 โครงการมุ่งมั่นเพื่อปวงชนเติมใจให้กัน 2564</v>
      </c>
      <c r="E1612" s="19" t="s">
        <v>1618</v>
      </c>
      <c r="F1612" s="19" t="s">
        <v>27</v>
      </c>
      <c r="G1612" s="19">
        <v>2564</v>
      </c>
      <c r="H1612" s="19" t="s">
        <v>174</v>
      </c>
      <c r="I1612" s="20" t="s">
        <v>32</v>
      </c>
      <c r="J1612" s="19" t="s">
        <v>703</v>
      </c>
      <c r="K1612" s="19" t="s">
        <v>704</v>
      </c>
      <c r="L1612" s="19" t="str">
        <f>VLOOKUP(K1612,[1]ws!$B$2:$C$548,2,FALSE)</f>
        <v>กปภ.</v>
      </c>
      <c r="M1612" s="19" t="s">
        <v>154</v>
      </c>
      <c r="N1612" s="20" t="s">
        <v>6773</v>
      </c>
      <c r="O1612" s="21"/>
      <c r="P1612" s="19" t="s">
        <v>6899</v>
      </c>
      <c r="Q1612" s="19" t="s">
        <v>1256</v>
      </c>
    </row>
    <row r="1613" spans="1:17" ht="23.25">
      <c r="A1613" s="86" t="s">
        <v>4801</v>
      </c>
      <c r="B1613" s="87" t="s">
        <v>4805</v>
      </c>
      <c r="C1613" s="87" t="s">
        <v>7377</v>
      </c>
      <c r="D1613" s="18" t="str">
        <f t="shared" si="32"/>
        <v>ส่งช่างรังวัดเฉพาะกิจไปช่วยเร่งรัดสำนักงานที่ดิน ปีงบประมาณ พ.ศ. 2564</v>
      </c>
      <c r="E1613" s="19" t="s">
        <v>1494</v>
      </c>
      <c r="F1613" s="19" t="s">
        <v>27</v>
      </c>
      <c r="G1613" s="19">
        <v>2564</v>
      </c>
      <c r="H1613" s="19" t="s">
        <v>284</v>
      </c>
      <c r="I1613" s="20" t="s">
        <v>32</v>
      </c>
      <c r="J1613" s="19" t="s">
        <v>473</v>
      </c>
      <c r="K1613" s="19" t="s">
        <v>281</v>
      </c>
      <c r="L1613" s="19" t="str">
        <f>VLOOKUP(K1613,[1]ws!$B$2:$C$548,2,FALSE)</f>
        <v>ทด.</v>
      </c>
      <c r="M1613" s="19" t="s">
        <v>154</v>
      </c>
      <c r="N1613" s="20" t="s">
        <v>6773</v>
      </c>
      <c r="O1613" s="21"/>
      <c r="P1613" s="19" t="s">
        <v>6906</v>
      </c>
      <c r="Q1613" s="19" t="s">
        <v>1256</v>
      </c>
    </row>
    <row r="1614" spans="1:17" ht="23.25">
      <c r="A1614" s="86" t="s">
        <v>4801</v>
      </c>
      <c r="B1614" s="87" t="s">
        <v>4805</v>
      </c>
      <c r="C1614" s="87" t="s">
        <v>7377</v>
      </c>
      <c r="D1614" s="18" t="str">
        <f t="shared" si="32"/>
        <v>สนับสนุนการพัฒนาประสิทธิภาพการบริหารราชการ</v>
      </c>
      <c r="E1614" s="19" t="s">
        <v>458</v>
      </c>
      <c r="F1614" s="19" t="s">
        <v>27</v>
      </c>
      <c r="G1614" s="19">
        <v>2564</v>
      </c>
      <c r="H1614" s="19" t="s">
        <v>174</v>
      </c>
      <c r="I1614" s="20" t="s">
        <v>32</v>
      </c>
      <c r="J1614" s="19" t="s">
        <v>459</v>
      </c>
      <c r="K1614" s="19" t="s">
        <v>281</v>
      </c>
      <c r="L1614" s="19" t="str">
        <f>VLOOKUP(K1614,[1]ws!$B$2:$C$548,2,FALSE)</f>
        <v>ทด.</v>
      </c>
      <c r="M1614" s="19" t="s">
        <v>154</v>
      </c>
      <c r="N1614" s="20" t="s">
        <v>6773</v>
      </c>
      <c r="O1614" s="21"/>
      <c r="P1614" s="19" t="s">
        <v>6907</v>
      </c>
      <c r="Q1614" s="19" t="s">
        <v>1256</v>
      </c>
    </row>
    <row r="1615" spans="1:17" ht="23.25">
      <c r="A1615" s="86" t="s">
        <v>4801</v>
      </c>
      <c r="B1615" s="87" t="s">
        <v>4805</v>
      </c>
      <c r="C1615" s="87" t="s">
        <v>7377</v>
      </c>
      <c r="D1615" s="18" t="str">
        <f t="shared" si="32"/>
        <v xml:space="preserve"> โครงการพัฒนาระบบสิทธิบัตรออกแบบ (e- Patent Design) ในส่วนของกระบวนงาน(work flow) และระบบยื่นคำขอจดทะเบียนทรัพย์สินทางปัญญาทางอิเล็กทรอนิกส์ (e-Filing)</v>
      </c>
      <c r="E1615" s="19" t="s">
        <v>6934</v>
      </c>
      <c r="F1615" s="19" t="s">
        <v>49</v>
      </c>
      <c r="G1615" s="19">
        <v>2564</v>
      </c>
      <c r="H1615" s="19" t="s">
        <v>174</v>
      </c>
      <c r="I1615" s="20" t="s">
        <v>1052</v>
      </c>
      <c r="J1615" s="19" t="s">
        <v>527</v>
      </c>
      <c r="K1615" s="19" t="s">
        <v>254</v>
      </c>
      <c r="L1615" s="19" t="str">
        <f>VLOOKUP(K1615,[1]ws!$B$2:$C$548,2,FALSE)</f>
        <v>ทป.</v>
      </c>
      <c r="M1615" s="19" t="s">
        <v>107</v>
      </c>
      <c r="N1615" s="20" t="s">
        <v>6773</v>
      </c>
      <c r="O1615" s="21"/>
      <c r="P1615" s="19" t="s">
        <v>6935</v>
      </c>
      <c r="Q1615" s="19" t="s">
        <v>1256</v>
      </c>
    </row>
    <row r="1616" spans="1:17" ht="23.25">
      <c r="A1616" s="86" t="s">
        <v>4801</v>
      </c>
      <c r="B1616" s="87" t="s">
        <v>4805</v>
      </c>
      <c r="C1616" s="87" t="s">
        <v>7377</v>
      </c>
      <c r="D1616" s="18" t="str">
        <f t="shared" si="32"/>
        <v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E1616" s="19" t="s">
        <v>874</v>
      </c>
      <c r="F1616" s="19" t="s">
        <v>49</v>
      </c>
      <c r="G1616" s="19">
        <v>2564</v>
      </c>
      <c r="H1616" s="19" t="s">
        <v>174</v>
      </c>
      <c r="I1616" s="20" t="s">
        <v>32</v>
      </c>
      <c r="J1616" s="19" t="s">
        <v>527</v>
      </c>
      <c r="K1616" s="19" t="s">
        <v>254</v>
      </c>
      <c r="L1616" s="19" t="str">
        <f>VLOOKUP(K1616,[1]ws!$B$2:$C$548,2,FALSE)</f>
        <v>ทป.</v>
      </c>
      <c r="M1616" s="19" t="s">
        <v>107</v>
      </c>
      <c r="N1616" s="20" t="s">
        <v>6773</v>
      </c>
      <c r="O1616" s="21"/>
      <c r="P1616" s="19" t="s">
        <v>6936</v>
      </c>
      <c r="Q1616" s="19" t="s">
        <v>1256</v>
      </c>
    </row>
    <row r="1617" spans="1:17" ht="23.25">
      <c r="A1617" s="86" t="s">
        <v>4801</v>
      </c>
      <c r="B1617" s="87" t="s">
        <v>4805</v>
      </c>
      <c r="C1617" s="87" t="s">
        <v>7377</v>
      </c>
      <c r="D1617" s="18" t="str">
        <f t="shared" si="32"/>
        <v>เพิ่มประสิทธิภาพการตรวจสอบและการรับจดทะเบียนสิทธิบัตรการออกแบบผลิตภัณฑ์</v>
      </c>
      <c r="E1617" s="19" t="s">
        <v>886</v>
      </c>
      <c r="F1617" s="19" t="s">
        <v>49</v>
      </c>
      <c r="G1617" s="19">
        <v>2564</v>
      </c>
      <c r="H1617" s="19" t="s">
        <v>174</v>
      </c>
      <c r="I1617" s="20" t="s">
        <v>32</v>
      </c>
      <c r="J1617" s="19" t="s">
        <v>527</v>
      </c>
      <c r="K1617" s="19" t="s">
        <v>254</v>
      </c>
      <c r="L1617" s="19" t="str">
        <f>VLOOKUP(K1617,[1]ws!$B$2:$C$548,2,FALSE)</f>
        <v>ทป.</v>
      </c>
      <c r="M1617" s="19" t="s">
        <v>107</v>
      </c>
      <c r="N1617" s="20" t="s">
        <v>6773</v>
      </c>
      <c r="O1617" s="21"/>
      <c r="P1617" s="19" t="s">
        <v>6937</v>
      </c>
      <c r="Q1617" s="19" t="s">
        <v>1256</v>
      </c>
    </row>
    <row r="1618" spans="1:17" ht="23.25">
      <c r="A1618" s="86" t="s">
        <v>4801</v>
      </c>
      <c r="B1618" s="87" t="s">
        <v>4805</v>
      </c>
      <c r="C1618" s="87" t="s">
        <v>7377</v>
      </c>
      <c r="D1618" s="18" t="str">
        <f t="shared" si="32"/>
        <v>โครงการเร่งรัดและปรับปรุงการจดทะเบียนสิทธิบัตรและอนุสิทธิบัตร</v>
      </c>
      <c r="E1618" s="19" t="s">
        <v>872</v>
      </c>
      <c r="F1618" s="19" t="s">
        <v>27</v>
      </c>
      <c r="G1618" s="19">
        <v>2564</v>
      </c>
      <c r="H1618" s="19" t="s">
        <v>174</v>
      </c>
      <c r="I1618" s="20" t="s">
        <v>32</v>
      </c>
      <c r="J1618" s="19" t="s">
        <v>645</v>
      </c>
      <c r="K1618" s="19" t="s">
        <v>254</v>
      </c>
      <c r="L1618" s="19" t="str">
        <f>VLOOKUP(K1618,[1]ws!$B$2:$C$548,2,FALSE)</f>
        <v>ทป.</v>
      </c>
      <c r="M1618" s="19" t="s">
        <v>107</v>
      </c>
      <c r="N1618" s="20" t="s">
        <v>6773</v>
      </c>
      <c r="O1618" s="21"/>
      <c r="P1618" s="19" t="s">
        <v>6939</v>
      </c>
      <c r="Q1618" s="19" t="s">
        <v>1256</v>
      </c>
    </row>
    <row r="1619" spans="1:17" ht="23.25">
      <c r="A1619" s="86" t="s">
        <v>4801</v>
      </c>
      <c r="B1619" s="87" t="s">
        <v>4805</v>
      </c>
      <c r="C1619" s="87" t="s">
        <v>7377</v>
      </c>
      <c r="D1619" s="18" t="str">
        <f t="shared" si="32"/>
        <v>โครงการนำเข้าข้อมูลคำขอรับสิทธิบัตร/อนุสิทธิบัตร (พีซีที) และคำขออื่นๆ หลังการประกาศโฆษณาสู่ระบบปฏิบัติการสิทธิบัตรให้เป็นปัจจุบัน</v>
      </c>
      <c r="E1619" s="19" t="s">
        <v>1444</v>
      </c>
      <c r="F1619" s="19" t="s">
        <v>27</v>
      </c>
      <c r="G1619" s="19">
        <v>2564</v>
      </c>
      <c r="H1619" s="19" t="s">
        <v>174</v>
      </c>
      <c r="I1619" s="20" t="s">
        <v>32</v>
      </c>
      <c r="J1619" s="19" t="s">
        <v>645</v>
      </c>
      <c r="K1619" s="19" t="s">
        <v>254</v>
      </c>
      <c r="L1619" s="19" t="str">
        <f>VLOOKUP(K1619,[1]ws!$B$2:$C$548,2,FALSE)</f>
        <v>ทป.</v>
      </c>
      <c r="M1619" s="19" t="s">
        <v>107</v>
      </c>
      <c r="N1619" s="20" t="s">
        <v>6773</v>
      </c>
      <c r="O1619" s="21"/>
      <c r="P1619" s="19" t="s">
        <v>6941</v>
      </c>
      <c r="Q1619" s="19" t="s">
        <v>1256</v>
      </c>
    </row>
    <row r="1620" spans="1:17" ht="23.25">
      <c r="A1620" s="86" t="s">
        <v>4801</v>
      </c>
      <c r="B1620" s="87" t="s">
        <v>4805</v>
      </c>
      <c r="C1620" s="87" t="s">
        <v>7377</v>
      </c>
      <c r="D1620" s="18" t="str">
        <f t="shared" si="32"/>
        <v>โครงการเพิ่มประสิทธิภาพระบบให้บริการและการบริหารงานของกระทรวงพาณิชย์</v>
      </c>
      <c r="E1620" s="19" t="s">
        <v>906</v>
      </c>
      <c r="F1620" s="19" t="s">
        <v>27</v>
      </c>
      <c r="G1620" s="19">
        <v>2564</v>
      </c>
      <c r="H1620" s="19" t="s">
        <v>174</v>
      </c>
      <c r="I1620" s="20" t="s">
        <v>32</v>
      </c>
      <c r="J1620" s="19" t="s">
        <v>33</v>
      </c>
      <c r="K1620" s="19" t="s">
        <v>158</v>
      </c>
      <c r="L1620" s="19" t="str">
        <f>VLOOKUP(K1620,[1]ws!$B$2:$C$548,2,FALSE)</f>
        <v>สป.พณ.</v>
      </c>
      <c r="M1620" s="19" t="s">
        <v>107</v>
      </c>
      <c r="N1620" s="20" t="s">
        <v>6773</v>
      </c>
      <c r="O1620" s="21"/>
      <c r="P1620" s="19" t="s">
        <v>6952</v>
      </c>
      <c r="Q1620" s="19" t="s">
        <v>1256</v>
      </c>
    </row>
    <row r="1621" spans="1:17" ht="23.25">
      <c r="A1621" s="86" t="s">
        <v>4801</v>
      </c>
      <c r="B1621" s="87" t="s">
        <v>4805</v>
      </c>
      <c r="C1621" s="87" t="s">
        <v>7377</v>
      </c>
      <c r="D1621" s="18" t="str">
        <f t="shared" si="32"/>
        <v>โครงการพัฒนาแนวทางการให้บริการของภาครัฐเพื่อประสิทธิภาพและความโปร่งใส</v>
      </c>
      <c r="E1621" s="19" t="s">
        <v>1174</v>
      </c>
      <c r="F1621" s="19" t="s">
        <v>27</v>
      </c>
      <c r="G1621" s="19">
        <v>2564</v>
      </c>
      <c r="H1621" s="19" t="s">
        <v>284</v>
      </c>
      <c r="I1621" s="20" t="s">
        <v>32</v>
      </c>
      <c r="J1621" s="19" t="s">
        <v>1175</v>
      </c>
      <c r="K1621" s="19" t="s">
        <v>371</v>
      </c>
      <c r="L1621" s="19" t="str">
        <f>VLOOKUP(K1621,[1]ws!$B$2:$C$548,2,FALSE)</f>
        <v>สำนักงาน ก.พ.ร.</v>
      </c>
      <c r="M1621" s="19" t="s">
        <v>245</v>
      </c>
      <c r="N1621" s="20" t="s">
        <v>6773</v>
      </c>
      <c r="O1621" s="21"/>
      <c r="P1621" s="19" t="s">
        <v>6963</v>
      </c>
      <c r="Q1621" s="19" t="s">
        <v>1256</v>
      </c>
    </row>
    <row r="1622" spans="1:17" ht="23.25">
      <c r="A1622" s="86" t="s">
        <v>4801</v>
      </c>
      <c r="B1622" s="87" t="s">
        <v>4805</v>
      </c>
      <c r="C1622" s="87" t="s">
        <v>7377</v>
      </c>
      <c r="D1622" s="18" t="str">
        <f t="shared" si="32"/>
        <v>โครงการบำรุงรักษาและเพิ่มประสิทธิภาพระบบคอมพิวเตอร์และเครือข่าย</v>
      </c>
      <c r="E1622" s="19" t="s">
        <v>1544</v>
      </c>
      <c r="F1622" s="19" t="s">
        <v>27</v>
      </c>
      <c r="G1622" s="19">
        <v>2564</v>
      </c>
      <c r="H1622" s="19" t="s">
        <v>104</v>
      </c>
      <c r="I1622" s="20" t="s">
        <v>32</v>
      </c>
      <c r="J1622" s="19" t="s">
        <v>1542</v>
      </c>
      <c r="K1622" s="19" t="s">
        <v>967</v>
      </c>
      <c r="L1622" s="19" t="str">
        <f>VLOOKUP(K1622,[1]ws!$B$2:$C$548,2,FALSE)</f>
        <v>ทน.</v>
      </c>
      <c r="M1622" s="19" t="s">
        <v>35</v>
      </c>
      <c r="N1622" s="20" t="s">
        <v>6773</v>
      </c>
      <c r="O1622" s="21"/>
      <c r="P1622" s="19" t="s">
        <v>6974</v>
      </c>
      <c r="Q1622" s="19" t="s">
        <v>1256</v>
      </c>
    </row>
    <row r="1623" spans="1:17" ht="23.25">
      <c r="A1623" s="86" t="s">
        <v>4801</v>
      </c>
      <c r="B1623" s="87" t="s">
        <v>4805</v>
      </c>
      <c r="C1623" s="87" t="s">
        <v>7377</v>
      </c>
      <c r="D1623" s="18" t="str">
        <f t="shared" si="32"/>
        <v>โครงการนัดหมายแจ้งความล่วงหน้าผ่านระบบออนไลน์ (สสท.สทส.)</v>
      </c>
      <c r="E1623" s="19" t="s">
        <v>1757</v>
      </c>
      <c r="F1623" s="19" t="s">
        <v>27</v>
      </c>
      <c r="G1623" s="19">
        <v>2564</v>
      </c>
      <c r="H1623" s="19" t="s">
        <v>284</v>
      </c>
      <c r="I1623" s="20" t="s">
        <v>32</v>
      </c>
      <c r="J1623" s="19" t="s">
        <v>147</v>
      </c>
      <c r="K1623" s="19" t="s">
        <v>148</v>
      </c>
      <c r="L1623" s="19" t="str">
        <f>VLOOKUP(K1623,[1]ws!$B$2:$C$548,2,FALSE)</f>
        <v>ตร.</v>
      </c>
      <c r="M1623" s="19" t="s">
        <v>149</v>
      </c>
      <c r="N1623" s="20" t="s">
        <v>6773</v>
      </c>
      <c r="O1623" s="21"/>
      <c r="P1623" s="19" t="s">
        <v>6976</v>
      </c>
      <c r="Q1623" s="19" t="s">
        <v>1256</v>
      </c>
    </row>
    <row r="1624" spans="1:17" ht="23.25">
      <c r="A1624" s="86" t="s">
        <v>4801</v>
      </c>
      <c r="B1624" s="87" t="s">
        <v>4805</v>
      </c>
      <c r="C1624" s="87" t="s">
        <v>7377</v>
      </c>
      <c r="D1624" s="18" t="str">
        <f t="shared" si="32"/>
        <v>โครงการ "กล้องบันทึกภาพเคลื่อนไหวแบบดิจิตอลชนิดติดบนตัวเจ้าหน้าที่ตำรวจงานสายตรวจและงานจราจร 46,400 ชุด"  (พธ.สกบ.)</v>
      </c>
      <c r="E1624" s="19" t="s">
        <v>1413</v>
      </c>
      <c r="F1624" s="19" t="s">
        <v>27</v>
      </c>
      <c r="G1624" s="19">
        <v>2564</v>
      </c>
      <c r="H1624" s="19" t="s">
        <v>174</v>
      </c>
      <c r="I1624" s="20" t="s">
        <v>32</v>
      </c>
      <c r="J1624" s="19" t="s">
        <v>147</v>
      </c>
      <c r="K1624" s="19" t="s">
        <v>148</v>
      </c>
      <c r="L1624" s="19" t="str">
        <f>VLOOKUP(K1624,[1]ws!$B$2:$C$548,2,FALSE)</f>
        <v>ตร.</v>
      </c>
      <c r="M1624" s="19" t="s">
        <v>149</v>
      </c>
      <c r="N1624" s="20" t="s">
        <v>6773</v>
      </c>
      <c r="O1624" s="21"/>
      <c r="P1624" s="19" t="s">
        <v>6977</v>
      </c>
      <c r="Q1624" s="19" t="s">
        <v>1256</v>
      </c>
    </row>
    <row r="1625" spans="1:17" ht="23.25">
      <c r="A1625" s="86" t="s">
        <v>4801</v>
      </c>
      <c r="B1625" s="87" t="s">
        <v>4805</v>
      </c>
      <c r="C1625" s="87" t="s">
        <v>7377</v>
      </c>
      <c r="D1625" s="18" t="str">
        <f t="shared" si="32"/>
        <v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</v>
      </c>
      <c r="E1625" s="19" t="s">
        <v>1532</v>
      </c>
      <c r="F1625" s="19" t="s">
        <v>49</v>
      </c>
      <c r="G1625" s="19">
        <v>2564</v>
      </c>
      <c r="H1625" s="19" t="s">
        <v>174</v>
      </c>
      <c r="I1625" s="20" t="s">
        <v>32</v>
      </c>
      <c r="J1625" s="19" t="s">
        <v>33</v>
      </c>
      <c r="K1625" s="19" t="s">
        <v>261</v>
      </c>
      <c r="L1625" s="19" t="str">
        <f>VLOOKUP(K1625,[1]ws!$B$2:$C$548,2,FALSE)</f>
        <v>สป.ดศ.</v>
      </c>
      <c r="M1625" s="19" t="s">
        <v>262</v>
      </c>
      <c r="N1625" s="20" t="s">
        <v>6773</v>
      </c>
      <c r="O1625" s="21"/>
      <c r="P1625" s="19" t="s">
        <v>6978</v>
      </c>
      <c r="Q1625" s="19" t="s">
        <v>1256</v>
      </c>
    </row>
    <row r="1626" spans="1:17" ht="23.25">
      <c r="A1626" s="86" t="s">
        <v>4801</v>
      </c>
      <c r="B1626" s="87" t="s">
        <v>4805</v>
      </c>
      <c r="C1626" s="87" t="s">
        <v>7377</v>
      </c>
      <c r="D1626" s="18" t="str">
        <f t="shared" si="32"/>
        <v>ยกระดับศูนย์บริการข้อมูลภาครัฐเพื่อประชาชน (GCC 1111 อัจฉริยะ)</v>
      </c>
      <c r="E1626" s="19" t="s">
        <v>269</v>
      </c>
      <c r="F1626" s="19" t="s">
        <v>27</v>
      </c>
      <c r="G1626" s="19">
        <v>2564</v>
      </c>
      <c r="H1626" s="19" t="s">
        <v>174</v>
      </c>
      <c r="I1626" s="20" t="s">
        <v>32</v>
      </c>
      <c r="J1626" s="19" t="s">
        <v>272</v>
      </c>
      <c r="K1626" s="19" t="s">
        <v>261</v>
      </c>
      <c r="L1626" s="19" t="str">
        <f>VLOOKUP(K1626,[1]ws!$B$2:$C$548,2,FALSE)</f>
        <v>สป.ดศ.</v>
      </c>
      <c r="M1626" s="19" t="s">
        <v>262</v>
      </c>
      <c r="N1626" s="20" t="s">
        <v>6773</v>
      </c>
      <c r="O1626" s="21"/>
      <c r="P1626" s="19" t="s">
        <v>6979</v>
      </c>
      <c r="Q1626" s="19" t="s">
        <v>1256</v>
      </c>
    </row>
    <row r="1627" spans="1:17" ht="23.25">
      <c r="A1627" s="86" t="s">
        <v>4801</v>
      </c>
      <c r="B1627" s="87" t="s">
        <v>4805</v>
      </c>
      <c r="C1627" s="87" t="s">
        <v>7377</v>
      </c>
      <c r="D1627" s="18" t="str">
        <f t="shared" si="32"/>
        <v>โครงการก่อสร้างลานชั่งน้ำหนัก (บ้านไม้รูด)</v>
      </c>
      <c r="E1627" s="19" t="s">
        <v>1374</v>
      </c>
      <c r="F1627" s="19" t="s">
        <v>49</v>
      </c>
      <c r="G1627" s="19">
        <v>2564</v>
      </c>
      <c r="H1627" s="19" t="s">
        <v>174</v>
      </c>
      <c r="I1627" s="20" t="s">
        <v>1375</v>
      </c>
      <c r="J1627" s="19" t="s">
        <v>1376</v>
      </c>
      <c r="K1627" s="19" t="s">
        <v>124</v>
      </c>
      <c r="L1627" s="19" t="str">
        <f>VLOOKUP(K1627,[1]ws!$B$2:$C$548,2,FALSE)</f>
        <v>กศก.</v>
      </c>
      <c r="M1627" s="19" t="s">
        <v>60</v>
      </c>
      <c r="N1627" s="20" t="s">
        <v>6773</v>
      </c>
      <c r="O1627" s="21"/>
      <c r="P1627" s="19" t="s">
        <v>6986</v>
      </c>
      <c r="Q1627" s="19" t="s">
        <v>1256</v>
      </c>
    </row>
    <row r="1628" spans="1:17" ht="23.25">
      <c r="A1628" s="86" t="s">
        <v>4801</v>
      </c>
      <c r="B1628" s="87" t="s">
        <v>4805</v>
      </c>
      <c r="C1628" s="87" t="s">
        <v>7377</v>
      </c>
      <c r="D1628" s="18" t="str">
        <f t="shared" si="32"/>
        <v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2565 เพื่อยกระดับการบริหารจัดการเขตพื้นที่การศึกษาให้มีประสิทธิภาพยิ่งขึ้นและยั่งยืน</v>
      </c>
      <c r="E1628" s="19" t="s">
        <v>3078</v>
      </c>
      <c r="F1628" s="19" t="s">
        <v>27</v>
      </c>
      <c r="G1628" s="19">
        <v>2565</v>
      </c>
      <c r="H1628" s="19" t="s">
        <v>1082</v>
      </c>
      <c r="I1628" s="20" t="s">
        <v>71</v>
      </c>
      <c r="J1628" s="19" t="s">
        <v>1802</v>
      </c>
      <c r="K1628" s="19" t="s">
        <v>843</v>
      </c>
      <c r="L1628" s="19" t="str">
        <f>VLOOKUP(K1628,[1]ws!$B$2:$C$548,2,FALSE)</f>
        <v>สพฐ.</v>
      </c>
      <c r="M1628" s="19" t="s">
        <v>466</v>
      </c>
      <c r="N1628" s="20" t="s">
        <v>5392</v>
      </c>
      <c r="O1628" s="21"/>
      <c r="P1628" s="19" t="s">
        <v>3085</v>
      </c>
      <c r="Q1628" s="19" t="s">
        <v>1256</v>
      </c>
    </row>
    <row r="1629" spans="1:17" ht="23.25">
      <c r="A1629" s="86" t="s">
        <v>4801</v>
      </c>
      <c r="B1629" s="87" t="s">
        <v>4805</v>
      </c>
      <c r="C1629" s="87" t="s">
        <v>7377</v>
      </c>
      <c r="D1629" s="18" t="str">
        <f t="shared" si="32"/>
        <v>บริหารองค์กรสู่ความเป็นเลิศ</v>
      </c>
      <c r="E1629" s="19" t="s">
        <v>3265</v>
      </c>
      <c r="F1629" s="19" t="s">
        <v>27</v>
      </c>
      <c r="G1629" s="19">
        <v>2565</v>
      </c>
      <c r="H1629" s="19" t="s">
        <v>1052</v>
      </c>
      <c r="I1629" s="20" t="s">
        <v>71</v>
      </c>
      <c r="J1629" s="19" t="s">
        <v>3267</v>
      </c>
      <c r="K1629" s="19" t="s">
        <v>843</v>
      </c>
      <c r="L1629" s="19" t="str">
        <f>VLOOKUP(K1629,[1]ws!$B$2:$C$548,2,FALSE)</f>
        <v>สพฐ.</v>
      </c>
      <c r="M1629" s="19" t="s">
        <v>466</v>
      </c>
      <c r="N1629" s="20" t="s">
        <v>5392</v>
      </c>
      <c r="O1629" s="21"/>
      <c r="P1629" s="19" t="s">
        <v>3269</v>
      </c>
      <c r="Q1629" s="19" t="s">
        <v>1256</v>
      </c>
    </row>
    <row r="1630" spans="1:17" ht="23.25">
      <c r="A1630" s="86" t="s">
        <v>4801</v>
      </c>
      <c r="B1630" s="87" t="s">
        <v>4805</v>
      </c>
      <c r="C1630" s="87" t="s">
        <v>7377</v>
      </c>
      <c r="D1630" s="18" t="str">
        <f t="shared" si="32"/>
        <v>โครงการพัฒนาระบบบริหารงบประมาณเพื่อการสนับสนุนการจัดการศึกษาและการบริหารสำนักงานเขตพื้นที่การศึกษา</v>
      </c>
      <c r="E1630" s="19" t="s">
        <v>3572</v>
      </c>
      <c r="F1630" s="19" t="s">
        <v>27</v>
      </c>
      <c r="G1630" s="19">
        <v>2565</v>
      </c>
      <c r="H1630" s="19" t="s">
        <v>1314</v>
      </c>
      <c r="I1630" s="20" t="s">
        <v>71</v>
      </c>
      <c r="J1630" s="19" t="s">
        <v>3574</v>
      </c>
      <c r="K1630" s="19" t="s">
        <v>843</v>
      </c>
      <c r="L1630" s="19" t="str">
        <f>VLOOKUP(K1630,[1]ws!$B$2:$C$548,2,FALSE)</f>
        <v>สพฐ.</v>
      </c>
      <c r="M1630" s="19" t="s">
        <v>466</v>
      </c>
      <c r="N1630" s="20" t="s">
        <v>5392</v>
      </c>
      <c r="O1630" s="21"/>
      <c r="P1630" s="19" t="s">
        <v>3576</v>
      </c>
      <c r="Q1630" s="19" t="s">
        <v>1256</v>
      </c>
    </row>
    <row r="1631" spans="1:17" ht="23.25">
      <c r="A1631" s="86" t="s">
        <v>4801</v>
      </c>
      <c r="B1631" s="87" t="s">
        <v>4805</v>
      </c>
      <c r="C1631" s="87" t="s">
        <v>7377</v>
      </c>
      <c r="D1631" s="18" t="str">
        <f t="shared" si="32"/>
        <v>ประชุมปฏิบัติการให้ความรู้บำเหน็จบำนาญ  ประจำปีงบประมาณ พ.ศ.2565</v>
      </c>
      <c r="E1631" s="19" t="s">
        <v>3579</v>
      </c>
      <c r="F1631" s="19" t="s">
        <v>27</v>
      </c>
      <c r="G1631" s="19">
        <v>2565</v>
      </c>
      <c r="H1631" s="19" t="s">
        <v>2183</v>
      </c>
      <c r="I1631" s="20" t="s">
        <v>71</v>
      </c>
      <c r="J1631" s="19" t="s">
        <v>3581</v>
      </c>
      <c r="K1631" s="19" t="s">
        <v>843</v>
      </c>
      <c r="L1631" s="19" t="str">
        <f>VLOOKUP(K1631,[1]ws!$B$2:$C$548,2,FALSE)</f>
        <v>สพฐ.</v>
      </c>
      <c r="M1631" s="19" t="s">
        <v>466</v>
      </c>
      <c r="N1631" s="20" t="s">
        <v>5392</v>
      </c>
      <c r="O1631" s="21"/>
      <c r="P1631" s="19" t="s">
        <v>3583</v>
      </c>
      <c r="Q1631" s="19" t="s">
        <v>1256</v>
      </c>
    </row>
    <row r="1632" spans="1:17" ht="23.25">
      <c r="A1632" s="86" t="s">
        <v>4801</v>
      </c>
      <c r="B1632" s="87" t="s">
        <v>4805</v>
      </c>
      <c r="C1632" s="87" t="s">
        <v>7377</v>
      </c>
      <c r="D1632" s="18" t="str">
        <f t="shared" si="32"/>
        <v xml:space="preserve">พัฒนาระบบข้อมูลสารสนเทศเพื่อการบริหารการศึกษา </v>
      </c>
      <c r="E1632" s="19" t="s">
        <v>7009</v>
      </c>
      <c r="F1632" s="19" t="s">
        <v>27</v>
      </c>
      <c r="G1632" s="19">
        <v>2565</v>
      </c>
      <c r="H1632" s="19" t="s">
        <v>1082</v>
      </c>
      <c r="I1632" s="20" t="s">
        <v>71</v>
      </c>
      <c r="J1632" s="19" t="s">
        <v>3299</v>
      </c>
      <c r="K1632" s="19" t="s">
        <v>843</v>
      </c>
      <c r="L1632" s="19" t="str">
        <f>VLOOKUP(K1632,[1]ws!$B$2:$C$548,2,FALSE)</f>
        <v>สพฐ.</v>
      </c>
      <c r="M1632" s="19" t="s">
        <v>466</v>
      </c>
      <c r="N1632" s="20" t="s">
        <v>5392</v>
      </c>
      <c r="O1632" s="21"/>
      <c r="P1632" s="19" t="s">
        <v>3301</v>
      </c>
      <c r="Q1632" s="19" t="s">
        <v>1256</v>
      </c>
    </row>
    <row r="1633" spans="1:17" ht="23.25">
      <c r="A1633" s="86" t="s">
        <v>4801</v>
      </c>
      <c r="B1633" s="87" t="s">
        <v>4805</v>
      </c>
      <c r="C1633" s="87" t="s">
        <v>7377</v>
      </c>
      <c r="D1633" s="18" t="str">
        <f t="shared" si="32"/>
        <v xml:space="preserve">โครงการจัดทำระบบบริหารจัดการแก้ไขสายสื่อสารเพื่อความปลอดภัยของประชาชน (P-safe)      </v>
      </c>
      <c r="E1633" s="19" t="s">
        <v>7012</v>
      </c>
      <c r="F1633" s="19" t="s">
        <v>27</v>
      </c>
      <c r="G1633" s="19">
        <v>2565</v>
      </c>
      <c r="H1633" s="19" t="s">
        <v>3368</v>
      </c>
      <c r="I1633" s="20" t="s">
        <v>1787</v>
      </c>
      <c r="J1633" s="19" t="s">
        <v>166</v>
      </c>
      <c r="K1633" s="19" t="s">
        <v>167</v>
      </c>
      <c r="L1633" s="19" t="str">
        <f>VLOOKUP(K1633,[1]ws!$B$2:$C$548,2,FALSE)</f>
        <v>สำนักงาน กสทช.</v>
      </c>
      <c r="M1633" s="19" t="s">
        <v>168</v>
      </c>
      <c r="N1633" s="20" t="s">
        <v>5392</v>
      </c>
      <c r="O1633" s="21"/>
      <c r="P1633" s="19" t="s">
        <v>3370</v>
      </c>
      <c r="Q1633" s="19" t="s">
        <v>1256</v>
      </c>
    </row>
    <row r="1634" spans="1:17" ht="23.25">
      <c r="A1634" s="86" t="s">
        <v>4801</v>
      </c>
      <c r="B1634" s="87" t="s">
        <v>4805</v>
      </c>
      <c r="C1634" s="87" t="s">
        <v>7377</v>
      </c>
      <c r="D1634" s="18" t="str">
        <f t="shared" si="32"/>
        <v xml:space="preserve">โครงการ Intake Clinic ประจำปีงบประมาณ พ.ศ. ๒๕๖๕ (กิจกรรมส่งเสริมสิทธิการร้องเรียนตามกฎหมายแก่ประชาชนและการให้บริการรับเรื่องร้องเรียนเคลื่อนที่) </v>
      </c>
      <c r="E1634" s="19" t="s">
        <v>7013</v>
      </c>
      <c r="F1634" s="19" t="s">
        <v>27</v>
      </c>
      <c r="G1634" s="19">
        <v>2565</v>
      </c>
      <c r="H1634" s="19" t="s">
        <v>1082</v>
      </c>
      <c r="I1634" s="20" t="s">
        <v>71</v>
      </c>
      <c r="J1634" s="19" t="s">
        <v>401</v>
      </c>
      <c r="K1634" s="19" t="s">
        <v>2378</v>
      </c>
      <c r="L1634" s="19" t="str">
        <f>VLOOKUP(K1634,[1]ws!$B$2:$C$548,2,FALSE)</f>
        <v>สผผ.</v>
      </c>
      <c r="M1634" s="19" t="s">
        <v>168</v>
      </c>
      <c r="N1634" s="20" t="s">
        <v>5392</v>
      </c>
      <c r="O1634" s="21"/>
      <c r="P1634" s="19" t="s">
        <v>3029</v>
      </c>
      <c r="Q1634" s="19" t="s">
        <v>1256</v>
      </c>
    </row>
    <row r="1635" spans="1:17" ht="23.25">
      <c r="A1635" s="86" t="s">
        <v>4801</v>
      </c>
      <c r="B1635" s="87" t="s">
        <v>4805</v>
      </c>
      <c r="C1635" s="87" t="s">
        <v>7377</v>
      </c>
      <c r="D1635" s="18" t="str">
        <f t="shared" si="32"/>
        <v>โครงการพัฒนาและเสริมสร้างภาพลักษณ์และการสื่อสารองค์กร</v>
      </c>
      <c r="E1635" s="19" t="s">
        <v>2411</v>
      </c>
      <c r="F1635" s="19" t="s">
        <v>27</v>
      </c>
      <c r="G1635" s="19">
        <v>2565</v>
      </c>
      <c r="H1635" s="19" t="s">
        <v>1082</v>
      </c>
      <c r="I1635" s="20" t="s">
        <v>71</v>
      </c>
      <c r="J1635" s="19" t="s">
        <v>236</v>
      </c>
      <c r="K1635" s="19" t="s">
        <v>1223</v>
      </c>
      <c r="L1635" s="19" t="str">
        <f>VLOOKUP(K1635,[1]ws!$B$2:$C$548,2,FALSE)</f>
        <v>มรย.</v>
      </c>
      <c r="M1635" s="19" t="s">
        <v>67</v>
      </c>
      <c r="N1635" s="20" t="s">
        <v>5392</v>
      </c>
      <c r="O1635" s="21"/>
      <c r="P1635" s="19" t="s">
        <v>3037</v>
      </c>
      <c r="Q1635" s="19" t="s">
        <v>1256</v>
      </c>
    </row>
    <row r="1636" spans="1:17" ht="23.25">
      <c r="A1636" s="86" t="s">
        <v>4801</v>
      </c>
      <c r="B1636" s="87" t="s">
        <v>4805</v>
      </c>
      <c r="C1636" s="87" t="s">
        <v>7377</v>
      </c>
      <c r="D1636" s="18" t="str">
        <f t="shared" si="32"/>
        <v>สนับสนุนการพัฒนาประสิทธิภาพการบริหารราชการ</v>
      </c>
      <c r="E1636" s="19" t="s">
        <v>458</v>
      </c>
      <c r="F1636" s="19" t="s">
        <v>27</v>
      </c>
      <c r="G1636" s="19">
        <v>2565</v>
      </c>
      <c r="H1636" s="19" t="s">
        <v>1082</v>
      </c>
      <c r="I1636" s="20" t="s">
        <v>71</v>
      </c>
      <c r="J1636" s="19" t="s">
        <v>459</v>
      </c>
      <c r="K1636" s="19" t="s">
        <v>281</v>
      </c>
      <c r="L1636" s="19" t="str">
        <f>VLOOKUP(K1636,[1]ws!$B$2:$C$548,2,FALSE)</f>
        <v>ทด.</v>
      </c>
      <c r="M1636" s="19" t="s">
        <v>154</v>
      </c>
      <c r="N1636" s="20" t="s">
        <v>5392</v>
      </c>
      <c r="O1636" s="21"/>
      <c r="P1636" s="19" t="s">
        <v>3038</v>
      </c>
      <c r="Q1636" s="19" t="s">
        <v>1256</v>
      </c>
    </row>
    <row r="1637" spans="1:17" ht="23.25">
      <c r="A1637" s="86" t="s">
        <v>4801</v>
      </c>
      <c r="B1637" s="87" t="s">
        <v>4805</v>
      </c>
      <c r="C1637" s="87" t="s">
        <v>7377</v>
      </c>
      <c r="D1637" s="18" t="str">
        <f t="shared" si="32"/>
        <v>โครงการพัฒนาระบบการสื่อสารและประชาสัมพันธ์ด้านการพัฒนาการศึกษาของชาติ</v>
      </c>
      <c r="E1637" s="19" t="s">
        <v>2470</v>
      </c>
      <c r="F1637" s="19" t="s">
        <v>27</v>
      </c>
      <c r="G1637" s="19">
        <v>2565</v>
      </c>
      <c r="H1637" s="19" t="s">
        <v>174</v>
      </c>
      <c r="I1637" s="20" t="s">
        <v>32</v>
      </c>
      <c r="J1637" s="19" t="s">
        <v>315</v>
      </c>
      <c r="K1637" s="19" t="s">
        <v>1047</v>
      </c>
      <c r="L1637" s="19" t="str">
        <f>VLOOKUP(K1637,[1]ws!$B$2:$C$548,2,FALSE)</f>
        <v>สกศ.</v>
      </c>
      <c r="M1637" s="19" t="s">
        <v>466</v>
      </c>
      <c r="N1637" s="20" t="s">
        <v>5392</v>
      </c>
      <c r="O1637" s="21"/>
      <c r="P1637" s="19" t="s">
        <v>3052</v>
      </c>
      <c r="Q1637" s="19" t="s">
        <v>1256</v>
      </c>
    </row>
    <row r="1638" spans="1:17" ht="23.25">
      <c r="A1638" s="86" t="s">
        <v>4801</v>
      </c>
      <c r="B1638" s="87" t="s">
        <v>4805</v>
      </c>
      <c r="C1638" s="87" t="s">
        <v>7377</v>
      </c>
      <c r="D1638" s="18" t="str">
        <f t="shared" si="32"/>
        <v>โครงการพัฒนาแนวทางการให้บริการของภาครัฐเพื่อประสิทธิภาพและความโปร่งใส</v>
      </c>
      <c r="E1638" s="19" t="s">
        <v>1174</v>
      </c>
      <c r="F1638" s="19" t="s">
        <v>27</v>
      </c>
      <c r="G1638" s="19">
        <v>2565</v>
      </c>
      <c r="H1638" s="19" t="s">
        <v>323</v>
      </c>
      <c r="I1638" s="20" t="s">
        <v>2167</v>
      </c>
      <c r="J1638" s="19" t="s">
        <v>2492</v>
      </c>
      <c r="K1638" s="19" t="s">
        <v>371</v>
      </c>
      <c r="L1638" s="19" t="str">
        <f>VLOOKUP(K1638,[1]ws!$B$2:$C$548,2,FALSE)</f>
        <v>สำนักงาน ก.พ.ร.</v>
      </c>
      <c r="M1638" s="19" t="s">
        <v>245</v>
      </c>
      <c r="N1638" s="20" t="s">
        <v>5392</v>
      </c>
      <c r="O1638" s="21"/>
      <c r="P1638" s="19" t="s">
        <v>3058</v>
      </c>
      <c r="Q1638" s="19" t="s">
        <v>1256</v>
      </c>
    </row>
    <row r="1639" spans="1:17" ht="23.25">
      <c r="A1639" s="86" t="s">
        <v>4801</v>
      </c>
      <c r="B1639" s="87" t="s">
        <v>4805</v>
      </c>
      <c r="C1639" s="87" t="s">
        <v>7377</v>
      </c>
      <c r="D1639" s="18" t="str">
        <f t="shared" si="32"/>
        <v>โครงการพัฒนาพิพิธภัณฑ์ศาลรัฐธรรมนูญ</v>
      </c>
      <c r="E1639" s="19" t="s">
        <v>2508</v>
      </c>
      <c r="F1639" s="19" t="s">
        <v>27</v>
      </c>
      <c r="G1639" s="19">
        <v>2565</v>
      </c>
      <c r="H1639" s="19" t="s">
        <v>1082</v>
      </c>
      <c r="I1639" s="20" t="s">
        <v>71</v>
      </c>
      <c r="J1639" s="19"/>
      <c r="K1639" s="19" t="s">
        <v>1187</v>
      </c>
      <c r="L1639" s="19" t="str">
        <f>VLOOKUP(K1639,[1]ws!$B$2:$C$548,2,FALSE)</f>
        <v>ศร.</v>
      </c>
      <c r="M1639" s="19" t="s">
        <v>338</v>
      </c>
      <c r="N1639" s="20" t="s">
        <v>5392</v>
      </c>
      <c r="O1639" s="21"/>
      <c r="P1639" s="19" t="s">
        <v>3062</v>
      </c>
      <c r="Q1639" s="19" t="s">
        <v>1256</v>
      </c>
    </row>
    <row r="1640" spans="1:17" ht="23.25">
      <c r="A1640" s="86" t="s">
        <v>4801</v>
      </c>
      <c r="B1640" s="87" t="s">
        <v>4805</v>
      </c>
      <c r="C1640" s="87" t="s">
        <v>7377</v>
      </c>
      <c r="D1640" s="18" t="str">
        <f t="shared" si="32"/>
        <v>โครงการพัฒนาระบบติดตามคำวินิจฉัยและข้อเสนอแนะของผู้ตรวจการแผ่นดิน</v>
      </c>
      <c r="E1640" s="19" t="s">
        <v>2549</v>
      </c>
      <c r="F1640" s="19" t="s">
        <v>27</v>
      </c>
      <c r="G1640" s="19">
        <v>2565</v>
      </c>
      <c r="H1640" s="19" t="s">
        <v>1082</v>
      </c>
      <c r="I1640" s="20" t="s">
        <v>71</v>
      </c>
      <c r="J1640" s="19" t="s">
        <v>401</v>
      </c>
      <c r="K1640" s="19" t="s">
        <v>2378</v>
      </c>
      <c r="L1640" s="19" t="str">
        <f>VLOOKUP(K1640,[1]ws!$B$2:$C$548,2,FALSE)</f>
        <v>สผผ.</v>
      </c>
      <c r="M1640" s="19" t="s">
        <v>168</v>
      </c>
      <c r="N1640" s="20" t="s">
        <v>5392</v>
      </c>
      <c r="O1640" s="21"/>
      <c r="P1640" s="19" t="s">
        <v>3072</v>
      </c>
      <c r="Q1640" s="19" t="s">
        <v>1256</v>
      </c>
    </row>
    <row r="1641" spans="1:17" ht="23.25">
      <c r="A1641" s="86" t="s">
        <v>4801</v>
      </c>
      <c r="B1641" s="87" t="s">
        <v>4805</v>
      </c>
      <c r="C1641" s="87" t="s">
        <v>7377</v>
      </c>
      <c r="D1641" s="18" t="str">
        <f t="shared" si="32"/>
        <v>65_3.1.4 โครงการเพิ่มความพึงพอใจของผู้ใช้บริการรถไฟฟ้ามหานคร สายเฉลิมรัชมงคล</v>
      </c>
      <c r="E1641" s="19" t="s">
        <v>2563</v>
      </c>
      <c r="F1641" s="19" t="s">
        <v>27</v>
      </c>
      <c r="G1641" s="19">
        <v>2565</v>
      </c>
      <c r="H1641" s="19" t="s">
        <v>1082</v>
      </c>
      <c r="I1641" s="20" t="s">
        <v>71</v>
      </c>
      <c r="J1641" s="19" t="s">
        <v>304</v>
      </c>
      <c r="K1641" s="19" t="s">
        <v>290</v>
      </c>
      <c r="L1641" s="19" t="str">
        <f>VLOOKUP(K1641,[1]ws!$B$2:$C$548,2,FALSE)</f>
        <v>รฟม.</v>
      </c>
      <c r="M1641" s="19" t="s">
        <v>42</v>
      </c>
      <c r="N1641" s="20" t="s">
        <v>5392</v>
      </c>
      <c r="O1641" s="21"/>
      <c r="P1641" s="19" t="s">
        <v>3075</v>
      </c>
      <c r="Q1641" s="19" t="s">
        <v>1256</v>
      </c>
    </row>
    <row r="1642" spans="1:17" ht="23.25">
      <c r="A1642" s="86" t="s">
        <v>4801</v>
      </c>
      <c r="B1642" s="87" t="s">
        <v>4805</v>
      </c>
      <c r="C1642" s="87" t="s">
        <v>7377</v>
      </c>
      <c r="D1642" s="18" t="str">
        <f t="shared" si="32"/>
        <v xml:space="preserve">โครงการยกระดับการดำเนินการและการให้บริการด้วยดิจิทัลแพลตฟอร์ม </v>
      </c>
      <c r="E1642" s="19" t="s">
        <v>7016</v>
      </c>
      <c r="F1642" s="19" t="s">
        <v>27</v>
      </c>
      <c r="G1642" s="19">
        <v>2565</v>
      </c>
      <c r="H1642" s="19" t="s">
        <v>1082</v>
      </c>
      <c r="I1642" s="20" t="s">
        <v>71</v>
      </c>
      <c r="J1642" s="19" t="s">
        <v>141</v>
      </c>
      <c r="K1642" s="19" t="s">
        <v>142</v>
      </c>
      <c r="L1642" s="19" t="str">
        <f>VLOOKUP(K1642,[1]ws!$B$2:$C$548,2,FALSE)</f>
        <v>สวอ.</v>
      </c>
      <c r="M1642" s="19" t="s">
        <v>107</v>
      </c>
      <c r="N1642" s="20" t="s">
        <v>5392</v>
      </c>
      <c r="O1642" s="21"/>
      <c r="P1642" s="19" t="s">
        <v>3073</v>
      </c>
      <c r="Q1642" s="19" t="s">
        <v>1256</v>
      </c>
    </row>
    <row r="1643" spans="1:17" ht="23.25">
      <c r="A1643" s="86" t="s">
        <v>4801</v>
      </c>
      <c r="B1643" s="87" t="s">
        <v>4805</v>
      </c>
      <c r="C1643" s="87" t="s">
        <v>7377</v>
      </c>
      <c r="D1643" s="18" t="str">
        <f t="shared" si="32"/>
        <v>โครงการศูนย์บริหารจัดการการตรวจลงตราด้วยระบบอิเล็กทรอนิกส์ (E-Visa) ระยะที่ 2</v>
      </c>
      <c r="E1643" s="19" t="s">
        <v>2558</v>
      </c>
      <c r="F1643" s="19" t="s">
        <v>27</v>
      </c>
      <c r="G1643" s="19">
        <v>2565</v>
      </c>
      <c r="H1643" s="19" t="s">
        <v>1082</v>
      </c>
      <c r="I1643" s="20" t="s">
        <v>71</v>
      </c>
      <c r="J1643" s="19" t="s">
        <v>2560</v>
      </c>
      <c r="K1643" s="19" t="s">
        <v>1417</v>
      </c>
      <c r="L1643" s="19" t="str">
        <f>VLOOKUP(K1643,[1]ws!$B$2:$C$548,2,FALSE)</f>
        <v>กรมการกงสุล</v>
      </c>
      <c r="M1643" s="19" t="s">
        <v>1418</v>
      </c>
      <c r="N1643" s="20" t="s">
        <v>5392</v>
      </c>
      <c r="O1643" s="21"/>
      <c r="P1643" s="19" t="s">
        <v>3074</v>
      </c>
      <c r="Q1643" s="19" t="s">
        <v>1256</v>
      </c>
    </row>
    <row r="1644" spans="1:17" ht="23.25">
      <c r="A1644" s="86" t="s">
        <v>4801</v>
      </c>
      <c r="B1644" s="87" t="s">
        <v>4805</v>
      </c>
      <c r="C1644" s="87" t="s">
        <v>7377</v>
      </c>
      <c r="D1644" s="18" t="str">
        <f t="shared" si="32"/>
        <v>65_3.1.5 โครงการเพิ่มความพึงพอใจของผู้ใช้บริการรถไฟฟ้ามหานคร สายฉลองรัชธรรม</v>
      </c>
      <c r="E1644" s="19" t="s">
        <v>2567</v>
      </c>
      <c r="F1644" s="19" t="s">
        <v>27</v>
      </c>
      <c r="G1644" s="19">
        <v>2565</v>
      </c>
      <c r="H1644" s="19" t="s">
        <v>1082</v>
      </c>
      <c r="I1644" s="20" t="s">
        <v>71</v>
      </c>
      <c r="J1644" s="19" t="s">
        <v>304</v>
      </c>
      <c r="K1644" s="19" t="s">
        <v>290</v>
      </c>
      <c r="L1644" s="19" t="str">
        <f>VLOOKUP(K1644,[1]ws!$B$2:$C$548,2,FALSE)</f>
        <v>รฟม.</v>
      </c>
      <c r="M1644" s="19" t="s">
        <v>42</v>
      </c>
      <c r="N1644" s="20" t="s">
        <v>5392</v>
      </c>
      <c r="O1644" s="21"/>
      <c r="P1644" s="19" t="s">
        <v>3076</v>
      </c>
      <c r="Q1644" s="19" t="s">
        <v>1256</v>
      </c>
    </row>
    <row r="1645" spans="1:17" ht="23.25">
      <c r="A1645" s="86" t="s">
        <v>4801</v>
      </c>
      <c r="B1645" s="87" t="s">
        <v>4805</v>
      </c>
      <c r="C1645" s="87" t="s">
        <v>7377</v>
      </c>
      <c r="D1645" s="18" t="str">
        <f t="shared" si="32"/>
        <v>65_5.2.1 โครงการพัฒนาและปรับปรุงกระบวนการทำงานผ่านการนำนวัตกรรมมาปรับใช้</v>
      </c>
      <c r="E1645" s="19" t="s">
        <v>2583</v>
      </c>
      <c r="F1645" s="19" t="s">
        <v>27</v>
      </c>
      <c r="G1645" s="19">
        <v>2565</v>
      </c>
      <c r="H1645" s="19" t="s">
        <v>1082</v>
      </c>
      <c r="I1645" s="20" t="s">
        <v>71</v>
      </c>
      <c r="J1645" s="19" t="s">
        <v>304</v>
      </c>
      <c r="K1645" s="19" t="s">
        <v>290</v>
      </c>
      <c r="L1645" s="19" t="str">
        <f>VLOOKUP(K1645,[1]ws!$B$2:$C$548,2,FALSE)</f>
        <v>รฟม.</v>
      </c>
      <c r="M1645" s="19" t="s">
        <v>42</v>
      </c>
      <c r="N1645" s="20" t="s">
        <v>5392</v>
      </c>
      <c r="O1645" s="21"/>
      <c r="P1645" s="19" t="s">
        <v>3089</v>
      </c>
      <c r="Q1645" s="19" t="s">
        <v>1256</v>
      </c>
    </row>
    <row r="1646" spans="1:17" ht="23.25">
      <c r="A1646" s="86" t="s">
        <v>4801</v>
      </c>
      <c r="B1646" s="87" t="s">
        <v>4805</v>
      </c>
      <c r="C1646" s="87" t="s">
        <v>7377</v>
      </c>
      <c r="D1646" s="18" t="str">
        <f t="shared" si="32"/>
        <v>โครงการดูแลระบบคอมพิวเตอร์และเช่าเครือข่ายสื่อสารความเร็วสูง  กรมการแพทย์แผนไทยและการแพทย์ทางเลือก ปีงบประมาณ 2565</v>
      </c>
      <c r="E1646" s="19" t="s">
        <v>2594</v>
      </c>
      <c r="F1646" s="19" t="s">
        <v>27</v>
      </c>
      <c r="G1646" s="19">
        <v>2565</v>
      </c>
      <c r="H1646" s="19" t="s">
        <v>1082</v>
      </c>
      <c r="I1646" s="20" t="s">
        <v>71</v>
      </c>
      <c r="J1646" s="19" t="s">
        <v>481</v>
      </c>
      <c r="K1646" s="19" t="s">
        <v>922</v>
      </c>
      <c r="L1646" s="19" t="str">
        <f>VLOOKUP(K1646,[1]ws!$B$2:$C$548,2,FALSE)</f>
        <v>DTAM</v>
      </c>
      <c r="M1646" s="19" t="s">
        <v>923</v>
      </c>
      <c r="N1646" s="20" t="s">
        <v>5392</v>
      </c>
      <c r="O1646" s="21"/>
      <c r="P1646" s="19" t="s">
        <v>3097</v>
      </c>
      <c r="Q1646" s="19" t="s">
        <v>1256</v>
      </c>
    </row>
    <row r="1647" spans="1:17" ht="23.25">
      <c r="A1647" s="86" t="s">
        <v>4801</v>
      </c>
      <c r="B1647" s="87" t="s">
        <v>4805</v>
      </c>
      <c r="C1647" s="87" t="s">
        <v>7377</v>
      </c>
      <c r="D1647" s="18" t="str">
        <f t="shared" si="32"/>
        <v xml:space="preserve">โครงการพัฒนารูปแบบและหลักเกณฑ์การตรวจประเมินสถานที่ผลิตอาหารแบบทางไกล (Remote audit) </v>
      </c>
      <c r="E1647" s="19" t="s">
        <v>7025</v>
      </c>
      <c r="F1647" s="19" t="s">
        <v>27</v>
      </c>
      <c r="G1647" s="19">
        <v>2565</v>
      </c>
      <c r="H1647" s="19" t="s">
        <v>323</v>
      </c>
      <c r="I1647" s="20" t="s">
        <v>442</v>
      </c>
      <c r="J1647" s="19" t="s">
        <v>2797</v>
      </c>
      <c r="K1647" s="19" t="s">
        <v>1035</v>
      </c>
      <c r="L1647" s="19" t="str">
        <f>VLOOKUP(K1647,[1]ws!$B$2:$C$548,2,FALSE)</f>
        <v>อย.</v>
      </c>
      <c r="M1647" s="19" t="s">
        <v>923</v>
      </c>
      <c r="N1647" s="20" t="s">
        <v>5392</v>
      </c>
      <c r="O1647" s="21"/>
      <c r="P1647" s="19" t="s">
        <v>3208</v>
      </c>
      <c r="Q1647" s="19" t="s">
        <v>1256</v>
      </c>
    </row>
    <row r="1648" spans="1:17" ht="23.25">
      <c r="A1648" s="86" t="s">
        <v>4801</v>
      </c>
      <c r="B1648" s="87" t="s">
        <v>4805</v>
      </c>
      <c r="C1648" s="87" t="s">
        <v>7377</v>
      </c>
      <c r="D1648" s="18" t="str">
        <f t="shared" si="32"/>
        <v>ประชาสัมพันธ์มหาวิทยาลัยเชิงรุก</v>
      </c>
      <c r="E1648" s="19" t="s">
        <v>2800</v>
      </c>
      <c r="F1648" s="19" t="s">
        <v>27</v>
      </c>
      <c r="G1648" s="19">
        <v>2565</v>
      </c>
      <c r="H1648" s="19" t="s">
        <v>1082</v>
      </c>
      <c r="I1648" s="20" t="s">
        <v>71</v>
      </c>
      <c r="J1648" s="19" t="s">
        <v>272</v>
      </c>
      <c r="K1648" s="19" t="s">
        <v>727</v>
      </c>
      <c r="L1648" s="19" t="str">
        <f>VLOOKUP(K1648,[1]ws!$B$2:$C$548,2,FALSE)</f>
        <v>มจษ.</v>
      </c>
      <c r="M1648" s="19" t="s">
        <v>67</v>
      </c>
      <c r="N1648" s="20" t="s">
        <v>5392</v>
      </c>
      <c r="O1648" s="21"/>
      <c r="P1648" s="19" t="s">
        <v>3209</v>
      </c>
      <c r="Q1648" s="19" t="s">
        <v>1256</v>
      </c>
    </row>
    <row r="1649" spans="1:17" ht="23.25">
      <c r="A1649" s="86" t="s">
        <v>4801</v>
      </c>
      <c r="B1649" s="87" t="s">
        <v>4805</v>
      </c>
      <c r="C1649" s="87" t="s">
        <v>7377</v>
      </c>
      <c r="D1649" s="18" t="str">
        <f t="shared" si="32"/>
        <v>โครงการพัฒนาระบบการสื่อสารและประชาสัมพันธ์ด้านการพัฒนาการศึกษาของชาติ</v>
      </c>
      <c r="E1649" s="19" t="s">
        <v>2470</v>
      </c>
      <c r="F1649" s="19" t="s">
        <v>27</v>
      </c>
      <c r="G1649" s="19">
        <v>2565</v>
      </c>
      <c r="H1649" s="19" t="s">
        <v>1082</v>
      </c>
      <c r="I1649" s="20" t="s">
        <v>71</v>
      </c>
      <c r="J1649" s="19" t="s">
        <v>315</v>
      </c>
      <c r="K1649" s="19" t="s">
        <v>1047</v>
      </c>
      <c r="L1649" s="19" t="str">
        <f>VLOOKUP(K1649,[1]ws!$B$2:$C$548,2,FALSE)</f>
        <v>สกศ.</v>
      </c>
      <c r="M1649" s="19" t="s">
        <v>466</v>
      </c>
      <c r="N1649" s="20" t="s">
        <v>5392</v>
      </c>
      <c r="O1649" s="21"/>
      <c r="P1649" s="19" t="s">
        <v>3259</v>
      </c>
      <c r="Q1649" s="19" t="s">
        <v>1256</v>
      </c>
    </row>
    <row r="1650" spans="1:17" ht="23.25">
      <c r="A1650" s="86" t="s">
        <v>4801</v>
      </c>
      <c r="B1650" s="87" t="s">
        <v>4805</v>
      </c>
      <c r="C1650" s="87" t="s">
        <v>7377</v>
      </c>
      <c r="D1650" s="18" t="str">
        <f t="shared" si="32"/>
        <v>ค่าใช้จ่ายในการบริหารงานจังหวัดแบบบูรณาการ ประจำปีงบประมาณ พ.ศ. 2565</v>
      </c>
      <c r="E1650" s="19" t="s">
        <v>2136</v>
      </c>
      <c r="F1650" s="19" t="s">
        <v>27</v>
      </c>
      <c r="G1650" s="19">
        <v>2565</v>
      </c>
      <c r="H1650" s="19" t="s">
        <v>1082</v>
      </c>
      <c r="I1650" s="20" t="s">
        <v>71</v>
      </c>
      <c r="J1650" s="19"/>
      <c r="K1650" s="19" t="s">
        <v>2138</v>
      </c>
      <c r="L1650" s="19" t="str">
        <f>VLOOKUP(K1650,[1]ws!$B$2:$C$548,2,FALSE)</f>
        <v>นครสวรรค์</v>
      </c>
      <c r="M1650" s="19" t="s">
        <v>826</v>
      </c>
      <c r="N1650" s="20" t="s">
        <v>5392</v>
      </c>
      <c r="O1650" s="21"/>
      <c r="P1650" s="19" t="s">
        <v>2967</v>
      </c>
      <c r="Q1650" s="19" t="s">
        <v>1256</v>
      </c>
    </row>
    <row r="1651" spans="1:17" ht="23.25">
      <c r="A1651" s="86" t="s">
        <v>4801</v>
      </c>
      <c r="B1651" s="87" t="s">
        <v>4805</v>
      </c>
      <c r="C1651" s="87" t="s">
        <v>7377</v>
      </c>
      <c r="D1651" s="18" t="str">
        <f t="shared" si="32"/>
        <v>โครงการสัมมนาเชิงปฏิบัติการ "การพัฒนาศักยภาพบุคลากรเพื่อขับเคลื่อนการปฏิบัติงานอย่างมีประสิทธิภาพ"</v>
      </c>
      <c r="E1651" s="19" t="s">
        <v>2303</v>
      </c>
      <c r="F1651" s="19" t="s">
        <v>27</v>
      </c>
      <c r="G1651" s="19">
        <v>2565</v>
      </c>
      <c r="H1651" s="19" t="s">
        <v>323</v>
      </c>
      <c r="I1651" s="20" t="s">
        <v>2183</v>
      </c>
      <c r="J1651" s="19" t="s">
        <v>2305</v>
      </c>
      <c r="K1651" s="19" t="s">
        <v>782</v>
      </c>
      <c r="L1651" s="19" t="str">
        <f>VLOOKUP(K1651,[1]ws!$B$2:$C$548,2,FALSE)</f>
        <v>กพร.</v>
      </c>
      <c r="M1651" s="19" t="s">
        <v>77</v>
      </c>
      <c r="N1651" s="20" t="s">
        <v>5392</v>
      </c>
      <c r="O1651" s="21"/>
      <c r="P1651" s="19" t="s">
        <v>3013</v>
      </c>
      <c r="Q1651" s="19" t="s">
        <v>1256</v>
      </c>
    </row>
    <row r="1652" spans="1:17" ht="23.25">
      <c r="A1652" s="86" t="s">
        <v>4801</v>
      </c>
      <c r="B1652" s="87" t="s">
        <v>4805</v>
      </c>
      <c r="C1652" s="87" t="s">
        <v>7377</v>
      </c>
      <c r="D1652" s="18" t="str">
        <f t="shared" si="32"/>
        <v xml:space="preserve">ส่งช่างรังวัดเฉพาะกิจไปช่วยเร่งรัดงานรังวัดของสำนักงานที่ดิน </v>
      </c>
      <c r="E1652" s="19" t="s">
        <v>7030</v>
      </c>
      <c r="F1652" s="19" t="s">
        <v>27</v>
      </c>
      <c r="G1652" s="19">
        <v>2565</v>
      </c>
      <c r="H1652" s="19" t="s">
        <v>1052</v>
      </c>
      <c r="I1652" s="20" t="s">
        <v>71</v>
      </c>
      <c r="J1652" s="19" t="s">
        <v>473</v>
      </c>
      <c r="K1652" s="19" t="s">
        <v>281</v>
      </c>
      <c r="L1652" s="19" t="str">
        <f>VLOOKUP(K1652,[1]ws!$B$2:$C$548,2,FALSE)</f>
        <v>ทด.</v>
      </c>
      <c r="M1652" s="19" t="s">
        <v>154</v>
      </c>
      <c r="N1652" s="20" t="s">
        <v>5392</v>
      </c>
      <c r="O1652" s="21"/>
      <c r="P1652" s="19" t="s">
        <v>3017</v>
      </c>
      <c r="Q1652" s="19" t="s">
        <v>1256</v>
      </c>
    </row>
    <row r="1653" spans="1:17" ht="23.25">
      <c r="A1653" s="86" t="s">
        <v>4801</v>
      </c>
      <c r="B1653" s="87" t="s">
        <v>4805</v>
      </c>
      <c r="C1653" s="87" t="s">
        <v>7377</v>
      </c>
      <c r="D1653" s="18" t="str">
        <f t="shared" si="32"/>
        <v>โครงการเสนอ (ร่าง) พระราชบัญญัติการมีส่วนร่วมของประชาชนในกระบวนการนโยบายสาธารณะ พ.ศ. ….</v>
      </c>
      <c r="E1653" s="19" t="s">
        <v>2127</v>
      </c>
      <c r="F1653" s="19" t="s">
        <v>27</v>
      </c>
      <c r="G1653" s="19">
        <v>2565</v>
      </c>
      <c r="H1653" s="19" t="s">
        <v>1082</v>
      </c>
      <c r="I1653" s="20" t="s">
        <v>71</v>
      </c>
      <c r="J1653" s="19" t="s">
        <v>1569</v>
      </c>
      <c r="K1653" s="19" t="s">
        <v>244</v>
      </c>
      <c r="L1653" s="19" t="str">
        <f>VLOOKUP(K1653,[1]ws!$B$2:$C$548,2,FALSE)</f>
        <v>สปน.</v>
      </c>
      <c r="M1653" s="19" t="s">
        <v>245</v>
      </c>
      <c r="N1653" s="20" t="s">
        <v>5392</v>
      </c>
      <c r="O1653" s="21"/>
      <c r="P1653" s="19" t="s">
        <v>2965</v>
      </c>
      <c r="Q1653" s="19" t="s">
        <v>1256</v>
      </c>
    </row>
    <row r="1654" spans="1:17" ht="23.25">
      <c r="A1654" s="86" t="s">
        <v>4801</v>
      </c>
      <c r="B1654" s="87" t="s">
        <v>4805</v>
      </c>
      <c r="C1654" s="87" t="s">
        <v>7377</v>
      </c>
      <c r="D1654" s="18" t="str">
        <f t="shared" si="32"/>
        <v>โครงการพัฒนาระบบบริหารจัดการการเปลี่ยนแปลง (Change Management) เครื่องคอมพิวเตอร์แม่ข่ายและอุปกรณ์ เครือข่ายคอมพิวเตอร์ ผ่านโมบายแอพพลิเคชั่น</v>
      </c>
      <c r="E1654" s="19" t="s">
        <v>2161</v>
      </c>
      <c r="F1654" s="19" t="s">
        <v>27</v>
      </c>
      <c r="G1654" s="19">
        <v>2565</v>
      </c>
      <c r="H1654" s="19" t="s">
        <v>1082</v>
      </c>
      <c r="I1654" s="20" t="s">
        <v>71</v>
      </c>
      <c r="J1654" s="19" t="s">
        <v>401</v>
      </c>
      <c r="K1654" s="19" t="s">
        <v>402</v>
      </c>
      <c r="L1654" s="19" t="str">
        <f>VLOOKUP(K1654,[1]ws!$B$2:$C$548,2,FALSE)</f>
        <v>สผ.</v>
      </c>
      <c r="M1654" s="19" t="s">
        <v>403</v>
      </c>
      <c r="N1654" s="20" t="s">
        <v>5392</v>
      </c>
      <c r="O1654" s="21"/>
      <c r="P1654" s="19" t="s">
        <v>2974</v>
      </c>
      <c r="Q1654" s="19" t="s">
        <v>1256</v>
      </c>
    </row>
    <row r="1655" spans="1:17" ht="23.25">
      <c r="A1655" s="86" t="s">
        <v>4801</v>
      </c>
      <c r="B1655" s="87" t="s">
        <v>4805</v>
      </c>
      <c r="C1655" s="87" t="s">
        <v>7377</v>
      </c>
      <c r="D1655" s="18" t="str">
        <f t="shared" si="32"/>
        <v>โครงการพัฒนาคลังข้อมูลและข้อมูลขนาดใหญ่เพื่อรองรับศักยภาพการแข่งขัน (Big Data)</v>
      </c>
      <c r="E1655" s="19" t="s">
        <v>2246</v>
      </c>
      <c r="F1655" s="19" t="s">
        <v>27</v>
      </c>
      <c r="G1655" s="19">
        <v>2565</v>
      </c>
      <c r="H1655" s="19" t="s">
        <v>1082</v>
      </c>
      <c r="I1655" s="20" t="s">
        <v>71</v>
      </c>
      <c r="J1655" s="19" t="s">
        <v>1241</v>
      </c>
      <c r="K1655" s="19" t="s">
        <v>1223</v>
      </c>
      <c r="L1655" s="19" t="str">
        <f>VLOOKUP(K1655,[1]ws!$B$2:$C$548,2,FALSE)</f>
        <v>มรย.</v>
      </c>
      <c r="M1655" s="19" t="s">
        <v>67</v>
      </c>
      <c r="N1655" s="20" t="s">
        <v>5392</v>
      </c>
      <c r="O1655" s="21"/>
      <c r="P1655" s="19" t="s">
        <v>2998</v>
      </c>
      <c r="Q1655" s="19" t="s">
        <v>1256</v>
      </c>
    </row>
    <row r="1656" spans="1:17" ht="23.25">
      <c r="A1656" s="86" t="s">
        <v>4801</v>
      </c>
      <c r="B1656" s="87" t="s">
        <v>4805</v>
      </c>
      <c r="C1656" s="87" t="s">
        <v>7377</v>
      </c>
      <c r="D1656" s="18" t="str">
        <f t="shared" si="32"/>
        <v xml:space="preserve">แผนงานการคืนภาษีมูลค่าเพิ่มเข้าบัญชีเงินฝากธนาคาร/พร้อมเพย์ (PromptPay) ของผู้ขอคืน </v>
      </c>
      <c r="E1656" s="19" t="s">
        <v>7031</v>
      </c>
      <c r="F1656" s="19" t="s">
        <v>27</v>
      </c>
      <c r="G1656" s="19">
        <v>2565</v>
      </c>
      <c r="H1656" s="19" t="s">
        <v>1082</v>
      </c>
      <c r="I1656" s="20" t="s">
        <v>71</v>
      </c>
      <c r="J1656" s="19" t="s">
        <v>175</v>
      </c>
      <c r="K1656" s="19" t="s">
        <v>176</v>
      </c>
      <c r="L1656" s="19" t="str">
        <f>VLOOKUP(K1656,[1]ws!$B$2:$C$548,2,FALSE)</f>
        <v>สพ.</v>
      </c>
      <c r="M1656" s="19" t="s">
        <v>60</v>
      </c>
      <c r="N1656" s="20" t="s">
        <v>5392</v>
      </c>
      <c r="O1656" s="21"/>
      <c r="P1656" s="19" t="s">
        <v>2978</v>
      </c>
      <c r="Q1656" s="19" t="s">
        <v>1256</v>
      </c>
    </row>
    <row r="1657" spans="1:17" ht="23.25">
      <c r="A1657" s="86" t="s">
        <v>4801</v>
      </c>
      <c r="B1657" s="87" t="s">
        <v>4805</v>
      </c>
      <c r="C1657" s="87" t="s">
        <v>7377</v>
      </c>
      <c r="D1657" s="18" t="str">
        <f t="shared" si="32"/>
        <v>เพิ่มประสิทธิภาพการตรวจสอบและการรับจดทะเบียนสิทธิบัตรการออกแบบผลิตภัณฑ์</v>
      </c>
      <c r="E1657" s="19" t="s">
        <v>886</v>
      </c>
      <c r="F1657" s="19" t="s">
        <v>49</v>
      </c>
      <c r="G1657" s="19">
        <v>2565</v>
      </c>
      <c r="H1657" s="19" t="s">
        <v>1082</v>
      </c>
      <c r="I1657" s="20" t="s">
        <v>71</v>
      </c>
      <c r="J1657" s="19" t="s">
        <v>527</v>
      </c>
      <c r="K1657" s="19" t="s">
        <v>254</v>
      </c>
      <c r="L1657" s="19" t="str">
        <f>VLOOKUP(K1657,[1]ws!$B$2:$C$548,2,FALSE)</f>
        <v>ทป.</v>
      </c>
      <c r="M1657" s="19" t="s">
        <v>107</v>
      </c>
      <c r="N1657" s="20" t="s">
        <v>5392</v>
      </c>
      <c r="O1657" s="21"/>
      <c r="P1657" s="19" t="s">
        <v>3044</v>
      </c>
      <c r="Q1657" s="19" t="s">
        <v>1256</v>
      </c>
    </row>
    <row r="1658" spans="1:17" ht="23.25">
      <c r="A1658" s="86" t="s">
        <v>4801</v>
      </c>
      <c r="B1658" s="87" t="s">
        <v>4805</v>
      </c>
      <c r="C1658" s="87" t="s">
        <v>7377</v>
      </c>
      <c r="D1658" s="18" t="str">
        <f t="shared" si="32"/>
        <v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E1658" s="19" t="s">
        <v>874</v>
      </c>
      <c r="F1658" s="19" t="s">
        <v>49</v>
      </c>
      <c r="G1658" s="19">
        <v>2565</v>
      </c>
      <c r="H1658" s="19" t="s">
        <v>1082</v>
      </c>
      <c r="I1658" s="20" t="s">
        <v>71</v>
      </c>
      <c r="J1658" s="19" t="s">
        <v>527</v>
      </c>
      <c r="K1658" s="19" t="s">
        <v>254</v>
      </c>
      <c r="L1658" s="19" t="str">
        <f>VLOOKUP(K1658,[1]ws!$B$2:$C$548,2,FALSE)</f>
        <v>ทป.</v>
      </c>
      <c r="M1658" s="19" t="s">
        <v>107</v>
      </c>
      <c r="N1658" s="20" t="s">
        <v>5392</v>
      </c>
      <c r="O1658" s="21"/>
      <c r="P1658" s="19" t="s">
        <v>3043</v>
      </c>
      <c r="Q1658" s="19" t="s">
        <v>1256</v>
      </c>
    </row>
    <row r="1659" spans="1:17" ht="23.25">
      <c r="A1659" s="86" t="s">
        <v>4801</v>
      </c>
      <c r="B1659" s="87" t="s">
        <v>4805</v>
      </c>
      <c r="C1659" s="87" t="s">
        <v>7377</v>
      </c>
      <c r="D1659" s="18" t="str">
        <f t="shared" si="32"/>
        <v>โครงการจัดหาอุปกรณ์เพิ่มสำหรับระบบประจำวันอิเล็กทรอนิกส์สถานีตำรวจ (ศทก.)</v>
      </c>
      <c r="E1659" s="19" t="s">
        <v>2810</v>
      </c>
      <c r="F1659" s="19" t="s">
        <v>49</v>
      </c>
      <c r="G1659" s="19">
        <v>2565</v>
      </c>
      <c r="H1659" s="19" t="s">
        <v>1082</v>
      </c>
      <c r="I1659" s="20" t="s">
        <v>71</v>
      </c>
      <c r="J1659" s="19" t="s">
        <v>147</v>
      </c>
      <c r="K1659" s="19" t="s">
        <v>148</v>
      </c>
      <c r="L1659" s="19" t="str">
        <f>VLOOKUP(K1659,[1]ws!$B$2:$C$548,2,FALSE)</f>
        <v>ตร.</v>
      </c>
      <c r="M1659" s="19" t="s">
        <v>149</v>
      </c>
      <c r="N1659" s="20" t="s">
        <v>5392</v>
      </c>
      <c r="O1659" s="21"/>
      <c r="P1659" s="19" t="s">
        <v>3211</v>
      </c>
      <c r="Q1659" s="19" t="s">
        <v>1256</v>
      </c>
    </row>
    <row r="1660" spans="1:17" ht="23.25">
      <c r="A1660" s="86" t="s">
        <v>4801</v>
      </c>
      <c r="B1660" s="87" t="s">
        <v>4805</v>
      </c>
      <c r="C1660" s="87" t="s">
        <v>7377</v>
      </c>
      <c r="D1660" s="18" t="str">
        <f t="shared" si="32"/>
        <v>โครงการสร้างเครื่องมือและแพลตฟอร์มกลาง</v>
      </c>
      <c r="E1660" s="19" t="s">
        <v>2238</v>
      </c>
      <c r="F1660" s="19" t="s">
        <v>49</v>
      </c>
      <c r="G1660" s="19">
        <v>2565</v>
      </c>
      <c r="H1660" s="19" t="s">
        <v>1082</v>
      </c>
      <c r="I1660" s="20" t="s">
        <v>71</v>
      </c>
      <c r="J1660" s="19" t="s">
        <v>289</v>
      </c>
      <c r="K1660" s="19" t="s">
        <v>3212</v>
      </c>
      <c r="L1660" s="19" t="str">
        <f>VLOOKUP(K1660,[1]ws!$B$2:$C$548,2,FALSE)</f>
        <v>มว.</v>
      </c>
      <c r="M1660" s="19" t="s">
        <v>67</v>
      </c>
      <c r="N1660" s="20" t="s">
        <v>5392</v>
      </c>
      <c r="O1660" s="21"/>
      <c r="P1660" s="19" t="s">
        <v>3213</v>
      </c>
      <c r="Q1660" s="19" t="s">
        <v>1256</v>
      </c>
    </row>
    <row r="1661" spans="1:17" ht="23.25">
      <c r="A1661" s="86" t="s">
        <v>4801</v>
      </c>
      <c r="B1661" s="87" t="s">
        <v>4805</v>
      </c>
      <c r="C1661" s="87" t="s">
        <v>7377</v>
      </c>
      <c r="D1661" s="18" t="str">
        <f t="shared" si="32"/>
        <v>18 การบริหารและการพัฒนาทุนมนุษย์เพื่อเพิ่มขีดความสามารถ</v>
      </c>
      <c r="E1661" s="19" t="s">
        <v>2893</v>
      </c>
      <c r="F1661" s="19" t="s">
        <v>49</v>
      </c>
      <c r="G1661" s="19">
        <v>2565</v>
      </c>
      <c r="H1661" s="19" t="s">
        <v>1082</v>
      </c>
      <c r="I1661" s="20" t="s">
        <v>71</v>
      </c>
      <c r="J1661" s="19" t="s">
        <v>507</v>
      </c>
      <c r="K1661" s="19" t="s">
        <v>508</v>
      </c>
      <c r="L1661" s="19" t="str">
        <f>VLOOKUP(K1661,[1]ws!$B$2:$C$548,2,FALSE)</f>
        <v>สธค.</v>
      </c>
      <c r="M1661" s="19" t="s">
        <v>509</v>
      </c>
      <c r="N1661" s="20" t="s">
        <v>5392</v>
      </c>
      <c r="O1661" s="21"/>
      <c r="P1661" s="19" t="s">
        <v>3240</v>
      </c>
      <c r="Q1661" s="19" t="s">
        <v>1256</v>
      </c>
    </row>
    <row r="1662" spans="1:17" ht="23.25">
      <c r="A1662" s="86" t="s">
        <v>4801</v>
      </c>
      <c r="B1662" s="87" t="s">
        <v>4805</v>
      </c>
      <c r="C1662" s="87" t="s">
        <v>7377</v>
      </c>
      <c r="D1662" s="18" t="str">
        <f t="shared" si="32"/>
        <v xml:space="preserve">การเพิ่มประสิทธิภาพการบริหารงานการเงิน บัญชีและพัสดุ สำนักงานเขตพื้นที่่การศึกษามัธยมศึกษาสุรินทร์ และสถานศึกษาในสังกัด </v>
      </c>
      <c r="E1662" s="19" t="s">
        <v>7034</v>
      </c>
      <c r="F1662" s="19" t="s">
        <v>27</v>
      </c>
      <c r="G1662" s="19">
        <v>2565</v>
      </c>
      <c r="H1662" s="19" t="s">
        <v>2167</v>
      </c>
      <c r="I1662" s="20" t="s">
        <v>71</v>
      </c>
      <c r="J1662" s="19" t="s">
        <v>1750</v>
      </c>
      <c r="K1662" s="19" t="s">
        <v>843</v>
      </c>
      <c r="L1662" s="19" t="str">
        <f>VLOOKUP(K1662,[1]ws!$B$2:$C$548,2,FALSE)</f>
        <v>สพฐ.</v>
      </c>
      <c r="M1662" s="19" t="s">
        <v>466</v>
      </c>
      <c r="N1662" s="19" t="s">
        <v>5395</v>
      </c>
      <c r="O1662" s="21"/>
      <c r="P1662" s="19" t="s">
        <v>3658</v>
      </c>
      <c r="Q1662" s="17" t="s">
        <v>1256</v>
      </c>
    </row>
    <row r="1663" spans="1:17" ht="23.25">
      <c r="A1663" s="86" t="s">
        <v>4801</v>
      </c>
      <c r="B1663" s="87" t="s">
        <v>4805</v>
      </c>
      <c r="C1663" s="87" t="s">
        <v>7377</v>
      </c>
      <c r="D1663" s="18" t="str">
        <f t="shared" si="32"/>
        <v>โครงการพัฒนาการให้บริการภาครัฐ</v>
      </c>
      <c r="E1663" s="19" t="s">
        <v>3766</v>
      </c>
      <c r="F1663" s="19" t="s">
        <v>27</v>
      </c>
      <c r="G1663" s="19">
        <v>2566</v>
      </c>
      <c r="H1663" s="19" t="s">
        <v>3368</v>
      </c>
      <c r="I1663" s="20" t="s">
        <v>271</v>
      </c>
      <c r="J1663" s="19" t="s">
        <v>2492</v>
      </c>
      <c r="K1663" s="19" t="s">
        <v>371</v>
      </c>
      <c r="L1663" s="19" t="str">
        <f>VLOOKUP(K1663,[1]ws!$B$2:$C$548,2,FALSE)</f>
        <v>สำนักงาน ก.พ.ร.</v>
      </c>
      <c r="M1663" s="19" t="s">
        <v>245</v>
      </c>
      <c r="N1663" s="19" t="s">
        <v>5395</v>
      </c>
      <c r="O1663" s="22"/>
      <c r="P1663" s="19" t="s">
        <v>7059</v>
      </c>
      <c r="Q1663" s="17" t="s">
        <v>1822</v>
      </c>
    </row>
    <row r="1664" spans="1:17" ht="23.25">
      <c r="A1664" s="86" t="s">
        <v>4801</v>
      </c>
      <c r="B1664" s="87" t="s">
        <v>4805</v>
      </c>
      <c r="C1664" s="87" t="s">
        <v>7377</v>
      </c>
      <c r="D1664" s="18" t="str">
        <f t="shared" si="32"/>
        <v>โครงการพัฒนาประสิทธิภาพระบบเทคโนโลยีสารสนเทศเพื่อการจัดทำฐานข้อมูลและจดแจ้งสถานะความเป็นองค์กรของผู้บริโภคทั่วราชอาณาจักร</v>
      </c>
      <c r="E1664" s="19" t="s">
        <v>3926</v>
      </c>
      <c r="F1664" s="19" t="s">
        <v>27</v>
      </c>
      <c r="G1664" s="19">
        <v>2566</v>
      </c>
      <c r="H1664" s="19" t="s">
        <v>1819</v>
      </c>
      <c r="I1664" s="20" t="s">
        <v>271</v>
      </c>
      <c r="J1664" s="19" t="s">
        <v>3927</v>
      </c>
      <c r="K1664" s="19" t="s">
        <v>244</v>
      </c>
      <c r="L1664" s="19" t="str">
        <f>VLOOKUP(K1664,[1]ws!$B$2:$C$548,2,FALSE)</f>
        <v>สปน.</v>
      </c>
      <c r="M1664" s="19" t="s">
        <v>245</v>
      </c>
      <c r="N1664" s="19" t="s">
        <v>5395</v>
      </c>
      <c r="O1664" s="22"/>
      <c r="P1664" s="19" t="s">
        <v>7061</v>
      </c>
      <c r="Q1664" s="17" t="s">
        <v>1822</v>
      </c>
    </row>
    <row r="1665" spans="1:17" ht="23.25">
      <c r="A1665" s="86" t="s">
        <v>4801</v>
      </c>
      <c r="B1665" s="87" t="s">
        <v>4805</v>
      </c>
      <c r="C1665" s="87" t="s">
        <v>7377</v>
      </c>
      <c r="D1665" s="18" t="str">
        <f t="shared" ref="D1665:D1696" si="33">HYPERLINK(P1665,E1665)</f>
        <v>สนับสนุนการตรวจราชการและติดตามประเมินผล ประจำปีงบประมาณ พ.ศ. 2567</v>
      </c>
      <c r="E1665" s="19" t="s">
        <v>5043</v>
      </c>
      <c r="F1665" s="19" t="s">
        <v>27</v>
      </c>
      <c r="G1665" s="19">
        <v>2567</v>
      </c>
      <c r="H1665" s="19" t="s">
        <v>1966</v>
      </c>
      <c r="I1665" s="20" t="s">
        <v>1316</v>
      </c>
      <c r="J1665" s="19" t="s">
        <v>4997</v>
      </c>
      <c r="K1665" s="19" t="s">
        <v>465</v>
      </c>
      <c r="L1665" s="19" t="str">
        <f>VLOOKUP(K1665,[1]ws!$B$2:$C$548,2,FALSE)</f>
        <v>สป.ศธ.</v>
      </c>
      <c r="M1665" s="19" t="s">
        <v>466</v>
      </c>
      <c r="N1665" s="19" t="s">
        <v>5696</v>
      </c>
      <c r="O1665" s="22"/>
      <c r="P1665" s="19" t="s">
        <v>7086</v>
      </c>
      <c r="Q1665" s="19" t="s">
        <v>4805</v>
      </c>
    </row>
    <row r="1666" spans="1:17" ht="23.25">
      <c r="A1666" s="86" t="s">
        <v>4801</v>
      </c>
      <c r="B1666" s="87" t="s">
        <v>4805</v>
      </c>
      <c r="C1666" s="87" t="s">
        <v>7377</v>
      </c>
      <c r="D1666" s="18" t="str">
        <f t="shared" si="33"/>
        <v>โครงการเพิ่มประสิทธิภาพการบริหารจัดการ (โครงการจัดตั้งคณะสาธารณสุขศาสตร์และสหเวชศาสตร์)</v>
      </c>
      <c r="E1666" s="19" t="s">
        <v>7099</v>
      </c>
      <c r="F1666" s="19" t="s">
        <v>27</v>
      </c>
      <c r="G1666" s="19">
        <v>2568</v>
      </c>
      <c r="H1666" s="19" t="s">
        <v>4542</v>
      </c>
      <c r="I1666" s="20" t="s">
        <v>1959</v>
      </c>
      <c r="J1666" s="19" t="s">
        <v>4836</v>
      </c>
      <c r="K1666" s="19" t="s">
        <v>1223</v>
      </c>
      <c r="L1666" s="19" t="str">
        <f>VLOOKUP(K1666,[1]ws!$B$2:$C$548,2,FALSE)</f>
        <v>มรย.</v>
      </c>
      <c r="M1666" s="19" t="s">
        <v>67</v>
      </c>
      <c r="N1666" s="19" t="s">
        <v>6220</v>
      </c>
      <c r="O1666" s="22"/>
      <c r="P1666" s="19" t="s">
        <v>7100</v>
      </c>
      <c r="Q1666" s="19" t="s">
        <v>4805</v>
      </c>
    </row>
    <row r="1667" spans="1:17" ht="23.25">
      <c r="A1667" s="86" t="s">
        <v>4801</v>
      </c>
      <c r="B1667" s="87" t="s">
        <v>4805</v>
      </c>
      <c r="C1667" s="87" t="s">
        <v>7377</v>
      </c>
      <c r="D1667" s="18" t="str">
        <f t="shared" si="33"/>
        <v>โครงการเพิ่มประสิทธิภาพการบริหารจัดการ</v>
      </c>
      <c r="E1667" s="19" t="s">
        <v>2428</v>
      </c>
      <c r="F1667" s="19" t="s">
        <v>27</v>
      </c>
      <c r="G1667" s="19">
        <v>2568</v>
      </c>
      <c r="H1667" s="19" t="s">
        <v>4542</v>
      </c>
      <c r="I1667" s="20" t="s">
        <v>1959</v>
      </c>
      <c r="J1667" s="19" t="s">
        <v>4836</v>
      </c>
      <c r="K1667" s="19" t="s">
        <v>1223</v>
      </c>
      <c r="L1667" s="19" t="str">
        <f>VLOOKUP(K1667,[1]ws!$B$2:$C$548,2,FALSE)</f>
        <v>มรย.</v>
      </c>
      <c r="M1667" s="19" t="s">
        <v>67</v>
      </c>
      <c r="N1667" s="19" t="s">
        <v>6220</v>
      </c>
      <c r="O1667" s="22"/>
      <c r="P1667" s="19" t="s">
        <v>7102</v>
      </c>
      <c r="Q1667" s="19" t="s">
        <v>4805</v>
      </c>
    </row>
    <row r="1668" spans="1:17" ht="23.25">
      <c r="A1668" s="86" t="s">
        <v>4801</v>
      </c>
      <c r="B1668" s="87" t="s">
        <v>4805</v>
      </c>
      <c r="C1668" s="87" t="s">
        <v>7377</v>
      </c>
      <c r="D1668" s="18" t="str">
        <f t="shared" si="33"/>
        <v>โครงการพัฒนามหาวิทยาลัยสีเขียวสู่ความยั่งยืน</v>
      </c>
      <c r="E1668" s="19" t="s">
        <v>3904</v>
      </c>
      <c r="F1668" s="19" t="s">
        <v>27</v>
      </c>
      <c r="G1668" s="19">
        <v>2568</v>
      </c>
      <c r="H1668" s="19" t="s">
        <v>4542</v>
      </c>
      <c r="I1668" s="20" t="s">
        <v>1959</v>
      </c>
      <c r="J1668" s="19" t="s">
        <v>4836</v>
      </c>
      <c r="K1668" s="19" t="s">
        <v>1223</v>
      </c>
      <c r="L1668" s="19" t="str">
        <f>VLOOKUP(K1668,[1]ws!$B$2:$C$548,2,FALSE)</f>
        <v>มรย.</v>
      </c>
      <c r="M1668" s="19" t="s">
        <v>67</v>
      </c>
      <c r="N1668" s="19" t="s">
        <v>6220</v>
      </c>
      <c r="O1668" s="22"/>
      <c r="P1668" s="19" t="s">
        <v>7104</v>
      </c>
      <c r="Q1668" s="19" t="s">
        <v>4805</v>
      </c>
    </row>
    <row r="1669" spans="1:17" ht="23.25">
      <c r="A1669" s="86" t="s">
        <v>4801</v>
      </c>
      <c r="B1669" s="87" t="s">
        <v>4805</v>
      </c>
      <c r="C1669" s="87" t="s">
        <v>7377</v>
      </c>
      <c r="D1669" s="18" t="str">
        <f t="shared" si="33"/>
        <v>งานด้านทะเบียนและรังวัดที่ให้บริการแก่ประชาชน</v>
      </c>
      <c r="E1669" s="19" t="s">
        <v>2407</v>
      </c>
      <c r="F1669" s="19" t="s">
        <v>27</v>
      </c>
      <c r="G1669" s="19">
        <v>2565</v>
      </c>
      <c r="H1669" s="19" t="s">
        <v>1082</v>
      </c>
      <c r="I1669" s="20" t="s">
        <v>71</v>
      </c>
      <c r="J1669" s="19" t="s">
        <v>459</v>
      </c>
      <c r="K1669" s="19" t="s">
        <v>281</v>
      </c>
      <c r="L1669" s="19" t="str">
        <f>VLOOKUP(K1669,[1]ws!$B$2:$C$548,2,FALSE)</f>
        <v>ทด.</v>
      </c>
      <c r="M1669" s="19" t="s">
        <v>154</v>
      </c>
      <c r="N1669" s="20" t="s">
        <v>5392</v>
      </c>
      <c r="O1669" s="22"/>
      <c r="P1669" s="19" t="s">
        <v>3036</v>
      </c>
      <c r="Q1669" s="19" t="s">
        <v>1256</v>
      </c>
    </row>
    <row r="1670" spans="1:17" ht="23.25">
      <c r="A1670" s="86" t="s">
        <v>4801</v>
      </c>
      <c r="B1670" s="87" t="s">
        <v>4805</v>
      </c>
      <c r="C1670" s="87" t="s">
        <v>7377</v>
      </c>
      <c r="D1670" s="18" t="str">
        <f t="shared" si="33"/>
        <v xml:space="preserve">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1,048 เครื่อง   </v>
      </c>
      <c r="E1670" s="19" t="s">
        <v>7118</v>
      </c>
      <c r="F1670" s="19" t="s">
        <v>27</v>
      </c>
      <c r="G1670" s="19">
        <v>2566</v>
      </c>
      <c r="H1670" s="19" t="s">
        <v>1819</v>
      </c>
      <c r="I1670" s="20" t="s">
        <v>271</v>
      </c>
      <c r="J1670" s="19" t="s">
        <v>285</v>
      </c>
      <c r="K1670" s="19" t="s">
        <v>41</v>
      </c>
      <c r="L1670" s="19" t="str">
        <f>VLOOKUP(K1670,[1]ws!$B$2:$C$548,2,FALSE)</f>
        <v>ขบ.</v>
      </c>
      <c r="M1670" s="19" t="s">
        <v>42</v>
      </c>
      <c r="N1670" s="19" t="s">
        <v>5395</v>
      </c>
      <c r="O1670" s="23"/>
      <c r="P1670" s="19" t="s">
        <v>7119</v>
      </c>
      <c r="Q1670" s="17" t="s">
        <v>1822</v>
      </c>
    </row>
    <row r="1671" spans="1:17" ht="23.25">
      <c r="A1671" s="86" t="s">
        <v>4801</v>
      </c>
      <c r="B1671" s="87" t="s">
        <v>4805</v>
      </c>
      <c r="C1671" s="87" t="s">
        <v>7377</v>
      </c>
      <c r="D1671" s="18" t="str">
        <f t="shared" si="33"/>
        <v>การตรวจติดตามการปฏิบัติราชการตามแผนการตรวจราชการประจำปีงบประมาณ พ.ศ. 2567</v>
      </c>
      <c r="E1671" s="19" t="s">
        <v>4852</v>
      </c>
      <c r="F1671" s="19" t="s">
        <v>27</v>
      </c>
      <c r="G1671" s="19">
        <v>2567</v>
      </c>
      <c r="H1671" s="19" t="s">
        <v>1966</v>
      </c>
      <c r="I1671" s="20" t="s">
        <v>1316</v>
      </c>
      <c r="J1671" s="19" t="s">
        <v>4853</v>
      </c>
      <c r="K1671" s="19" t="s">
        <v>244</v>
      </c>
      <c r="L1671" s="19" t="str">
        <f>VLOOKUP(K1671,[1]ws!$B$2:$C$548,2,FALSE)</f>
        <v>สปน.</v>
      </c>
      <c r="M1671" s="19" t="s">
        <v>245</v>
      </c>
      <c r="N1671" s="19" t="s">
        <v>5696</v>
      </c>
      <c r="O1671" s="23"/>
      <c r="P1671" s="19" t="s">
        <v>7136</v>
      </c>
      <c r="Q1671" s="19" t="s">
        <v>4805</v>
      </c>
    </row>
    <row r="1672" spans="1:17" ht="23.25">
      <c r="A1672" s="86" t="s">
        <v>4801</v>
      </c>
      <c r="B1672" s="87" t="s">
        <v>4805</v>
      </c>
      <c r="C1672" s="87" t="s">
        <v>7377</v>
      </c>
      <c r="D1672" s="18" t="str">
        <f t="shared" si="33"/>
        <v>โครงการเพิ่มประสิทธิภาพ Local Profile สำนักงานศุลกากรและด่านศุลกากร</v>
      </c>
      <c r="E1672" s="19" t="s">
        <v>2253</v>
      </c>
      <c r="F1672" s="19" t="s">
        <v>27</v>
      </c>
      <c r="G1672" s="19">
        <v>2565</v>
      </c>
      <c r="H1672" s="19" t="s">
        <v>1082</v>
      </c>
      <c r="I1672" s="20" t="s">
        <v>71</v>
      </c>
      <c r="J1672" s="19" t="s">
        <v>249</v>
      </c>
      <c r="K1672" s="19" t="s">
        <v>124</v>
      </c>
      <c r="L1672" s="19" t="str">
        <f>VLOOKUP(K1672,[1]ws!$B$2:$C$548,2,FALSE)</f>
        <v>กศก.</v>
      </c>
      <c r="M1672" s="19" t="s">
        <v>60</v>
      </c>
      <c r="N1672" s="20" t="s">
        <v>5392</v>
      </c>
      <c r="O1672" s="23"/>
      <c r="P1672" s="19" t="s">
        <v>3000</v>
      </c>
      <c r="Q1672" s="19" t="s">
        <v>1256</v>
      </c>
    </row>
    <row r="1673" spans="1:17" ht="23.25">
      <c r="A1673" s="86" t="s">
        <v>4801</v>
      </c>
      <c r="B1673" s="87" t="s">
        <v>4805</v>
      </c>
      <c r="C1673" s="87" t="s">
        <v>7377</v>
      </c>
      <c r="D1673" s="18" t="str">
        <f t="shared" si="33"/>
        <v>โครงการจัดจ้างติดตั้งระบบเครือข่ายคอมพิวเตอร์ ระบบไฟฟ้าสำหรับเครื่องคอมพิวเตอร์ตามจุดให้บริการอินเทอร์เน็ตสำหรับอาคาร สพป.ตาก เขต 2</v>
      </c>
      <c r="E1673" s="19" t="s">
        <v>1367</v>
      </c>
      <c r="F1673" s="19" t="s">
        <v>27</v>
      </c>
      <c r="G1673" s="19">
        <v>2564</v>
      </c>
      <c r="H1673" s="19" t="s">
        <v>343</v>
      </c>
      <c r="I1673" s="20" t="s">
        <v>343</v>
      </c>
      <c r="J1673" s="19" t="s">
        <v>1368</v>
      </c>
      <c r="K1673" s="19" t="s">
        <v>843</v>
      </c>
      <c r="L1673" s="19" t="str">
        <f>VLOOKUP(K1673,[1]ws!$B$2:$C$548,2,FALSE)</f>
        <v>สพฐ.</v>
      </c>
      <c r="M1673" s="19" t="s">
        <v>466</v>
      </c>
      <c r="N1673" s="20" t="s">
        <v>6773</v>
      </c>
      <c r="O1673" s="23"/>
      <c r="P1673" s="19" t="s">
        <v>7153</v>
      </c>
      <c r="Q1673" s="19" t="s">
        <v>1256</v>
      </c>
    </row>
    <row r="1674" spans="1:17" ht="23.25">
      <c r="A1674" s="86" t="s">
        <v>4801</v>
      </c>
      <c r="B1674" s="87" t="s">
        <v>4805</v>
      </c>
      <c r="C1674" s="87" t="s">
        <v>7377</v>
      </c>
      <c r="D1674" s="18" t="str">
        <f t="shared" si="33"/>
        <v>โครงการพัฒนาเอกสารทางวิชาการไปสู่มาตรฐานสากล</v>
      </c>
      <c r="E1674" s="19" t="s">
        <v>2424</v>
      </c>
      <c r="F1674" s="19" t="s">
        <v>27</v>
      </c>
      <c r="G1674" s="19">
        <v>2565</v>
      </c>
      <c r="H1674" s="19" t="s">
        <v>1082</v>
      </c>
      <c r="I1674" s="20" t="s">
        <v>71</v>
      </c>
      <c r="J1674" s="19" t="s">
        <v>401</v>
      </c>
      <c r="K1674" s="19" t="s">
        <v>2378</v>
      </c>
      <c r="L1674" s="19" t="str">
        <f>VLOOKUP(K1674,[1]ws!$B$2:$C$548,2,FALSE)</f>
        <v>สผผ.</v>
      </c>
      <c r="M1674" s="19" t="s">
        <v>168</v>
      </c>
      <c r="N1674" s="20" t="s">
        <v>5392</v>
      </c>
      <c r="O1674" s="23"/>
      <c r="P1674" s="19" t="s">
        <v>3040</v>
      </c>
      <c r="Q1674" s="19" t="s">
        <v>1256</v>
      </c>
    </row>
    <row r="1675" spans="1:17" ht="23.25">
      <c r="A1675" s="86" t="s">
        <v>4801</v>
      </c>
      <c r="B1675" s="87" t="s">
        <v>4805</v>
      </c>
      <c r="C1675" s="87" t="s">
        <v>7378</v>
      </c>
      <c r="D1675" s="18" t="str">
        <f t="shared" si="33"/>
        <v xml:space="preserve">โครงการศึกษาระบบตรวจสอบโดยใช้เทคโนโลยีเอกซเรย์เพื่อทดแทนระบบเอกซเรย์ในโครงการระยะที่ 2 - 4 </v>
      </c>
      <c r="E1675" s="19" t="s">
        <v>7187</v>
      </c>
      <c r="F1675" s="19" t="s">
        <v>49</v>
      </c>
      <c r="G1675" s="19">
        <v>2566</v>
      </c>
      <c r="H1675" s="19" t="s">
        <v>1819</v>
      </c>
      <c r="I1675" s="20" t="s">
        <v>271</v>
      </c>
      <c r="J1675" s="19" t="s">
        <v>249</v>
      </c>
      <c r="K1675" s="19" t="s">
        <v>124</v>
      </c>
      <c r="L1675" s="19" t="str">
        <f>VLOOKUP(K1675,[1]ws!$B$2:$C$548,2,FALSE)</f>
        <v>กศก.</v>
      </c>
      <c r="M1675" s="19" t="s">
        <v>60</v>
      </c>
      <c r="N1675" s="19" t="s">
        <v>5395</v>
      </c>
      <c r="O1675" s="24"/>
      <c r="P1675" s="19" t="s">
        <v>7189</v>
      </c>
      <c r="Q1675" s="17" t="s">
        <v>7188</v>
      </c>
    </row>
    <row r="1676" spans="1:17" ht="23.25">
      <c r="A1676" s="86" t="s">
        <v>4801</v>
      </c>
      <c r="B1676" s="87" t="s">
        <v>4805</v>
      </c>
      <c r="C1676" s="87" t="s">
        <v>7378</v>
      </c>
      <c r="D1676" s="18" t="str">
        <f t="shared" si="33"/>
        <v>โครงการคุ้มครองข้อมูลส่วนบุคคลเชิงรุก (PDPC Eagle Eye)</v>
      </c>
      <c r="E1676" s="19" t="s">
        <v>7203</v>
      </c>
      <c r="F1676" s="19" t="s">
        <v>49</v>
      </c>
      <c r="G1676" s="19">
        <v>2568</v>
      </c>
      <c r="H1676" s="19" t="s">
        <v>4542</v>
      </c>
      <c r="I1676" s="20" t="s">
        <v>1959</v>
      </c>
      <c r="J1676" s="19" t="s">
        <v>6158</v>
      </c>
      <c r="K1676" s="19" t="s">
        <v>6147</v>
      </c>
      <c r="L1676" s="19" t="str">
        <f>VLOOKUP(K1676,[1]ws!$B$2:$C$548,2,FALSE)</f>
        <v>สคส.</v>
      </c>
      <c r="M1676" s="19" t="s">
        <v>262</v>
      </c>
      <c r="N1676" s="19" t="s">
        <v>6220</v>
      </c>
      <c r="O1676" s="24"/>
      <c r="P1676" s="19" t="s">
        <v>7205</v>
      </c>
      <c r="Q1676" s="19" t="s">
        <v>7204</v>
      </c>
    </row>
    <row r="1677" spans="1:17" ht="23.25">
      <c r="A1677" s="86" t="s">
        <v>4801</v>
      </c>
      <c r="B1677" s="87" t="s">
        <v>4805</v>
      </c>
      <c r="C1677" s="87" t="s">
        <v>7378</v>
      </c>
      <c r="D1677" s="18" t="str">
        <f t="shared" si="33"/>
        <v>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</v>
      </c>
      <c r="E1677" s="19" t="s">
        <v>7207</v>
      </c>
      <c r="F1677" s="19" t="s">
        <v>49</v>
      </c>
      <c r="G1677" s="19">
        <v>2564</v>
      </c>
      <c r="H1677" s="19" t="s">
        <v>174</v>
      </c>
      <c r="I1677" s="20" t="s">
        <v>32</v>
      </c>
      <c r="J1677" s="19" t="s">
        <v>219</v>
      </c>
      <c r="K1677" s="19" t="s">
        <v>41</v>
      </c>
      <c r="L1677" s="19" t="str">
        <f>VLOOKUP(K1677,[1]ws!$B$2:$C$548,2,FALSE)</f>
        <v>ขบ.</v>
      </c>
      <c r="M1677" s="19" t="s">
        <v>42</v>
      </c>
      <c r="N1677" s="20" t="s">
        <v>6773</v>
      </c>
      <c r="O1677" s="24"/>
      <c r="P1677" s="19" t="s">
        <v>7209</v>
      </c>
      <c r="Q1677" s="19" t="s">
        <v>7208</v>
      </c>
    </row>
    <row r="1678" spans="1:17" ht="23.25">
      <c r="A1678" s="86" t="s">
        <v>4801</v>
      </c>
      <c r="B1678" s="87" t="s">
        <v>4805</v>
      </c>
      <c r="C1678" s="87" t="s">
        <v>7378</v>
      </c>
      <c r="D1678" s="18" t="str">
        <f t="shared" si="33"/>
        <v>โครงการผลักดันการพัฒนาระบบของหน่วยงานภาครัฐเพื่อให้บริการรูปแบบ B2G ผ่าน NSW</v>
      </c>
      <c r="E1678" s="19" t="s">
        <v>7225</v>
      </c>
      <c r="F1678" s="19" t="s">
        <v>27</v>
      </c>
      <c r="G1678" s="19">
        <v>2564</v>
      </c>
      <c r="H1678" s="19" t="s">
        <v>174</v>
      </c>
      <c r="I1678" s="20" t="s">
        <v>32</v>
      </c>
      <c r="J1678" s="19" t="s">
        <v>7179</v>
      </c>
      <c r="K1678" s="19" t="s">
        <v>124</v>
      </c>
      <c r="L1678" s="19" t="str">
        <f>VLOOKUP(K1678,[1]ws!$B$2:$C$548,2,FALSE)</f>
        <v>กศก.</v>
      </c>
      <c r="M1678" s="19" t="s">
        <v>60</v>
      </c>
      <c r="N1678" s="20" t="s">
        <v>6773</v>
      </c>
      <c r="O1678" s="24"/>
      <c r="P1678" s="19" t="s">
        <v>7226</v>
      </c>
      <c r="Q1678" s="19" t="s">
        <v>7212</v>
      </c>
    </row>
    <row r="1679" spans="1:17" ht="23.25">
      <c r="A1679" s="86" t="s">
        <v>4801</v>
      </c>
      <c r="B1679" s="87" t="s">
        <v>4805</v>
      </c>
      <c r="C1679" s="87" t="s">
        <v>7378</v>
      </c>
      <c r="D1679" s="18" t="str">
        <f t="shared" si="33"/>
        <v>โครงการสำนักงานน่าอยู่ น่าทำงาน (ลด ลด เลิก วัฒนธรรมไม่สร้างขยะ) ประจำปีงบประมาณ พ.ศ. 2565</v>
      </c>
      <c r="E1679" s="19" t="s">
        <v>7235</v>
      </c>
      <c r="F1679" s="19" t="s">
        <v>63</v>
      </c>
      <c r="G1679" s="19">
        <v>2565</v>
      </c>
      <c r="H1679" s="19" t="s">
        <v>1315</v>
      </c>
      <c r="I1679" s="20" t="s">
        <v>71</v>
      </c>
      <c r="J1679" s="19" t="s">
        <v>1348</v>
      </c>
      <c r="K1679" s="19" t="s">
        <v>843</v>
      </c>
      <c r="L1679" s="19" t="str">
        <f>VLOOKUP(K1679,[1]ws!$B$2:$C$548,2,FALSE)</f>
        <v>สพฐ.</v>
      </c>
      <c r="M1679" s="19" t="s">
        <v>466</v>
      </c>
      <c r="N1679" s="20" t="s">
        <v>5392</v>
      </c>
      <c r="O1679" s="24"/>
      <c r="P1679" s="19" t="s">
        <v>7237</v>
      </c>
      <c r="Q1679" s="19" t="s">
        <v>7236</v>
      </c>
    </row>
    <row r="1680" spans="1:17" ht="23.25">
      <c r="A1680" s="86" t="s">
        <v>4801</v>
      </c>
      <c r="B1680" s="87" t="s">
        <v>4805</v>
      </c>
      <c r="C1680" s="87" t="s">
        <v>7378</v>
      </c>
      <c r="D1680" s="18" t="str">
        <f t="shared" si="33"/>
        <v>โครงการพัฒนาระบบเทคโนโลยีข้อมูลสารสนเทศเพื่อการบริหารจัดการศึกษา</v>
      </c>
      <c r="E1680" s="19" t="s">
        <v>7249</v>
      </c>
      <c r="F1680" s="19" t="s">
        <v>63</v>
      </c>
      <c r="G1680" s="19">
        <v>2564</v>
      </c>
      <c r="H1680" s="19" t="s">
        <v>644</v>
      </c>
      <c r="I1680" s="19" t="s">
        <v>1262</v>
      </c>
      <c r="J1680" s="19" t="s">
        <v>7250</v>
      </c>
      <c r="K1680" s="19" t="s">
        <v>843</v>
      </c>
      <c r="L1680" s="19" t="str">
        <f>VLOOKUP(K1680,[1]ws!$B$2:$C$548,2,FALSE)</f>
        <v>สพฐ.</v>
      </c>
      <c r="M1680" s="19" t="s">
        <v>466</v>
      </c>
      <c r="N1680" s="19" t="s">
        <v>6773</v>
      </c>
      <c r="O1680" s="24"/>
      <c r="P1680" s="19" t="s">
        <v>7252</v>
      </c>
      <c r="Q1680" s="19" t="s">
        <v>7251</v>
      </c>
    </row>
    <row r="1681" spans="1:17" ht="23.25">
      <c r="A1681" s="86" t="s">
        <v>4801</v>
      </c>
      <c r="B1681" s="87" t="s">
        <v>4805</v>
      </c>
      <c r="C1681" s="87" t="s">
        <v>7378</v>
      </c>
      <c r="D1681" s="18" t="str">
        <f t="shared" si="33"/>
        <v>โครงการ การพัฒนาระบบข้อมูลสารสนเทศด้านการจบการศึกษาและการเทียบวุฒิการศึกษาระดับการศึกษาขั้นพื้นฐาน เพื่อการส่งเสริมการพัฒนาศักยภาพตามพหุปัญญาในการพัฒนาและส่งต่อการพัฒนาให้เต็มตามศักยภาพ</v>
      </c>
      <c r="E1681" s="19" t="s">
        <v>7262</v>
      </c>
      <c r="F1681" s="19" t="s">
        <v>63</v>
      </c>
      <c r="G1681" s="19">
        <v>2567</v>
      </c>
      <c r="H1681" s="19" t="s">
        <v>1966</v>
      </c>
      <c r="I1681" s="20" t="s">
        <v>1316</v>
      </c>
      <c r="J1681" s="19" t="s">
        <v>3218</v>
      </c>
      <c r="K1681" s="19" t="s">
        <v>843</v>
      </c>
      <c r="L1681" s="19" t="str">
        <f>VLOOKUP(K1681,[1]ws!$B$2:$C$548,2,FALSE)</f>
        <v>สพฐ.</v>
      </c>
      <c r="M1681" s="19" t="s">
        <v>466</v>
      </c>
      <c r="N1681" s="19" t="s">
        <v>5696</v>
      </c>
      <c r="O1681" s="24"/>
      <c r="P1681" s="19" t="s">
        <v>7264</v>
      </c>
      <c r="Q1681" s="19" t="s">
        <v>7263</v>
      </c>
    </row>
    <row r="1682" spans="1:17" ht="23.25">
      <c r="A1682" s="86" t="s">
        <v>4801</v>
      </c>
      <c r="B1682" s="87" t="s">
        <v>4805</v>
      </c>
      <c r="C1682" s="87" t="s">
        <v>7378</v>
      </c>
      <c r="D1682" s="18" t="str">
        <f t="shared" si="33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E1682" s="19" t="s">
        <v>7297</v>
      </c>
      <c r="F1682" s="19" t="s">
        <v>27</v>
      </c>
      <c r="G1682" s="19">
        <v>2566</v>
      </c>
      <c r="H1682" s="19" t="s">
        <v>3368</v>
      </c>
      <c r="I1682" s="20" t="s">
        <v>4428</v>
      </c>
      <c r="J1682" s="19" t="s">
        <v>6628</v>
      </c>
      <c r="K1682" s="19" t="s">
        <v>371</v>
      </c>
      <c r="L1682" s="19" t="str">
        <f>VLOOKUP(K1682,[1]ws!$B$2:$C$548,2,FALSE)</f>
        <v>สำนักงาน ก.พ.ร.</v>
      </c>
      <c r="M1682" s="19" t="s">
        <v>245</v>
      </c>
      <c r="N1682" s="19" t="s">
        <v>5395</v>
      </c>
      <c r="O1682" s="24"/>
      <c r="P1682" s="19" t="s">
        <v>7300</v>
      </c>
      <c r="Q1682" s="17" t="s">
        <v>7298</v>
      </c>
    </row>
    <row r="1683" spans="1:17" ht="23.25">
      <c r="A1683" s="86" t="s">
        <v>4801</v>
      </c>
      <c r="B1683" s="87" t="s">
        <v>4805</v>
      </c>
      <c r="C1683" s="87" t="s">
        <v>7378</v>
      </c>
      <c r="D1683" s="18" t="str">
        <f t="shared" si="33"/>
        <v>โครงการก่อสร้างอาคารสำนักงาน สูง 6 ชั้น กรมพัฒนาฝีมือแรงงาน ปีงบประมาณ 2566</v>
      </c>
      <c r="E1683" s="19" t="s">
        <v>7308</v>
      </c>
      <c r="F1683" s="19" t="s">
        <v>27</v>
      </c>
      <c r="G1683" s="19">
        <v>2566</v>
      </c>
      <c r="H1683" s="19" t="s">
        <v>1375</v>
      </c>
      <c r="I1683" s="20" t="s">
        <v>271</v>
      </c>
      <c r="J1683" s="19" t="s">
        <v>202</v>
      </c>
      <c r="K1683" s="19" t="s">
        <v>782</v>
      </c>
      <c r="L1683" s="19" t="str">
        <f>VLOOKUP(K1683,[1]ws!$B$2:$C$548,2,FALSE)</f>
        <v>กพร.</v>
      </c>
      <c r="M1683" s="19" t="s">
        <v>77</v>
      </c>
      <c r="N1683" s="19" t="s">
        <v>5395</v>
      </c>
      <c r="O1683" s="24"/>
      <c r="P1683" s="19" t="s">
        <v>7309</v>
      </c>
      <c r="Q1683" s="17" t="s">
        <v>7115</v>
      </c>
    </row>
    <row r="1684" spans="1:17" ht="23.25">
      <c r="A1684" s="86" t="s">
        <v>4801</v>
      </c>
      <c r="B1684" s="87" t="s">
        <v>4805</v>
      </c>
      <c r="C1684" s="87" t="s">
        <v>7378</v>
      </c>
      <c r="D1684" s="18" t="str">
        <f t="shared" si="33"/>
        <v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v>
      </c>
      <c r="E1684" s="19" t="s">
        <v>7311</v>
      </c>
      <c r="F1684" s="19" t="s">
        <v>27</v>
      </c>
      <c r="G1684" s="19">
        <v>2566</v>
      </c>
      <c r="H1684" s="19" t="s">
        <v>1819</v>
      </c>
      <c r="I1684" s="20" t="s">
        <v>271</v>
      </c>
      <c r="J1684" s="19" t="s">
        <v>7312</v>
      </c>
      <c r="K1684" s="19" t="s">
        <v>843</v>
      </c>
      <c r="L1684" s="19" t="str">
        <f>VLOOKUP(K1684,[1]ws!$B$2:$C$548,2,FALSE)</f>
        <v>สพฐ.</v>
      </c>
      <c r="M1684" s="19" t="s">
        <v>466</v>
      </c>
      <c r="N1684" s="19" t="s">
        <v>5395</v>
      </c>
      <c r="O1684" s="24"/>
      <c r="P1684" s="19" t="s">
        <v>7314</v>
      </c>
      <c r="Q1684" s="17" t="s">
        <v>7313</v>
      </c>
    </row>
    <row r="1685" spans="1:17" ht="23.25">
      <c r="A1685" s="86" t="s">
        <v>4801</v>
      </c>
      <c r="B1685" s="87" t="s">
        <v>4805</v>
      </c>
      <c r="C1685" s="87" t="s">
        <v>7378</v>
      </c>
      <c r="D1685" s="18" t="str">
        <f t="shared" si="33"/>
        <v>โครงการเพิ่มประสิทธิภาพการขับเคลื่อนยุทธศาสตร์จังหวัดสุพรรณบุรี  ประจำปีงบประมาณ พ.ศ. 2567</v>
      </c>
      <c r="E1685" s="19" t="s">
        <v>7319</v>
      </c>
      <c r="F1685" s="19" t="s">
        <v>27</v>
      </c>
      <c r="G1685" s="19">
        <v>2567</v>
      </c>
      <c r="H1685" s="19" t="s">
        <v>1966</v>
      </c>
      <c r="I1685" s="20" t="s">
        <v>1316</v>
      </c>
      <c r="J1685" s="19"/>
      <c r="K1685" s="19" t="s">
        <v>7320</v>
      </c>
      <c r="L1685" s="19" t="str">
        <f>VLOOKUP(K1685,[1]ws!$B$2:$C$548,2,FALSE)</f>
        <v>สุพรรณบุรี</v>
      </c>
      <c r="M1685" s="19" t="s">
        <v>826</v>
      </c>
      <c r="N1685" s="19" t="s">
        <v>5696</v>
      </c>
      <c r="O1685" s="24"/>
      <c r="P1685" s="19" t="s">
        <v>7321</v>
      </c>
      <c r="Q1685" s="19" t="s">
        <v>7123</v>
      </c>
    </row>
    <row r="1686" spans="1:17" ht="23.25">
      <c r="A1686" s="86" t="s">
        <v>4801</v>
      </c>
      <c r="B1686" s="87" t="s">
        <v>4805</v>
      </c>
      <c r="C1686" s="87" t="s">
        <v>7378</v>
      </c>
      <c r="D1686" s="18" t="str">
        <f t="shared" si="33"/>
        <v>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</v>
      </c>
      <c r="E1686" s="19" t="s">
        <v>7323</v>
      </c>
      <c r="F1686" s="19" t="s">
        <v>27</v>
      </c>
      <c r="G1686" s="19">
        <v>2567</v>
      </c>
      <c r="H1686" s="19" t="s">
        <v>1966</v>
      </c>
      <c r="I1686" s="20" t="s">
        <v>1316</v>
      </c>
      <c r="J1686" s="19" t="s">
        <v>4997</v>
      </c>
      <c r="K1686" s="19" t="s">
        <v>465</v>
      </c>
      <c r="L1686" s="19" t="str">
        <f>VLOOKUP(K1686,[1]ws!$B$2:$C$548,2,FALSE)</f>
        <v>สป.ศธ.</v>
      </c>
      <c r="M1686" s="19" t="s">
        <v>466</v>
      </c>
      <c r="N1686" s="19" t="s">
        <v>5696</v>
      </c>
      <c r="O1686" s="24"/>
      <c r="P1686" s="19" t="s">
        <v>7325</v>
      </c>
      <c r="Q1686" s="19" t="s">
        <v>7324</v>
      </c>
    </row>
    <row r="1687" spans="1:17" ht="23.25">
      <c r="A1687" s="86" t="s">
        <v>4801</v>
      </c>
      <c r="B1687" s="87" t="s">
        <v>4805</v>
      </c>
      <c r="C1687" s="87" t="s">
        <v>7378</v>
      </c>
      <c r="D1687" s="18" t="str">
        <f t="shared" si="33"/>
        <v>การเพิ่มประสิทธิภาพการดำเนินงานคณะกรรมการติดตาม ตรวจสอบ ประเมินผล และนิเทศการศึกษา (ก.ต.ป.น)</v>
      </c>
      <c r="E1687" s="19" t="s">
        <v>7327</v>
      </c>
      <c r="F1687" s="19" t="s">
        <v>27</v>
      </c>
      <c r="G1687" s="19">
        <v>2567</v>
      </c>
      <c r="H1687" s="19" t="s">
        <v>1966</v>
      </c>
      <c r="I1687" s="20" t="s">
        <v>1316</v>
      </c>
      <c r="J1687" s="19" t="s">
        <v>3318</v>
      </c>
      <c r="K1687" s="19" t="s">
        <v>843</v>
      </c>
      <c r="L1687" s="19" t="str">
        <f>VLOOKUP(K1687,[1]ws!$B$2:$C$548,2,FALSE)</f>
        <v>สพฐ.</v>
      </c>
      <c r="M1687" s="19" t="s">
        <v>466</v>
      </c>
      <c r="N1687" s="19" t="s">
        <v>5696</v>
      </c>
      <c r="O1687" s="24"/>
      <c r="P1687" s="19" t="s">
        <v>7328</v>
      </c>
      <c r="Q1687" s="19" t="s">
        <v>7116</v>
      </c>
    </row>
    <row r="1688" spans="1:17" ht="23.25">
      <c r="A1688" s="86" t="s">
        <v>4801</v>
      </c>
      <c r="B1688" s="87" t="s">
        <v>4805</v>
      </c>
      <c r="C1688" s="87" t="s">
        <v>7378</v>
      </c>
      <c r="D1688" s="18" t="str">
        <f t="shared" si="33"/>
        <v>ส่งเสริมการพัฒนาผลงานวิชาการและนวัตกรรมเพื่อการยกระดับคุณภาพองค์กร</v>
      </c>
      <c r="E1688" s="19" t="s">
        <v>7330</v>
      </c>
      <c r="F1688" s="19" t="s">
        <v>27</v>
      </c>
      <c r="G1688" s="19">
        <v>2567</v>
      </c>
      <c r="H1688" s="19" t="s">
        <v>1966</v>
      </c>
      <c r="I1688" s="20" t="s">
        <v>1316</v>
      </c>
      <c r="J1688" s="19" t="s">
        <v>1241</v>
      </c>
      <c r="K1688" s="19" t="s">
        <v>1223</v>
      </c>
      <c r="L1688" s="19" t="str">
        <f>VLOOKUP(K1688,[1]ws!$B$2:$C$548,2,FALSE)</f>
        <v>มรย.</v>
      </c>
      <c r="M1688" s="19" t="s">
        <v>67</v>
      </c>
      <c r="N1688" s="19" t="s">
        <v>5696</v>
      </c>
      <c r="O1688" s="24"/>
      <c r="P1688" s="19" t="s">
        <v>7331</v>
      </c>
      <c r="Q1688" s="19" t="s">
        <v>7114</v>
      </c>
    </row>
    <row r="1689" spans="1:17" ht="23.25">
      <c r="A1689" s="86" t="s">
        <v>4801</v>
      </c>
      <c r="B1689" s="87" t="s">
        <v>4805</v>
      </c>
      <c r="C1689" s="87" t="s">
        <v>7378</v>
      </c>
      <c r="D1689" s="18" t="str">
        <f t="shared" si="33"/>
        <v>แผนงานการปรับปรุงอาคารสถานที่สำนักงานประกันสังคม</v>
      </c>
      <c r="E1689" s="19" t="s">
        <v>7333</v>
      </c>
      <c r="F1689" s="19" t="s">
        <v>27</v>
      </c>
      <c r="G1689" s="19">
        <v>2567</v>
      </c>
      <c r="H1689" s="19" t="s">
        <v>4839</v>
      </c>
      <c r="I1689" s="20" t="s">
        <v>1928</v>
      </c>
      <c r="J1689" s="19" t="s">
        <v>202</v>
      </c>
      <c r="K1689" s="19" t="s">
        <v>76</v>
      </c>
      <c r="L1689" s="19" t="str">
        <f>VLOOKUP(K1689,[1]ws!$B$2:$C$548,2,FALSE)</f>
        <v>สปส.</v>
      </c>
      <c r="M1689" s="19" t="s">
        <v>77</v>
      </c>
      <c r="N1689" s="19" t="s">
        <v>5696</v>
      </c>
      <c r="O1689" s="24"/>
      <c r="P1689" s="19" t="s">
        <v>7335</v>
      </c>
      <c r="Q1689" s="19" t="s">
        <v>7334</v>
      </c>
    </row>
    <row r="1690" spans="1:17" ht="23.25">
      <c r="A1690" s="86" t="s">
        <v>4801</v>
      </c>
      <c r="B1690" s="87" t="s">
        <v>4805</v>
      </c>
      <c r="C1690" s="87" t="s">
        <v>7378</v>
      </c>
      <c r="D1690" s="18" t="str">
        <f t="shared" si="33"/>
        <v>โครงการอำนวยการและประสานงานภาครัฐ ประจำปีงบประมาณ พ.ศ. 2567</v>
      </c>
      <c r="E1690" s="19" t="s">
        <v>7340</v>
      </c>
      <c r="F1690" s="19" t="s">
        <v>27</v>
      </c>
      <c r="G1690" s="19">
        <v>2567</v>
      </c>
      <c r="H1690" s="19" t="s">
        <v>1966</v>
      </c>
      <c r="I1690" s="20" t="s">
        <v>1316</v>
      </c>
      <c r="J1690" s="19" t="s">
        <v>272</v>
      </c>
      <c r="K1690" s="19" t="s">
        <v>477</v>
      </c>
      <c r="L1690" s="19" t="str">
        <f>VLOOKUP(K1690,[1]ws!$B$2:$C$548,2,FALSE)</f>
        <v>สป.มท.</v>
      </c>
      <c r="M1690" s="19" t="s">
        <v>154</v>
      </c>
      <c r="N1690" s="19" t="s">
        <v>5696</v>
      </c>
      <c r="O1690" s="24"/>
      <c r="P1690" s="19" t="s">
        <v>7341</v>
      </c>
      <c r="Q1690" s="19" t="s">
        <v>7334</v>
      </c>
    </row>
    <row r="1691" spans="1:17" ht="23.25">
      <c r="A1691" s="86" t="s">
        <v>4801</v>
      </c>
      <c r="B1691" s="87" t="s">
        <v>4805</v>
      </c>
      <c r="C1691" s="87" t="s">
        <v>7378</v>
      </c>
      <c r="D1691" s="18" t="str">
        <f t="shared" si="33"/>
        <v>โครงการทบทวนและขับเคลื่อนแผนปฏิบัติราชการขององค์กร</v>
      </c>
      <c r="E1691" s="19" t="s">
        <v>7359</v>
      </c>
      <c r="F1691" s="19" t="s">
        <v>27</v>
      </c>
      <c r="G1691" s="19">
        <v>2565</v>
      </c>
      <c r="H1691" s="19" t="s">
        <v>1082</v>
      </c>
      <c r="I1691" s="20" t="s">
        <v>71</v>
      </c>
      <c r="J1691" s="19" t="s">
        <v>202</v>
      </c>
      <c r="K1691" s="19" t="s">
        <v>7360</v>
      </c>
      <c r="L1691" s="19" t="str">
        <f>VLOOKUP(K1691,[1]ws!$B$2:$C$548,2,FALSE)</f>
        <v>วช.</v>
      </c>
      <c r="M1691" s="19" t="s">
        <v>67</v>
      </c>
      <c r="N1691" s="20" t="s">
        <v>5392</v>
      </c>
      <c r="O1691" s="24"/>
      <c r="P1691" s="19" t="s">
        <v>7361</v>
      </c>
      <c r="Q1691" s="19" t="s">
        <v>7157</v>
      </c>
    </row>
    <row r="1692" spans="1:17" ht="23.25">
      <c r="A1692" s="86" t="s">
        <v>4801</v>
      </c>
      <c r="B1692" s="87" t="s">
        <v>4805</v>
      </c>
      <c r="C1692" s="87" t="s">
        <v>7378</v>
      </c>
      <c r="D1692" s="18" t="str">
        <f t="shared" si="33"/>
        <v>โครงการศูนย์บริการข้อมูลภาครัฐเพื่อประชาชน (GCC 1111 อัจฉริยะ) (ปีงบประมาณ 2566)</v>
      </c>
      <c r="E1692" s="19" t="s">
        <v>4156</v>
      </c>
      <c r="F1692" s="19" t="s">
        <v>27</v>
      </c>
      <c r="G1692" s="19">
        <v>2566</v>
      </c>
      <c r="H1692" s="19" t="s">
        <v>1819</v>
      </c>
      <c r="I1692" s="19" t="s">
        <v>271</v>
      </c>
      <c r="J1692" s="19" t="s">
        <v>272</v>
      </c>
      <c r="K1692" s="19" t="s">
        <v>261</v>
      </c>
      <c r="L1692" s="19" t="str">
        <f>VLOOKUP(K1692,[1]ws!$B$2:$C$548,2,FALSE)</f>
        <v>สป.ดศ.</v>
      </c>
      <c r="M1692" s="19" t="s">
        <v>262</v>
      </c>
      <c r="N1692" s="19" t="s">
        <v>5395</v>
      </c>
      <c r="O1692" s="22" t="s">
        <v>7379</v>
      </c>
      <c r="P1692" s="19" t="s">
        <v>7062</v>
      </c>
      <c r="Q1692" s="19" t="s">
        <v>1833</v>
      </c>
    </row>
    <row r="1693" spans="1:17" ht="23.25">
      <c r="A1693" s="86" t="s">
        <v>4801</v>
      </c>
      <c r="B1693" s="87" t="s">
        <v>4805</v>
      </c>
      <c r="C1693" s="87" t="s">
        <v>7378</v>
      </c>
      <c r="D1693" s="18" t="str">
        <f t="shared" si="33"/>
        <v xml:space="preserve">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 </v>
      </c>
      <c r="E1693" s="19" t="s">
        <v>7067</v>
      </c>
      <c r="F1693" s="19" t="s">
        <v>27</v>
      </c>
      <c r="G1693" s="19">
        <v>2566</v>
      </c>
      <c r="H1693" s="19" t="s">
        <v>385</v>
      </c>
      <c r="I1693" s="19" t="s">
        <v>271</v>
      </c>
      <c r="J1693" s="19" t="s">
        <v>33</v>
      </c>
      <c r="K1693" s="19" t="s">
        <v>53</v>
      </c>
      <c r="L1693" s="19" t="str">
        <f>VLOOKUP(K1693,[1]ws!$B$2:$C$548,2,FALSE)</f>
        <v>กรอ.</v>
      </c>
      <c r="M1693" s="19" t="s">
        <v>54</v>
      </c>
      <c r="N1693" s="19" t="s">
        <v>5395</v>
      </c>
      <c r="O1693" s="22" t="s">
        <v>7379</v>
      </c>
      <c r="P1693" s="19" t="s">
        <v>7068</v>
      </c>
      <c r="Q1693" s="19" t="s">
        <v>1848</v>
      </c>
    </row>
    <row r="1694" spans="1:17" ht="23.25">
      <c r="A1694" s="86" t="s">
        <v>4801</v>
      </c>
      <c r="B1694" s="87" t="s">
        <v>4805</v>
      </c>
      <c r="C1694" s="87" t="s">
        <v>7378</v>
      </c>
      <c r="D1694" s="18" t="str">
        <f t="shared" si="33"/>
        <v>การส่งเสริมและพัฒนาหน่วยงานของรัฐในการพัฒนาการให้บริการ    และการปฏิบัติราชการทางอิเล็กทรอนิกส์</v>
      </c>
      <c r="E1694" s="19" t="s">
        <v>7108</v>
      </c>
      <c r="F1694" s="19" t="s">
        <v>27</v>
      </c>
      <c r="G1694" s="19">
        <v>2568</v>
      </c>
      <c r="H1694" s="19" t="s">
        <v>4542</v>
      </c>
      <c r="I1694" s="19" t="s">
        <v>1959</v>
      </c>
      <c r="J1694" s="19" t="s">
        <v>1179</v>
      </c>
      <c r="K1694" s="19" t="s">
        <v>371</v>
      </c>
      <c r="L1694" s="19" t="str">
        <f>VLOOKUP(K1694,[1]ws!$B$2:$C$548,2,FALSE)</f>
        <v>สำนักงาน ก.พ.ร.</v>
      </c>
      <c r="M1694" s="19" t="s">
        <v>245</v>
      </c>
      <c r="N1694" s="19" t="s">
        <v>6220</v>
      </c>
      <c r="O1694" s="22" t="s">
        <v>7379</v>
      </c>
      <c r="P1694" s="19" t="s">
        <v>7109</v>
      </c>
      <c r="Q1694" s="19" t="s">
        <v>5453</v>
      </c>
    </row>
    <row r="1695" spans="1:17" ht="23.25">
      <c r="A1695" s="86" t="s">
        <v>4801</v>
      </c>
      <c r="B1695" s="87" t="s">
        <v>4805</v>
      </c>
      <c r="C1695" s="87" t="s">
        <v>7378</v>
      </c>
      <c r="D1695" s="18" t="str">
        <f t="shared" si="33"/>
        <v>โครงการจัดซื้อครุภัณฑ์คอมพิวเตอร์ รวม ๕ รายการ</v>
      </c>
      <c r="E1695" s="19" t="s">
        <v>1809</v>
      </c>
      <c r="F1695" s="19" t="s">
        <v>49</v>
      </c>
      <c r="G1695" s="19">
        <v>2564</v>
      </c>
      <c r="H1695" s="19" t="s">
        <v>174</v>
      </c>
      <c r="I1695" s="19" t="s">
        <v>1288</v>
      </c>
      <c r="J1695" s="19" t="s">
        <v>33</v>
      </c>
      <c r="K1695" s="19" t="s">
        <v>53</v>
      </c>
      <c r="L1695" s="19" t="str">
        <f>VLOOKUP(K1695,[1]ws!$B$2:$C$548,2,FALSE)</f>
        <v>กรอ.</v>
      </c>
      <c r="M1695" s="19" t="s">
        <v>54</v>
      </c>
      <c r="N1695" s="19" t="s">
        <v>6773</v>
      </c>
      <c r="O1695" s="22" t="s">
        <v>7379</v>
      </c>
      <c r="P1695" s="19" t="s">
        <v>7045</v>
      </c>
      <c r="Q1695" s="19" t="s">
        <v>1317</v>
      </c>
    </row>
    <row r="1696" spans="1:17" ht="23.25">
      <c r="A1696" s="86" t="s">
        <v>4801</v>
      </c>
      <c r="B1696" s="87" t="s">
        <v>4805</v>
      </c>
      <c r="C1696" s="87" t="s">
        <v>7378</v>
      </c>
      <c r="D1696" s="18" t="str">
        <f t="shared" si="33"/>
        <v>โครงการจัดซื้อครุภัณฑ์คอมพิวเตอร์ที่มีราคาต่อหน่วยต่ำกว่า 1 ล้านบาท รวม 7 รายการ</v>
      </c>
      <c r="E1696" s="19" t="s">
        <v>1804</v>
      </c>
      <c r="F1696" s="19" t="s">
        <v>49</v>
      </c>
      <c r="G1696" s="19">
        <v>2564</v>
      </c>
      <c r="H1696" s="19" t="s">
        <v>174</v>
      </c>
      <c r="I1696" s="19" t="s">
        <v>1288</v>
      </c>
      <c r="J1696" s="19" t="s">
        <v>33</v>
      </c>
      <c r="K1696" s="19" t="s">
        <v>53</v>
      </c>
      <c r="L1696" s="19" t="str">
        <f>VLOOKUP(K1696,[1]ws!$B$2:$C$548,2,FALSE)</f>
        <v>กรอ.</v>
      </c>
      <c r="M1696" s="19" t="s">
        <v>54</v>
      </c>
      <c r="N1696" s="19" t="s">
        <v>6773</v>
      </c>
      <c r="O1696" s="22" t="s">
        <v>7379</v>
      </c>
      <c r="P1696" s="19" t="s">
        <v>7046</v>
      </c>
      <c r="Q1696" s="19" t="s">
        <v>1317</v>
      </c>
    </row>
    <row r="1697" spans="1:17" ht="23.25">
      <c r="A1697" s="88" t="s">
        <v>4801</v>
      </c>
      <c r="B1697" s="88" t="str">
        <f>VLOOKUP(Q1697,'[1]FVCT for eMENSCR'!$B$2:$C$6175,2,FALSE)</f>
        <v>v3_200101V03F01</v>
      </c>
      <c r="C1697" s="88" t="s">
        <v>7377</v>
      </c>
      <c r="D1697" s="18" t="s">
        <v>221</v>
      </c>
      <c r="E1697" s="16" t="s">
        <v>221</v>
      </c>
      <c r="F1697" s="16" t="s">
        <v>27</v>
      </c>
      <c r="G1697" s="25">
        <v>2559</v>
      </c>
      <c r="H1697" s="16" t="s">
        <v>222</v>
      </c>
      <c r="I1697" s="16" t="s">
        <v>174</v>
      </c>
      <c r="J1697" s="16" t="s">
        <v>223</v>
      </c>
      <c r="K1697" s="16" t="s">
        <v>41</v>
      </c>
      <c r="L1697" s="16" t="str">
        <f>VLOOKUP(K1697,[1]ws!$B$2:$C$548,2,FALSE)</f>
        <v>ขบ.</v>
      </c>
      <c r="M1697" s="16" t="s">
        <v>42</v>
      </c>
      <c r="N1697" s="16"/>
      <c r="O1697" s="16"/>
      <c r="P1697" s="16" t="s">
        <v>7381</v>
      </c>
      <c r="Q1697" s="16" t="s">
        <v>7384</v>
      </c>
    </row>
    <row r="1698" spans="1:17" ht="23.25">
      <c r="A1698" s="88" t="s">
        <v>4801</v>
      </c>
      <c r="B1698" s="88" t="str">
        <f>VLOOKUP(Q1698,'[1]FVCT for eMENSCR'!$B$2:$C$6175,2,FALSE)</f>
        <v>v3_200101V03F01</v>
      </c>
      <c r="C1698" s="88" t="s">
        <v>7377</v>
      </c>
      <c r="D1698" s="18" t="s">
        <v>252</v>
      </c>
      <c r="E1698" s="16" t="s">
        <v>252</v>
      </c>
      <c r="F1698" s="16" t="s">
        <v>49</v>
      </c>
      <c r="G1698" s="25">
        <v>2559</v>
      </c>
      <c r="H1698" s="16" t="s">
        <v>222</v>
      </c>
      <c r="I1698" s="16" t="s">
        <v>32</v>
      </c>
      <c r="J1698" s="16" t="s">
        <v>253</v>
      </c>
      <c r="K1698" s="16" t="s">
        <v>254</v>
      </c>
      <c r="L1698" s="16" t="str">
        <f>VLOOKUP(K1698,[1]ws!$B$2:$C$548,2,FALSE)</f>
        <v>ทป.</v>
      </c>
      <c r="M1698" s="16" t="s">
        <v>107</v>
      </c>
      <c r="N1698" s="16"/>
      <c r="O1698" s="16"/>
      <c r="P1698" s="16" t="s">
        <v>7381</v>
      </c>
      <c r="Q1698" s="16" t="s">
        <v>7384</v>
      </c>
    </row>
    <row r="1699" spans="1:17" ht="23.25">
      <c r="A1699" s="88" t="s">
        <v>4801</v>
      </c>
      <c r="B1699" s="88" t="str">
        <f>VLOOKUP(Q1699,'[1]FVCT for eMENSCR'!$B$2:$C$6175,2,FALSE)</f>
        <v>v3_200101V03F01</v>
      </c>
      <c r="C1699" s="88" t="s">
        <v>7377</v>
      </c>
      <c r="D1699" s="18" t="s">
        <v>256</v>
      </c>
      <c r="E1699" s="16" t="s">
        <v>256</v>
      </c>
      <c r="F1699" s="16" t="s">
        <v>49</v>
      </c>
      <c r="G1699" s="25">
        <v>2559</v>
      </c>
      <c r="H1699" s="16" t="s">
        <v>222</v>
      </c>
      <c r="I1699" s="16" t="s">
        <v>32</v>
      </c>
      <c r="J1699" s="16" t="s">
        <v>253</v>
      </c>
      <c r="K1699" s="16" t="s">
        <v>254</v>
      </c>
      <c r="L1699" s="16" t="str">
        <f>VLOOKUP(K1699,[1]ws!$B$2:$C$548,2,FALSE)</f>
        <v>ทป.</v>
      </c>
      <c r="M1699" s="16" t="s">
        <v>107</v>
      </c>
      <c r="N1699" s="16"/>
      <c r="O1699" s="16"/>
      <c r="P1699" s="16" t="s">
        <v>7381</v>
      </c>
      <c r="Q1699" s="16" t="s">
        <v>7384</v>
      </c>
    </row>
    <row r="1700" spans="1:17" ht="23.25">
      <c r="A1700" s="88" t="s">
        <v>4801</v>
      </c>
      <c r="B1700" s="88" t="str">
        <f>VLOOKUP(Q1700,'[1]FVCT for eMENSCR'!$B$2:$C$6175,2,FALSE)</f>
        <v>v3_200101V03F01</v>
      </c>
      <c r="C1700" s="88" t="s">
        <v>7377</v>
      </c>
      <c r="D1700" s="18" t="s">
        <v>441</v>
      </c>
      <c r="E1700" s="16" t="s">
        <v>441</v>
      </c>
      <c r="F1700" s="16" t="s">
        <v>27</v>
      </c>
      <c r="G1700" s="25">
        <v>2560</v>
      </c>
      <c r="H1700" s="16" t="s">
        <v>198</v>
      </c>
      <c r="I1700" s="16" t="s">
        <v>442</v>
      </c>
      <c r="J1700" s="16" t="s">
        <v>300</v>
      </c>
      <c r="K1700" s="16" t="s">
        <v>290</v>
      </c>
      <c r="L1700" s="16" t="str">
        <f>VLOOKUP(K1700,[1]ws!$B$2:$C$548,2,FALSE)</f>
        <v>รฟม.</v>
      </c>
      <c r="M1700" s="16" t="s">
        <v>42</v>
      </c>
      <c r="N1700" s="16"/>
      <c r="O1700" s="16"/>
      <c r="P1700" s="16" t="s">
        <v>7381</v>
      </c>
      <c r="Q1700" s="16" t="s">
        <v>7384</v>
      </c>
    </row>
    <row r="1701" spans="1:17" ht="23.25">
      <c r="A1701" s="88" t="s">
        <v>4801</v>
      </c>
      <c r="B1701" s="88" t="str">
        <f>VLOOKUP(Q1701,'[1]FVCT for eMENSCR'!$B$2:$C$6175,2,FALSE)</f>
        <v>v3_200101V03F01</v>
      </c>
      <c r="C1701" s="88" t="s">
        <v>7377</v>
      </c>
      <c r="D1701" s="18" t="s">
        <v>243</v>
      </c>
      <c r="E1701" s="16" t="s">
        <v>243</v>
      </c>
      <c r="F1701" s="16" t="s">
        <v>27</v>
      </c>
      <c r="G1701" s="25">
        <v>2561</v>
      </c>
      <c r="H1701" s="16" t="s">
        <v>45</v>
      </c>
      <c r="I1701" s="16" t="s">
        <v>165</v>
      </c>
      <c r="J1701" s="16" t="s">
        <v>157</v>
      </c>
      <c r="K1701" s="16" t="s">
        <v>244</v>
      </c>
      <c r="L1701" s="16" t="str">
        <f>VLOOKUP(K1701,[1]ws!$B$2:$C$548,2,FALSE)</f>
        <v>สปน.</v>
      </c>
      <c r="M1701" s="16" t="s">
        <v>245</v>
      </c>
      <c r="N1701" s="16"/>
      <c r="O1701" s="16"/>
      <c r="P1701" s="16" t="s">
        <v>7381</v>
      </c>
      <c r="Q1701" s="16" t="s">
        <v>7384</v>
      </c>
    </row>
    <row r="1702" spans="1:17" ht="23.25">
      <c r="A1702" s="88" t="s">
        <v>4801</v>
      </c>
      <c r="B1702" s="88" t="str">
        <f>VLOOKUP(Q1702,'[1]FVCT for eMENSCR'!$B$2:$C$6175,2,FALSE)</f>
        <v>v3_200101V03F01</v>
      </c>
      <c r="C1702" s="88" t="s">
        <v>7377</v>
      </c>
      <c r="D1702" s="18" t="s">
        <v>116</v>
      </c>
      <c r="E1702" s="16" t="s">
        <v>116</v>
      </c>
      <c r="F1702" s="16" t="s">
        <v>27</v>
      </c>
      <c r="G1702" s="25">
        <v>2561</v>
      </c>
      <c r="H1702" s="16" t="s">
        <v>31</v>
      </c>
      <c r="I1702" s="16" t="s">
        <v>104</v>
      </c>
      <c r="J1702" s="16" t="s">
        <v>117</v>
      </c>
      <c r="K1702" s="16" t="s">
        <v>106</v>
      </c>
      <c r="L1702" s="16" t="str">
        <f>VLOOKUP(K1702,[1]ws!$B$2:$C$548,2,FALSE)</f>
        <v>พค.</v>
      </c>
      <c r="M1702" s="16" t="s">
        <v>107</v>
      </c>
      <c r="N1702" s="16"/>
      <c r="O1702" s="16"/>
      <c r="P1702" s="16" t="s">
        <v>7381</v>
      </c>
      <c r="Q1702" s="16" t="s">
        <v>7384</v>
      </c>
    </row>
    <row r="1703" spans="1:17" ht="23.25">
      <c r="A1703" s="88" t="s">
        <v>4801</v>
      </c>
      <c r="B1703" s="88" t="str">
        <f>VLOOKUP(Q1703,'[1]FVCT for eMENSCR'!$B$2:$C$6175,2,FALSE)</f>
        <v>v3_200101V03F01</v>
      </c>
      <c r="C1703" s="88" t="s">
        <v>7377</v>
      </c>
      <c r="D1703" s="18" t="s">
        <v>296</v>
      </c>
      <c r="E1703" s="16" t="s">
        <v>296</v>
      </c>
      <c r="F1703" s="16" t="s">
        <v>27</v>
      </c>
      <c r="G1703" s="25">
        <v>2561</v>
      </c>
      <c r="H1703" s="16" t="s">
        <v>81</v>
      </c>
      <c r="I1703" s="16" t="s">
        <v>146</v>
      </c>
      <c r="J1703" s="16" t="s">
        <v>147</v>
      </c>
      <c r="K1703" s="16" t="s">
        <v>148</v>
      </c>
      <c r="L1703" s="16" t="str">
        <f>VLOOKUP(K1703,[1]ws!$B$2:$C$548,2,FALSE)</f>
        <v>ตร.</v>
      </c>
      <c r="M1703" s="16" t="s">
        <v>149</v>
      </c>
      <c r="N1703" s="16"/>
      <c r="O1703" s="16"/>
      <c r="P1703" s="16" t="s">
        <v>7381</v>
      </c>
      <c r="Q1703" s="16" t="s">
        <v>7384</v>
      </c>
    </row>
    <row r="1704" spans="1:17" ht="23.25">
      <c r="A1704" s="88" t="s">
        <v>4801</v>
      </c>
      <c r="B1704" s="88" t="str">
        <f>VLOOKUP(Q1704,'[1]FVCT for eMENSCR'!$B$2:$C$6175,2,FALSE)</f>
        <v>v3_200101V03F01</v>
      </c>
      <c r="C1704" s="88" t="s">
        <v>7377</v>
      </c>
      <c r="D1704" s="18" t="s">
        <v>392</v>
      </c>
      <c r="E1704" s="16" t="s">
        <v>392</v>
      </c>
      <c r="F1704" s="16" t="s">
        <v>27</v>
      </c>
      <c r="G1704" s="25">
        <v>2561</v>
      </c>
      <c r="H1704" s="16" t="s">
        <v>31</v>
      </c>
      <c r="I1704" s="16" t="s">
        <v>165</v>
      </c>
      <c r="J1704" s="16" t="s">
        <v>393</v>
      </c>
      <c r="K1704" s="16" t="s">
        <v>124</v>
      </c>
      <c r="L1704" s="16" t="str">
        <f>VLOOKUP(K1704,[1]ws!$B$2:$C$548,2,FALSE)</f>
        <v>กศก.</v>
      </c>
      <c r="M1704" s="16" t="s">
        <v>60</v>
      </c>
      <c r="N1704" s="16"/>
      <c r="O1704" s="16"/>
      <c r="P1704" s="16" t="s">
        <v>7381</v>
      </c>
      <c r="Q1704" s="16" t="s">
        <v>7384</v>
      </c>
    </row>
    <row r="1705" spans="1:17" ht="23.25">
      <c r="A1705" s="88" t="s">
        <v>4801</v>
      </c>
      <c r="B1705" s="88" t="str">
        <f>VLOOKUP(Q1705,'[1]FVCT for eMENSCR'!$B$2:$C$6175,2,FALSE)</f>
        <v>v3_200101V03F01</v>
      </c>
      <c r="C1705" s="88" t="s">
        <v>7377</v>
      </c>
      <c r="D1705" s="18" t="s">
        <v>194</v>
      </c>
      <c r="E1705" s="16" t="s">
        <v>194</v>
      </c>
      <c r="F1705" s="16" t="s">
        <v>27</v>
      </c>
      <c r="G1705" s="25">
        <v>2561</v>
      </c>
      <c r="H1705" s="16" t="s">
        <v>31</v>
      </c>
      <c r="I1705" s="16" t="s">
        <v>58</v>
      </c>
      <c r="J1705" s="16" t="s">
        <v>175</v>
      </c>
      <c r="K1705" s="16" t="s">
        <v>176</v>
      </c>
      <c r="L1705" s="16" t="str">
        <f>VLOOKUP(K1705,[1]ws!$B$2:$C$548,2,FALSE)</f>
        <v>สพ.</v>
      </c>
      <c r="M1705" s="16" t="s">
        <v>60</v>
      </c>
      <c r="N1705" s="16"/>
      <c r="O1705" s="16"/>
      <c r="P1705" s="16" t="s">
        <v>7381</v>
      </c>
      <c r="Q1705" s="16" t="s">
        <v>7384</v>
      </c>
    </row>
    <row r="1706" spans="1:17" ht="23.25">
      <c r="A1706" s="88" t="s">
        <v>4801</v>
      </c>
      <c r="B1706" s="88" t="str">
        <f>VLOOKUP(Q1706,'[1]FVCT for eMENSCR'!$B$2:$C$6175,2,FALSE)</f>
        <v>v3_200101V03F01</v>
      </c>
      <c r="C1706" s="88" t="s">
        <v>7377</v>
      </c>
      <c r="D1706" s="18" t="s">
        <v>306</v>
      </c>
      <c r="E1706" s="16" t="s">
        <v>306</v>
      </c>
      <c r="F1706" s="16" t="s">
        <v>27</v>
      </c>
      <c r="G1706" s="25">
        <v>2561</v>
      </c>
      <c r="H1706" s="16" t="s">
        <v>31</v>
      </c>
      <c r="I1706" s="16" t="s">
        <v>58</v>
      </c>
      <c r="J1706" s="16" t="s">
        <v>307</v>
      </c>
      <c r="K1706" s="16" t="s">
        <v>66</v>
      </c>
      <c r="L1706" s="16" t="str">
        <f>VLOOKUP(K1706,[1]ws!$B$2:$C$548,2,FALSE)</f>
        <v>มทร.ธัญบุรี</v>
      </c>
      <c r="M1706" s="16" t="s">
        <v>67</v>
      </c>
      <c r="N1706" s="16"/>
      <c r="O1706" s="16"/>
      <c r="P1706" s="16" t="s">
        <v>7381</v>
      </c>
      <c r="Q1706" s="16" t="s">
        <v>7384</v>
      </c>
    </row>
    <row r="1707" spans="1:17" ht="23.25">
      <c r="A1707" s="88" t="s">
        <v>4801</v>
      </c>
      <c r="B1707" s="88" t="str">
        <f>VLOOKUP(Q1707,'[1]FVCT for eMENSCR'!$B$2:$C$6175,2,FALSE)</f>
        <v>v3_200101V03F01</v>
      </c>
      <c r="C1707" s="88" t="s">
        <v>7377</v>
      </c>
      <c r="D1707" s="18" t="s">
        <v>151</v>
      </c>
      <c r="E1707" s="16" t="s">
        <v>151</v>
      </c>
      <c r="F1707" s="16" t="s">
        <v>27</v>
      </c>
      <c r="G1707" s="25">
        <v>2561</v>
      </c>
      <c r="H1707" s="16" t="s">
        <v>31</v>
      </c>
      <c r="I1707" s="16" t="s">
        <v>46</v>
      </c>
      <c r="J1707" s="16" t="s">
        <v>152</v>
      </c>
      <c r="K1707" s="16" t="s">
        <v>153</v>
      </c>
      <c r="L1707" s="16" t="str">
        <f>VLOOKUP(K1707,[1]ws!$B$2:$C$548,2,FALSE)</f>
        <v>กปน.</v>
      </c>
      <c r="M1707" s="16" t="s">
        <v>154</v>
      </c>
      <c r="N1707" s="16"/>
      <c r="O1707" s="16"/>
      <c r="P1707" s="16" t="s">
        <v>7381</v>
      </c>
      <c r="Q1707" s="16" t="s">
        <v>7384</v>
      </c>
    </row>
    <row r="1708" spans="1:17" ht="23.25">
      <c r="A1708" s="88" t="s">
        <v>4801</v>
      </c>
      <c r="B1708" s="88" t="str">
        <f>VLOOKUP(Q1708,'[1]FVCT for eMENSCR'!$B$2:$C$6175,2,FALSE)</f>
        <v>v3_200101V03F01</v>
      </c>
      <c r="C1708" s="88" t="s">
        <v>7377</v>
      </c>
      <c r="D1708" s="18" t="s">
        <v>170</v>
      </c>
      <c r="E1708" s="16" t="s">
        <v>170</v>
      </c>
      <c r="F1708" s="16" t="s">
        <v>27</v>
      </c>
      <c r="G1708" s="25">
        <v>2561</v>
      </c>
      <c r="H1708" s="16" t="s">
        <v>31</v>
      </c>
      <c r="I1708" s="16" t="s">
        <v>46</v>
      </c>
      <c r="J1708" s="16" t="s">
        <v>152</v>
      </c>
      <c r="K1708" s="16" t="s">
        <v>153</v>
      </c>
      <c r="L1708" s="16" t="str">
        <f>VLOOKUP(K1708,[1]ws!$B$2:$C$548,2,FALSE)</f>
        <v>กปน.</v>
      </c>
      <c r="M1708" s="16" t="s">
        <v>154</v>
      </c>
      <c r="N1708" s="16"/>
      <c r="O1708" s="16"/>
      <c r="P1708" s="16" t="s">
        <v>7381</v>
      </c>
      <c r="Q1708" s="16" t="s">
        <v>7384</v>
      </c>
    </row>
    <row r="1709" spans="1:17" ht="23.25">
      <c r="A1709" s="88" t="s">
        <v>4801</v>
      </c>
      <c r="B1709" s="88" t="str">
        <f>VLOOKUP(Q1709,'[1]FVCT for eMENSCR'!$B$2:$C$6175,2,FALSE)</f>
        <v>v3_200101V03F01</v>
      </c>
      <c r="C1709" s="88" t="s">
        <v>7377</v>
      </c>
      <c r="D1709" s="18" t="s">
        <v>25</v>
      </c>
      <c r="E1709" s="16" t="s">
        <v>25</v>
      </c>
      <c r="F1709" s="16" t="s">
        <v>27</v>
      </c>
      <c r="G1709" s="25">
        <v>2561</v>
      </c>
      <c r="H1709" s="16" t="s">
        <v>31</v>
      </c>
      <c r="I1709" s="16" t="s">
        <v>32</v>
      </c>
      <c r="J1709" s="16" t="s">
        <v>33</v>
      </c>
      <c r="K1709" s="16" t="s">
        <v>34</v>
      </c>
      <c r="L1709" s="16" t="str">
        <f>VLOOKUP(K1709,[1]ws!$B$2:$C$548,2,FALSE)</f>
        <v>สป.ทส.</v>
      </c>
      <c r="M1709" s="16" t="s">
        <v>35</v>
      </c>
      <c r="N1709" s="16"/>
      <c r="O1709" s="16"/>
      <c r="P1709" s="16" t="s">
        <v>7381</v>
      </c>
      <c r="Q1709" s="16" t="s">
        <v>7384</v>
      </c>
    </row>
    <row r="1710" spans="1:17" ht="23.25">
      <c r="A1710" s="88" t="s">
        <v>4801</v>
      </c>
      <c r="B1710" s="88" t="str">
        <f>VLOOKUP(Q1710,'[1]FVCT for eMENSCR'!$B$2:$C$6175,2,FALSE)</f>
        <v>v3_200101V03F01</v>
      </c>
      <c r="C1710" s="88" t="s">
        <v>7377</v>
      </c>
      <c r="D1710" s="18" t="s">
        <v>458</v>
      </c>
      <c r="E1710" s="16" t="s">
        <v>458</v>
      </c>
      <c r="F1710" s="16" t="s">
        <v>27</v>
      </c>
      <c r="G1710" s="25">
        <v>2562</v>
      </c>
      <c r="H1710" s="16" t="s">
        <v>70</v>
      </c>
      <c r="I1710" s="16" t="s">
        <v>46</v>
      </c>
      <c r="J1710" s="16" t="s">
        <v>459</v>
      </c>
      <c r="K1710" s="16" t="s">
        <v>281</v>
      </c>
      <c r="L1710" s="16" t="str">
        <f>VLOOKUP(K1710,[1]ws!$B$2:$C$548,2,FALSE)</f>
        <v>ทด.</v>
      </c>
      <c r="M1710" s="16" t="s">
        <v>154</v>
      </c>
      <c r="N1710" s="16"/>
      <c r="O1710" s="16"/>
      <c r="P1710" s="16" t="s">
        <v>7381</v>
      </c>
      <c r="Q1710" s="16" t="s">
        <v>7384</v>
      </c>
    </row>
    <row r="1711" spans="1:17" ht="23.25">
      <c r="A1711" s="88" t="s">
        <v>4801</v>
      </c>
      <c r="B1711" s="88" t="str">
        <f>VLOOKUP(Q1711,'[1]FVCT for eMENSCR'!$B$2:$C$6175,2,FALSE)</f>
        <v>v3_200101V03F01</v>
      </c>
      <c r="C1711" s="88" t="s">
        <v>7377</v>
      </c>
      <c r="D1711" s="18" t="s">
        <v>461</v>
      </c>
      <c r="E1711" s="16" t="s">
        <v>461</v>
      </c>
      <c r="F1711" s="16" t="s">
        <v>27</v>
      </c>
      <c r="G1711" s="25">
        <v>2562</v>
      </c>
      <c r="H1711" s="16" t="s">
        <v>70</v>
      </c>
      <c r="I1711" s="16" t="s">
        <v>46</v>
      </c>
      <c r="J1711" s="16" t="s">
        <v>459</v>
      </c>
      <c r="K1711" s="16" t="s">
        <v>281</v>
      </c>
      <c r="L1711" s="16" t="str">
        <f>VLOOKUP(K1711,[1]ws!$B$2:$C$548,2,FALSE)</f>
        <v>ทด.</v>
      </c>
      <c r="M1711" s="16" t="s">
        <v>154</v>
      </c>
      <c r="N1711" s="16"/>
      <c r="O1711" s="16"/>
      <c r="P1711" s="16" t="s">
        <v>7381</v>
      </c>
      <c r="Q1711" s="16" t="s">
        <v>7384</v>
      </c>
    </row>
    <row r="1712" spans="1:17" ht="23.25">
      <c r="A1712" s="88" t="s">
        <v>4801</v>
      </c>
      <c r="B1712" s="88" t="str">
        <f>VLOOKUP(Q1712,'[1]FVCT for eMENSCR'!$B$2:$C$6175,2,FALSE)</f>
        <v>v3_200101V03F01</v>
      </c>
      <c r="C1712" s="88" t="s">
        <v>7377</v>
      </c>
      <c r="D1712" s="18" t="s">
        <v>178</v>
      </c>
      <c r="E1712" s="16" t="s">
        <v>178</v>
      </c>
      <c r="F1712" s="16" t="s">
        <v>27</v>
      </c>
      <c r="G1712" s="25">
        <v>2562</v>
      </c>
      <c r="H1712" s="16" t="s">
        <v>70</v>
      </c>
      <c r="I1712" s="16" t="s">
        <v>46</v>
      </c>
      <c r="J1712" s="16" t="s">
        <v>117</v>
      </c>
      <c r="K1712" s="16" t="s">
        <v>106</v>
      </c>
      <c r="L1712" s="16" t="str">
        <f>VLOOKUP(K1712,[1]ws!$B$2:$C$548,2,FALSE)</f>
        <v>พค.</v>
      </c>
      <c r="M1712" s="16" t="s">
        <v>107</v>
      </c>
      <c r="N1712" s="16"/>
      <c r="O1712" s="16"/>
      <c r="P1712" s="16" t="s">
        <v>7381</v>
      </c>
      <c r="Q1712" s="16" t="s">
        <v>7384</v>
      </c>
    </row>
    <row r="1713" spans="1:17" ht="23.25">
      <c r="A1713" s="88" t="s">
        <v>4801</v>
      </c>
      <c r="B1713" s="88" t="str">
        <f>VLOOKUP(Q1713,'[1]FVCT for eMENSCR'!$B$2:$C$6175,2,FALSE)</f>
        <v>v3_200101V03F01</v>
      </c>
      <c r="C1713" s="88" t="s">
        <v>7377</v>
      </c>
      <c r="D1713" s="18" t="s">
        <v>145</v>
      </c>
      <c r="E1713" s="16" t="s">
        <v>145</v>
      </c>
      <c r="F1713" s="16" t="s">
        <v>27</v>
      </c>
      <c r="G1713" s="25">
        <v>2562</v>
      </c>
      <c r="H1713" s="16" t="s">
        <v>146</v>
      </c>
      <c r="I1713" s="16" t="s">
        <v>71</v>
      </c>
      <c r="J1713" s="16" t="s">
        <v>147</v>
      </c>
      <c r="K1713" s="16" t="s">
        <v>148</v>
      </c>
      <c r="L1713" s="16" t="str">
        <f>VLOOKUP(K1713,[1]ws!$B$2:$C$548,2,FALSE)</f>
        <v>ตร.</v>
      </c>
      <c r="M1713" s="16" t="s">
        <v>149</v>
      </c>
      <c r="N1713" s="16"/>
      <c r="O1713" s="16"/>
      <c r="P1713" s="16" t="s">
        <v>7381</v>
      </c>
      <c r="Q1713" s="16" t="s">
        <v>7384</v>
      </c>
    </row>
    <row r="1714" spans="1:17" ht="23.25">
      <c r="A1714" s="88" t="s">
        <v>4801</v>
      </c>
      <c r="B1714" s="88" t="str">
        <f>VLOOKUP(Q1714,'[1]FVCT for eMENSCR'!$B$2:$C$6175,2,FALSE)</f>
        <v>v3_200101V03F01</v>
      </c>
      <c r="C1714" s="88" t="s">
        <v>7377</v>
      </c>
      <c r="D1714" s="18" t="s">
        <v>799</v>
      </c>
      <c r="E1714" s="16" t="s">
        <v>799</v>
      </c>
      <c r="F1714" s="16" t="s">
        <v>27</v>
      </c>
      <c r="G1714" s="25">
        <v>2562</v>
      </c>
      <c r="H1714" s="16" t="s">
        <v>70</v>
      </c>
      <c r="I1714" s="16" t="s">
        <v>46</v>
      </c>
      <c r="J1714" s="16" t="s">
        <v>52</v>
      </c>
      <c r="K1714" s="16" t="s">
        <v>800</v>
      </c>
      <c r="L1714" s="16" t="str">
        <f>VLOOKUP(K1714,[1]ws!$B$2:$C$548,2,FALSE)</f>
        <v>พส.</v>
      </c>
      <c r="M1714" s="16" t="s">
        <v>509</v>
      </c>
      <c r="N1714" s="16"/>
      <c r="O1714" s="16"/>
      <c r="P1714" s="16" t="s">
        <v>7381</v>
      </c>
      <c r="Q1714" s="16" t="s">
        <v>7384</v>
      </c>
    </row>
    <row r="1715" spans="1:17" ht="23.25">
      <c r="A1715" s="88" t="s">
        <v>4801</v>
      </c>
      <c r="B1715" s="88" t="str">
        <f>VLOOKUP(Q1715,'[1]FVCT for eMENSCR'!$B$2:$C$6175,2,FALSE)</f>
        <v>v3_200101V03F01</v>
      </c>
      <c r="C1715" s="88" t="s">
        <v>7377</v>
      </c>
      <c r="D1715" s="18" t="s">
        <v>702</v>
      </c>
      <c r="E1715" s="16" t="s">
        <v>702</v>
      </c>
      <c r="F1715" s="16" t="s">
        <v>27</v>
      </c>
      <c r="G1715" s="25">
        <v>2562</v>
      </c>
      <c r="H1715" s="16" t="s">
        <v>70</v>
      </c>
      <c r="I1715" s="16" t="s">
        <v>46</v>
      </c>
      <c r="J1715" s="16" t="s">
        <v>703</v>
      </c>
      <c r="K1715" s="16" t="s">
        <v>704</v>
      </c>
      <c r="L1715" s="16" t="str">
        <f>VLOOKUP(K1715,[1]ws!$B$2:$C$548,2,FALSE)</f>
        <v>กปภ.</v>
      </c>
      <c r="M1715" s="16" t="s">
        <v>154</v>
      </c>
      <c r="N1715" s="16"/>
      <c r="O1715" s="16"/>
      <c r="P1715" s="16" t="s">
        <v>7381</v>
      </c>
      <c r="Q1715" s="16" t="s">
        <v>7384</v>
      </c>
    </row>
    <row r="1716" spans="1:17" ht="23.25">
      <c r="A1716" s="88" t="s">
        <v>4801</v>
      </c>
      <c r="B1716" s="88" t="str">
        <f>VLOOKUP(Q1716,'[1]FVCT for eMENSCR'!$B$2:$C$6175,2,FALSE)</f>
        <v>v3_200101V03F01</v>
      </c>
      <c r="C1716" s="88" t="s">
        <v>7377</v>
      </c>
      <c r="D1716" s="18" t="s">
        <v>480</v>
      </c>
      <c r="E1716" s="16" t="s">
        <v>480</v>
      </c>
      <c r="F1716" s="16" t="s">
        <v>27</v>
      </c>
      <c r="G1716" s="25">
        <v>2562</v>
      </c>
      <c r="H1716" s="16" t="s">
        <v>70</v>
      </c>
      <c r="I1716" s="16" t="s">
        <v>46</v>
      </c>
      <c r="J1716" s="16" t="s">
        <v>481</v>
      </c>
      <c r="K1716" s="16" t="s">
        <v>482</v>
      </c>
      <c r="L1716" s="16" t="str">
        <f>VLOOKUP(K1716,[1]ws!$B$2:$C$548,2,FALSE)</f>
        <v>ปค.</v>
      </c>
      <c r="M1716" s="16" t="s">
        <v>154</v>
      </c>
      <c r="N1716" s="16"/>
      <c r="O1716" s="16"/>
      <c r="P1716" s="16" t="s">
        <v>7381</v>
      </c>
      <c r="Q1716" s="16" t="s">
        <v>7384</v>
      </c>
    </row>
    <row r="1717" spans="1:17" ht="23.25">
      <c r="A1717" s="88" t="s">
        <v>4801</v>
      </c>
      <c r="B1717" s="88" t="str">
        <f>VLOOKUP(Q1717,'[1]FVCT for eMENSCR'!$B$2:$C$6175,2,FALSE)</f>
        <v>v3_200101V03F01</v>
      </c>
      <c r="C1717" s="88" t="s">
        <v>7377</v>
      </c>
      <c r="D1717" s="18" t="s">
        <v>484</v>
      </c>
      <c r="E1717" s="16" t="s">
        <v>484</v>
      </c>
      <c r="F1717" s="16" t="s">
        <v>27</v>
      </c>
      <c r="G1717" s="25">
        <v>2562</v>
      </c>
      <c r="H1717" s="16" t="s">
        <v>70</v>
      </c>
      <c r="I1717" s="16" t="s">
        <v>46</v>
      </c>
      <c r="J1717" s="16" t="s">
        <v>481</v>
      </c>
      <c r="K1717" s="16" t="s">
        <v>482</v>
      </c>
      <c r="L1717" s="16" t="str">
        <f>VLOOKUP(K1717,[1]ws!$B$2:$C$548,2,FALSE)</f>
        <v>ปค.</v>
      </c>
      <c r="M1717" s="16" t="s">
        <v>154</v>
      </c>
      <c r="N1717" s="16"/>
      <c r="O1717" s="16"/>
      <c r="P1717" s="16" t="s">
        <v>7381</v>
      </c>
      <c r="Q1717" s="16" t="s">
        <v>7384</v>
      </c>
    </row>
    <row r="1718" spans="1:17" ht="23.25">
      <c r="A1718" s="88" t="s">
        <v>4801</v>
      </c>
      <c r="B1718" s="88" t="str">
        <f>VLOOKUP(Q1718,'[1]FVCT for eMENSCR'!$B$2:$C$6175,2,FALSE)</f>
        <v>v3_200101V03F01</v>
      </c>
      <c r="C1718" s="88" t="s">
        <v>7377</v>
      </c>
      <c r="D1718" s="18" t="s">
        <v>208</v>
      </c>
      <c r="E1718" s="16" t="s">
        <v>208</v>
      </c>
      <c r="F1718" s="16" t="s">
        <v>27</v>
      </c>
      <c r="G1718" s="25">
        <v>2562</v>
      </c>
      <c r="H1718" s="16" t="s">
        <v>70</v>
      </c>
      <c r="I1718" s="16" t="s">
        <v>46</v>
      </c>
      <c r="J1718" s="16" t="s">
        <v>33</v>
      </c>
      <c r="K1718" s="16" t="s">
        <v>209</v>
      </c>
      <c r="L1718" s="16" t="str">
        <f>VLOOKUP(K1718,[1]ws!$B$2:$C$548,2,FALSE)</f>
        <v>สป.คค.</v>
      </c>
      <c r="M1718" s="16" t="s">
        <v>42</v>
      </c>
      <c r="N1718" s="16"/>
      <c r="O1718" s="16"/>
      <c r="P1718" s="16" t="s">
        <v>7381</v>
      </c>
      <c r="Q1718" s="16" t="s">
        <v>7384</v>
      </c>
    </row>
    <row r="1719" spans="1:17" ht="23.25">
      <c r="A1719" s="88" t="s">
        <v>4801</v>
      </c>
      <c r="B1719" s="88" t="str">
        <f>VLOOKUP(Q1719,'[1]FVCT for eMENSCR'!$B$2:$C$6175,2,FALSE)</f>
        <v>v3_200101V03F01</v>
      </c>
      <c r="C1719" s="88" t="s">
        <v>7377</v>
      </c>
      <c r="D1719" s="18" t="s">
        <v>475</v>
      </c>
      <c r="E1719" s="16" t="s">
        <v>475</v>
      </c>
      <c r="F1719" s="16" t="s">
        <v>27</v>
      </c>
      <c r="G1719" s="25">
        <v>2562</v>
      </c>
      <c r="H1719" s="16" t="s">
        <v>70</v>
      </c>
      <c r="I1719" s="16" t="s">
        <v>46</v>
      </c>
      <c r="J1719" s="16" t="s">
        <v>476</v>
      </c>
      <c r="K1719" s="16" t="s">
        <v>477</v>
      </c>
      <c r="L1719" s="16" t="str">
        <f>VLOOKUP(K1719,[1]ws!$B$2:$C$548,2,FALSE)</f>
        <v>สป.มท.</v>
      </c>
      <c r="M1719" s="16" t="s">
        <v>154</v>
      </c>
      <c r="N1719" s="16"/>
      <c r="O1719" s="16"/>
      <c r="P1719" s="16" t="s">
        <v>7381</v>
      </c>
      <c r="Q1719" s="16" t="s">
        <v>7384</v>
      </c>
    </row>
    <row r="1720" spans="1:17" ht="23.25">
      <c r="A1720" s="88" t="s">
        <v>4801</v>
      </c>
      <c r="B1720" s="88" t="str">
        <f>VLOOKUP(Q1720,'[1]FVCT for eMENSCR'!$B$2:$C$6175,2,FALSE)</f>
        <v>v3_200101V03F01</v>
      </c>
      <c r="C1720" s="88" t="s">
        <v>7377</v>
      </c>
      <c r="D1720" s="18" t="s">
        <v>490</v>
      </c>
      <c r="E1720" s="16" t="s">
        <v>490</v>
      </c>
      <c r="F1720" s="16" t="s">
        <v>27</v>
      </c>
      <c r="G1720" s="25">
        <v>2562</v>
      </c>
      <c r="H1720" s="16" t="s">
        <v>70</v>
      </c>
      <c r="I1720" s="16" t="s">
        <v>71</v>
      </c>
      <c r="J1720" s="16" t="s">
        <v>401</v>
      </c>
      <c r="K1720" s="16" t="s">
        <v>477</v>
      </c>
      <c r="L1720" s="16" t="str">
        <f>VLOOKUP(K1720,[1]ws!$B$2:$C$548,2,FALSE)</f>
        <v>สป.มท.</v>
      </c>
      <c r="M1720" s="16" t="s">
        <v>154</v>
      </c>
      <c r="N1720" s="16"/>
      <c r="O1720" s="16"/>
      <c r="P1720" s="16" t="s">
        <v>7381</v>
      </c>
      <c r="Q1720" s="16" t="s">
        <v>7384</v>
      </c>
    </row>
    <row r="1721" spans="1:17" ht="23.25">
      <c r="A1721" s="88" t="s">
        <v>4801</v>
      </c>
      <c r="B1721" s="88" t="str">
        <f>VLOOKUP(Q1721,'[1]FVCT for eMENSCR'!$B$2:$C$6175,2,FALSE)</f>
        <v>v3_200101V03F01</v>
      </c>
      <c r="C1721" s="88" t="s">
        <v>7377</v>
      </c>
      <c r="D1721" s="18" t="s">
        <v>511</v>
      </c>
      <c r="E1721" s="16" t="s">
        <v>511</v>
      </c>
      <c r="F1721" s="16" t="s">
        <v>27</v>
      </c>
      <c r="G1721" s="25">
        <v>2562</v>
      </c>
      <c r="H1721" s="16" t="s">
        <v>70</v>
      </c>
      <c r="I1721" s="16" t="s">
        <v>46</v>
      </c>
      <c r="J1721" s="16" t="s">
        <v>512</v>
      </c>
      <c r="K1721" s="16" t="s">
        <v>477</v>
      </c>
      <c r="L1721" s="16" t="str">
        <f>VLOOKUP(K1721,[1]ws!$B$2:$C$548,2,FALSE)</f>
        <v>สป.มท.</v>
      </c>
      <c r="M1721" s="16" t="s">
        <v>154</v>
      </c>
      <c r="N1721" s="16"/>
      <c r="O1721" s="16"/>
      <c r="P1721" s="16" t="s">
        <v>7381</v>
      </c>
      <c r="Q1721" s="16" t="s">
        <v>7384</v>
      </c>
    </row>
    <row r="1722" spans="1:17" ht="23.25">
      <c r="A1722" s="88" t="s">
        <v>4801</v>
      </c>
      <c r="B1722" s="88" t="str">
        <f>VLOOKUP(Q1722,'[1]FVCT for eMENSCR'!$B$2:$C$6175,2,FALSE)</f>
        <v>v3_200101V03F01</v>
      </c>
      <c r="C1722" s="88" t="s">
        <v>7377</v>
      </c>
      <c r="D1722" s="18" t="s">
        <v>472</v>
      </c>
      <c r="E1722" s="16" t="s">
        <v>472</v>
      </c>
      <c r="F1722" s="16" t="s">
        <v>27</v>
      </c>
      <c r="G1722" s="25">
        <v>2562</v>
      </c>
      <c r="H1722" s="16" t="s">
        <v>82</v>
      </c>
      <c r="I1722" s="16" t="s">
        <v>46</v>
      </c>
      <c r="J1722" s="16" t="s">
        <v>473</v>
      </c>
      <c r="K1722" s="16" t="s">
        <v>281</v>
      </c>
      <c r="L1722" s="16" t="str">
        <f>VLOOKUP(K1722,[1]ws!$B$2:$C$548,2,FALSE)</f>
        <v>ทด.</v>
      </c>
      <c r="M1722" s="16" t="s">
        <v>154</v>
      </c>
      <c r="N1722" s="16"/>
      <c r="O1722" s="16"/>
      <c r="P1722" s="16" t="s">
        <v>7381</v>
      </c>
      <c r="Q1722" s="16" t="s">
        <v>7384</v>
      </c>
    </row>
    <row r="1723" spans="1:17" ht="23.25">
      <c r="A1723" s="88" t="s">
        <v>4801</v>
      </c>
      <c r="B1723" s="88" t="str">
        <f>VLOOKUP(Q1723,'[1]FVCT for eMENSCR'!$B$2:$C$6175,2,FALSE)</f>
        <v>v3_200101V03F01</v>
      </c>
      <c r="C1723" s="88" t="s">
        <v>7377</v>
      </c>
      <c r="D1723" s="18" t="s">
        <v>2918</v>
      </c>
      <c r="E1723" s="16" t="s">
        <v>1033</v>
      </c>
      <c r="F1723" s="16" t="s">
        <v>27</v>
      </c>
      <c r="G1723" s="25">
        <v>2563</v>
      </c>
      <c r="H1723" s="16" t="s">
        <v>270</v>
      </c>
      <c r="I1723" s="16" t="s">
        <v>644</v>
      </c>
      <c r="J1723" s="16" t="s">
        <v>1034</v>
      </c>
      <c r="K1723" s="16" t="s">
        <v>1035</v>
      </c>
      <c r="L1723" s="16" t="str">
        <f>VLOOKUP(K1723,[1]ws!$B$2:$C$548,2,FALSE)</f>
        <v>อย.</v>
      </c>
      <c r="M1723" s="16" t="s">
        <v>923</v>
      </c>
      <c r="N1723" s="16"/>
      <c r="O1723" s="16"/>
      <c r="P1723" s="16" t="s">
        <v>7381</v>
      </c>
      <c r="Q1723" s="16" t="s">
        <v>7384</v>
      </c>
    </row>
    <row r="1724" spans="1:17" ht="23.25">
      <c r="A1724" s="88" t="s">
        <v>4801</v>
      </c>
      <c r="B1724" s="88" t="str">
        <f>VLOOKUP(Q1724,'[1]FVCT for eMENSCR'!$B$2:$C$6175,2,FALSE)</f>
        <v>v3_200101V03F01</v>
      </c>
      <c r="C1724" s="88" t="s">
        <v>7377</v>
      </c>
      <c r="D1724" s="18" t="s">
        <v>962</v>
      </c>
      <c r="E1724" s="16" t="s">
        <v>962</v>
      </c>
      <c r="F1724" s="16" t="s">
        <v>27</v>
      </c>
      <c r="G1724" s="25">
        <v>2563</v>
      </c>
      <c r="H1724" s="16" t="s">
        <v>270</v>
      </c>
      <c r="I1724" s="16" t="s">
        <v>165</v>
      </c>
      <c r="J1724" s="16" t="s">
        <v>157</v>
      </c>
      <c r="K1724" s="16" t="s">
        <v>963</v>
      </c>
      <c r="L1724" s="16" t="str">
        <f>VLOOKUP(K1724,[1]ws!$B$2:$C$548,2,FALSE)</f>
        <v>สป.สธ.</v>
      </c>
      <c r="M1724" s="16" t="s">
        <v>923</v>
      </c>
      <c r="N1724" s="16"/>
      <c r="O1724" s="16"/>
      <c r="P1724" s="16" t="s">
        <v>7381</v>
      </c>
      <c r="Q1724" s="16" t="s">
        <v>7384</v>
      </c>
    </row>
    <row r="1725" spans="1:17" ht="23.25">
      <c r="A1725" s="88" t="s">
        <v>4801</v>
      </c>
      <c r="B1725" s="88" t="str">
        <f>VLOOKUP(Q1725,'[1]FVCT for eMENSCR'!$B$2:$C$6175,2,FALSE)</f>
        <v>v3_200101V03F01</v>
      </c>
      <c r="C1725" s="88" t="s">
        <v>7377</v>
      </c>
      <c r="D1725" s="18" t="s">
        <v>458</v>
      </c>
      <c r="E1725" s="16" t="s">
        <v>458</v>
      </c>
      <c r="F1725" s="16" t="s">
        <v>27</v>
      </c>
      <c r="G1725" s="25">
        <v>2563</v>
      </c>
      <c r="H1725" s="16" t="s">
        <v>270</v>
      </c>
      <c r="I1725" s="16" t="s">
        <v>165</v>
      </c>
      <c r="J1725" s="16" t="s">
        <v>459</v>
      </c>
      <c r="K1725" s="16" t="s">
        <v>281</v>
      </c>
      <c r="L1725" s="16" t="str">
        <f>VLOOKUP(K1725,[1]ws!$B$2:$C$548,2,FALSE)</f>
        <v>ทด.</v>
      </c>
      <c r="M1725" s="16" t="s">
        <v>154</v>
      </c>
      <c r="N1725" s="16"/>
      <c r="O1725" s="16"/>
      <c r="P1725" s="16" t="s">
        <v>7381</v>
      </c>
      <c r="Q1725" s="16" t="s">
        <v>7384</v>
      </c>
    </row>
    <row r="1726" spans="1:17" ht="23.25">
      <c r="A1726" s="88" t="s">
        <v>4801</v>
      </c>
      <c r="B1726" s="88" t="str">
        <f>VLOOKUP(Q1726,'[1]FVCT for eMENSCR'!$B$2:$C$6175,2,FALSE)</f>
        <v>v3_200101V03F01</v>
      </c>
      <c r="C1726" s="88" t="s">
        <v>7377</v>
      </c>
      <c r="D1726" s="18" t="s">
        <v>849</v>
      </c>
      <c r="E1726" s="16" t="s">
        <v>849</v>
      </c>
      <c r="F1726" s="16" t="s">
        <v>27</v>
      </c>
      <c r="G1726" s="25">
        <v>2563</v>
      </c>
      <c r="H1726" s="16" t="s">
        <v>343</v>
      </c>
      <c r="I1726" s="16" t="s">
        <v>165</v>
      </c>
      <c r="J1726" s="16" t="s">
        <v>117</v>
      </c>
      <c r="K1726" s="16" t="s">
        <v>106</v>
      </c>
      <c r="L1726" s="16" t="str">
        <f>VLOOKUP(K1726,[1]ws!$B$2:$C$548,2,FALSE)</f>
        <v>พค.</v>
      </c>
      <c r="M1726" s="16" t="s">
        <v>107</v>
      </c>
      <c r="N1726" s="16"/>
      <c r="O1726" s="16"/>
      <c r="P1726" s="16" t="s">
        <v>7381</v>
      </c>
      <c r="Q1726" s="16" t="s">
        <v>7384</v>
      </c>
    </row>
    <row r="1727" spans="1:17" ht="23.25">
      <c r="A1727" s="88" t="s">
        <v>4801</v>
      </c>
      <c r="B1727" s="88" t="str">
        <f>VLOOKUP(Q1727,'[1]FVCT for eMENSCR'!$B$2:$C$6175,2,FALSE)</f>
        <v>v3_200101V03F01</v>
      </c>
      <c r="C1727" s="88" t="s">
        <v>7377</v>
      </c>
      <c r="D1727" s="18" t="s">
        <v>1181</v>
      </c>
      <c r="E1727" s="16" t="s">
        <v>1181</v>
      </c>
      <c r="F1727" s="16" t="s">
        <v>27</v>
      </c>
      <c r="G1727" s="25">
        <v>2563</v>
      </c>
      <c r="H1727" s="16" t="s">
        <v>644</v>
      </c>
      <c r="I1727" s="16" t="s">
        <v>165</v>
      </c>
      <c r="J1727" s="16" t="s">
        <v>1179</v>
      </c>
      <c r="K1727" s="16" t="s">
        <v>371</v>
      </c>
      <c r="L1727" s="16" t="str">
        <f>VLOOKUP(K1727,[1]ws!$B$2:$C$548,2,FALSE)</f>
        <v>สำนักงาน ก.พ.ร.</v>
      </c>
      <c r="M1727" s="16" t="s">
        <v>245</v>
      </c>
      <c r="N1727" s="16"/>
      <c r="O1727" s="16"/>
      <c r="P1727" s="16" t="s">
        <v>7381</v>
      </c>
      <c r="Q1727" s="16" t="s">
        <v>7384</v>
      </c>
    </row>
    <row r="1728" spans="1:17" ht="23.25">
      <c r="A1728" s="88" t="s">
        <v>4801</v>
      </c>
      <c r="B1728" s="88" t="str">
        <f>VLOOKUP(Q1728,'[1]FVCT for eMENSCR'!$B$2:$C$6175,2,FALSE)</f>
        <v>v3_200101V03F01</v>
      </c>
      <c r="C1728" s="88" t="s">
        <v>7377</v>
      </c>
      <c r="D1728" s="18" t="s">
        <v>757</v>
      </c>
      <c r="E1728" s="16" t="s">
        <v>757</v>
      </c>
      <c r="F1728" s="16" t="s">
        <v>27</v>
      </c>
      <c r="G1728" s="25">
        <v>2563</v>
      </c>
      <c r="H1728" s="16" t="s">
        <v>270</v>
      </c>
      <c r="I1728" s="16" t="s">
        <v>165</v>
      </c>
      <c r="J1728" s="16" t="s">
        <v>758</v>
      </c>
      <c r="K1728" s="16" t="s">
        <v>727</v>
      </c>
      <c r="L1728" s="16" t="str">
        <f>VLOOKUP(K1728,[1]ws!$B$2:$C$548,2,FALSE)</f>
        <v>มจษ.</v>
      </c>
      <c r="M1728" s="16" t="s">
        <v>67</v>
      </c>
      <c r="N1728" s="16"/>
      <c r="O1728" s="16"/>
      <c r="P1728" s="16" t="s">
        <v>7381</v>
      </c>
      <c r="Q1728" s="16" t="s">
        <v>7384</v>
      </c>
    </row>
    <row r="1729" spans="1:17" ht="23.25">
      <c r="A1729" s="88" t="s">
        <v>4801</v>
      </c>
      <c r="B1729" s="88" t="str">
        <f>VLOOKUP(Q1729,'[1]FVCT for eMENSCR'!$B$2:$C$6175,2,FALSE)</f>
        <v>v3_200101V03F01</v>
      </c>
      <c r="C1729" s="88" t="s">
        <v>7377</v>
      </c>
      <c r="D1729" s="18" t="s">
        <v>1174</v>
      </c>
      <c r="E1729" s="16" t="s">
        <v>1174</v>
      </c>
      <c r="F1729" s="16" t="s">
        <v>27</v>
      </c>
      <c r="G1729" s="25">
        <v>2563</v>
      </c>
      <c r="H1729" s="16" t="s">
        <v>644</v>
      </c>
      <c r="I1729" s="16" t="s">
        <v>165</v>
      </c>
      <c r="J1729" s="16" t="s">
        <v>1175</v>
      </c>
      <c r="K1729" s="16" t="s">
        <v>371</v>
      </c>
      <c r="L1729" s="16" t="str">
        <f>VLOOKUP(K1729,[1]ws!$B$2:$C$548,2,FALSE)</f>
        <v>สำนักงาน ก.พ.ร.</v>
      </c>
      <c r="M1729" s="16" t="s">
        <v>245</v>
      </c>
      <c r="N1729" s="16"/>
      <c r="O1729" s="16"/>
      <c r="P1729" s="16" t="s">
        <v>7381</v>
      </c>
      <c r="Q1729" s="16" t="s">
        <v>7384</v>
      </c>
    </row>
    <row r="1730" spans="1:17" ht="23.25">
      <c r="A1730" s="88" t="s">
        <v>4801</v>
      </c>
      <c r="B1730" s="88" t="str">
        <f>VLOOKUP(Q1730,'[1]FVCT for eMENSCR'!$B$2:$C$6175,2,FALSE)</f>
        <v>v3_200101V03F01</v>
      </c>
      <c r="C1730" s="88" t="s">
        <v>7377</v>
      </c>
      <c r="D1730" s="18" t="s">
        <v>688</v>
      </c>
      <c r="E1730" s="16" t="s">
        <v>688</v>
      </c>
      <c r="F1730" s="16" t="s">
        <v>27</v>
      </c>
      <c r="G1730" s="25">
        <v>2563</v>
      </c>
      <c r="H1730" s="16" t="s">
        <v>270</v>
      </c>
      <c r="I1730" s="16" t="s">
        <v>71</v>
      </c>
      <c r="J1730" s="16" t="s">
        <v>686</v>
      </c>
      <c r="K1730" s="16" t="s">
        <v>286</v>
      </c>
      <c r="L1730" s="16" t="str">
        <f>VLOOKUP(K1730,[1]ws!$B$2:$C$548,2,FALSE)</f>
        <v>ธร.</v>
      </c>
      <c r="M1730" s="16" t="s">
        <v>60</v>
      </c>
      <c r="N1730" s="16"/>
      <c r="O1730" s="16"/>
      <c r="P1730" s="16" t="s">
        <v>7381</v>
      </c>
      <c r="Q1730" s="16" t="s">
        <v>7384</v>
      </c>
    </row>
    <row r="1731" spans="1:17" ht="23.25">
      <c r="A1731" s="88" t="s">
        <v>4801</v>
      </c>
      <c r="B1731" s="88" t="str">
        <f>VLOOKUP(Q1731,'[1]FVCT for eMENSCR'!$B$2:$C$6175,2,FALSE)</f>
        <v>v3_200101V03F01</v>
      </c>
      <c r="C1731" s="88" t="s">
        <v>7377</v>
      </c>
      <c r="D1731" s="18" t="s">
        <v>830</v>
      </c>
      <c r="E1731" s="16" t="s">
        <v>830</v>
      </c>
      <c r="F1731" s="16" t="s">
        <v>27</v>
      </c>
      <c r="G1731" s="25">
        <v>2563</v>
      </c>
      <c r="H1731" s="16" t="s">
        <v>270</v>
      </c>
      <c r="I1731" s="16" t="s">
        <v>165</v>
      </c>
      <c r="J1731" s="16" t="s">
        <v>703</v>
      </c>
      <c r="K1731" s="16" t="s">
        <v>704</v>
      </c>
      <c r="L1731" s="16" t="str">
        <f>VLOOKUP(K1731,[1]ws!$B$2:$C$548,2,FALSE)</f>
        <v>กปภ.</v>
      </c>
      <c r="M1731" s="16" t="s">
        <v>154</v>
      </c>
      <c r="N1731" s="16"/>
      <c r="O1731" s="16"/>
      <c r="P1731" s="16" t="s">
        <v>7381</v>
      </c>
      <c r="Q1731" s="16" t="s">
        <v>7384</v>
      </c>
    </row>
    <row r="1732" spans="1:17" ht="23.25">
      <c r="A1732" s="88" t="s">
        <v>4801</v>
      </c>
      <c r="B1732" s="88" t="str">
        <f>VLOOKUP(Q1732,'[1]FVCT for eMENSCR'!$B$2:$C$6175,2,FALSE)</f>
        <v>v3_200101V03F01</v>
      </c>
      <c r="C1732" s="88" t="s">
        <v>7377</v>
      </c>
      <c r="D1732" s="18" t="s">
        <v>700</v>
      </c>
      <c r="E1732" s="16" t="s">
        <v>700</v>
      </c>
      <c r="F1732" s="16" t="s">
        <v>27</v>
      </c>
      <c r="G1732" s="25">
        <v>2563</v>
      </c>
      <c r="H1732" s="16" t="s">
        <v>270</v>
      </c>
      <c r="I1732" s="16" t="s">
        <v>165</v>
      </c>
      <c r="J1732" s="16" t="s">
        <v>175</v>
      </c>
      <c r="K1732" s="16" t="s">
        <v>176</v>
      </c>
      <c r="L1732" s="16" t="str">
        <f>VLOOKUP(K1732,[1]ws!$B$2:$C$548,2,FALSE)</f>
        <v>สพ.</v>
      </c>
      <c r="M1732" s="16" t="s">
        <v>60</v>
      </c>
      <c r="N1732" s="16"/>
      <c r="O1732" s="16"/>
      <c r="P1732" s="16" t="s">
        <v>7381</v>
      </c>
      <c r="Q1732" s="16" t="s">
        <v>7384</v>
      </c>
    </row>
    <row r="1733" spans="1:17" ht="23.25">
      <c r="A1733" s="88" t="s">
        <v>4801</v>
      </c>
      <c r="B1733" s="88" t="str">
        <f>VLOOKUP(Q1733,'[1]FVCT for eMENSCR'!$B$2:$C$6175,2,FALSE)</f>
        <v>v3_200101V03F01</v>
      </c>
      <c r="C1733" s="88" t="s">
        <v>7377</v>
      </c>
      <c r="D1733" s="18" t="s">
        <v>769</v>
      </c>
      <c r="E1733" s="16" t="s">
        <v>769</v>
      </c>
      <c r="F1733" s="16" t="s">
        <v>27</v>
      </c>
      <c r="G1733" s="25">
        <v>2563</v>
      </c>
      <c r="H1733" s="16" t="s">
        <v>270</v>
      </c>
      <c r="I1733" s="16" t="s">
        <v>165</v>
      </c>
      <c r="J1733" s="16" t="s">
        <v>507</v>
      </c>
      <c r="K1733" s="16" t="s">
        <v>508</v>
      </c>
      <c r="L1733" s="16" t="str">
        <f>VLOOKUP(K1733,[1]ws!$B$2:$C$548,2,FALSE)</f>
        <v>สธค.</v>
      </c>
      <c r="M1733" s="16" t="s">
        <v>509</v>
      </c>
      <c r="N1733" s="16"/>
      <c r="O1733" s="16"/>
      <c r="P1733" s="16" t="s">
        <v>7381</v>
      </c>
      <c r="Q1733" s="16" t="s">
        <v>7384</v>
      </c>
    </row>
    <row r="1734" spans="1:17" ht="23.25">
      <c r="A1734" s="88" t="s">
        <v>4801</v>
      </c>
      <c r="B1734" s="88" t="str">
        <f>VLOOKUP(Q1734,'[1]FVCT for eMENSCR'!$B$2:$C$6175,2,FALSE)</f>
        <v>v3_200101V03F01</v>
      </c>
      <c r="C1734" s="88" t="s">
        <v>7377</v>
      </c>
      <c r="D1734" s="18" t="s">
        <v>808</v>
      </c>
      <c r="E1734" s="16" t="s">
        <v>808</v>
      </c>
      <c r="F1734" s="16" t="s">
        <v>27</v>
      </c>
      <c r="G1734" s="25">
        <v>2563</v>
      </c>
      <c r="H1734" s="16" t="s">
        <v>270</v>
      </c>
      <c r="I1734" s="16" t="s">
        <v>165</v>
      </c>
      <c r="J1734" s="16" t="s">
        <v>507</v>
      </c>
      <c r="K1734" s="16" t="s">
        <v>508</v>
      </c>
      <c r="L1734" s="16" t="str">
        <f>VLOOKUP(K1734,[1]ws!$B$2:$C$548,2,FALSE)</f>
        <v>สธค.</v>
      </c>
      <c r="M1734" s="16" t="s">
        <v>509</v>
      </c>
      <c r="N1734" s="16"/>
      <c r="O1734" s="16"/>
      <c r="P1734" s="16" t="s">
        <v>7381</v>
      </c>
      <c r="Q1734" s="16" t="s">
        <v>7384</v>
      </c>
    </row>
    <row r="1735" spans="1:17" ht="23.25">
      <c r="A1735" s="88" t="s">
        <v>4801</v>
      </c>
      <c r="B1735" s="88" t="str">
        <f>VLOOKUP(Q1735,'[1]FVCT for eMENSCR'!$B$2:$C$6175,2,FALSE)</f>
        <v>v3_200101V03F01</v>
      </c>
      <c r="C1735" s="88" t="s">
        <v>7377</v>
      </c>
      <c r="D1735" s="18" t="s">
        <v>810</v>
      </c>
      <c r="E1735" s="16" t="s">
        <v>810</v>
      </c>
      <c r="F1735" s="16" t="s">
        <v>27</v>
      </c>
      <c r="G1735" s="25">
        <v>2563</v>
      </c>
      <c r="H1735" s="16" t="s">
        <v>270</v>
      </c>
      <c r="I1735" s="16" t="s">
        <v>165</v>
      </c>
      <c r="J1735" s="16" t="s">
        <v>507</v>
      </c>
      <c r="K1735" s="16" t="s">
        <v>508</v>
      </c>
      <c r="L1735" s="16" t="str">
        <f>VLOOKUP(K1735,[1]ws!$B$2:$C$548,2,FALSE)</f>
        <v>สธค.</v>
      </c>
      <c r="M1735" s="16" t="s">
        <v>509</v>
      </c>
      <c r="N1735" s="16"/>
      <c r="O1735" s="16"/>
      <c r="P1735" s="16" t="s">
        <v>7381</v>
      </c>
      <c r="Q1735" s="16" t="s">
        <v>7384</v>
      </c>
    </row>
    <row r="1736" spans="1:17" ht="23.25">
      <c r="A1736" s="88" t="s">
        <v>4801</v>
      </c>
      <c r="B1736" s="88" t="str">
        <f>VLOOKUP(Q1736,'[1]FVCT for eMENSCR'!$B$2:$C$6175,2,FALSE)</f>
        <v>v3_200101V03F01</v>
      </c>
      <c r="C1736" s="88" t="s">
        <v>7377</v>
      </c>
      <c r="D1736" s="18" t="s">
        <v>303</v>
      </c>
      <c r="E1736" s="16" t="s">
        <v>303</v>
      </c>
      <c r="F1736" s="16" t="s">
        <v>27</v>
      </c>
      <c r="G1736" s="25">
        <v>2563</v>
      </c>
      <c r="H1736" s="16" t="s">
        <v>270</v>
      </c>
      <c r="I1736" s="16" t="s">
        <v>71</v>
      </c>
      <c r="J1736" s="16" t="s">
        <v>304</v>
      </c>
      <c r="K1736" s="16" t="s">
        <v>290</v>
      </c>
      <c r="L1736" s="16" t="str">
        <f>VLOOKUP(K1736,[1]ws!$B$2:$C$548,2,FALSE)</f>
        <v>รฟม.</v>
      </c>
      <c r="M1736" s="16" t="s">
        <v>42</v>
      </c>
      <c r="N1736" s="16"/>
      <c r="O1736" s="16"/>
      <c r="P1736" s="16" t="s">
        <v>7381</v>
      </c>
      <c r="Q1736" s="16" t="s">
        <v>7384</v>
      </c>
    </row>
    <row r="1737" spans="1:17" ht="23.25">
      <c r="A1737" s="88" t="s">
        <v>4801</v>
      </c>
      <c r="B1737" s="88" t="str">
        <f>VLOOKUP(Q1737,'[1]FVCT for eMENSCR'!$B$2:$C$6175,2,FALSE)</f>
        <v>v3_200101V03F01</v>
      </c>
      <c r="C1737" s="88" t="s">
        <v>7377</v>
      </c>
      <c r="D1737" s="18" t="s">
        <v>906</v>
      </c>
      <c r="E1737" s="16" t="s">
        <v>906</v>
      </c>
      <c r="F1737" s="16" t="s">
        <v>27</v>
      </c>
      <c r="G1737" s="25">
        <v>2563</v>
      </c>
      <c r="H1737" s="16" t="s">
        <v>270</v>
      </c>
      <c r="I1737" s="16" t="s">
        <v>165</v>
      </c>
      <c r="J1737" s="16" t="s">
        <v>33</v>
      </c>
      <c r="K1737" s="16" t="s">
        <v>158</v>
      </c>
      <c r="L1737" s="16" t="str">
        <f>VLOOKUP(K1737,[1]ws!$B$2:$C$548,2,FALSE)</f>
        <v>สป.พณ.</v>
      </c>
      <c r="M1737" s="16" t="s">
        <v>107</v>
      </c>
      <c r="N1737" s="16"/>
      <c r="O1737" s="16"/>
      <c r="P1737" s="16" t="s">
        <v>7381</v>
      </c>
      <c r="Q1737" s="16" t="s">
        <v>7384</v>
      </c>
    </row>
    <row r="1738" spans="1:17" ht="23.25">
      <c r="A1738" s="88" t="s">
        <v>4801</v>
      </c>
      <c r="B1738" s="88" t="str">
        <f>VLOOKUP(Q1738,'[1]FVCT for eMENSCR'!$B$2:$C$6175,2,FALSE)</f>
        <v>v3_200101V03F01</v>
      </c>
      <c r="C1738" s="88" t="s">
        <v>7377</v>
      </c>
      <c r="D1738" s="18" t="s">
        <v>712</v>
      </c>
      <c r="E1738" s="16" t="s">
        <v>712</v>
      </c>
      <c r="F1738" s="16" t="s">
        <v>49</v>
      </c>
      <c r="G1738" s="25">
        <v>2563</v>
      </c>
      <c r="H1738" s="16" t="s">
        <v>532</v>
      </c>
      <c r="I1738" s="16" t="s">
        <v>165</v>
      </c>
      <c r="J1738" s="16" t="s">
        <v>33</v>
      </c>
      <c r="K1738" s="16" t="s">
        <v>244</v>
      </c>
      <c r="L1738" s="16" t="str">
        <f>VLOOKUP(K1738,[1]ws!$B$2:$C$548,2,FALSE)</f>
        <v>สปน.</v>
      </c>
      <c r="M1738" s="16" t="s">
        <v>245</v>
      </c>
      <c r="N1738" s="16"/>
      <c r="O1738" s="16"/>
      <c r="P1738" s="16" t="s">
        <v>7381</v>
      </c>
      <c r="Q1738" s="16" t="s">
        <v>7384</v>
      </c>
    </row>
    <row r="1739" spans="1:17" ht="23.25">
      <c r="A1739" s="88" t="s">
        <v>4801</v>
      </c>
      <c r="B1739" s="88" t="str">
        <f>VLOOKUP(Q1739,'[1]FVCT for eMENSCR'!$B$2:$C$6175,2,FALSE)</f>
        <v>v3_200101V03F01</v>
      </c>
      <c r="C1739" s="88" t="s">
        <v>7377</v>
      </c>
      <c r="D1739" s="18" t="s">
        <v>1282</v>
      </c>
      <c r="E1739" s="16" t="s">
        <v>1282</v>
      </c>
      <c r="F1739" s="16" t="s">
        <v>27</v>
      </c>
      <c r="G1739" s="25">
        <v>2563</v>
      </c>
      <c r="H1739" s="16" t="s">
        <v>1262</v>
      </c>
      <c r="I1739" s="16" t="s">
        <v>165</v>
      </c>
      <c r="J1739" s="16" t="s">
        <v>950</v>
      </c>
      <c r="K1739" s="16" t="s">
        <v>465</v>
      </c>
      <c r="L1739" s="16" t="str">
        <f>VLOOKUP(K1739,[1]ws!$B$2:$C$548,2,FALSE)</f>
        <v>สป.ศธ.</v>
      </c>
      <c r="M1739" s="16" t="s">
        <v>466</v>
      </c>
      <c r="N1739" s="16"/>
      <c r="O1739" s="16"/>
      <c r="P1739" s="16" t="s">
        <v>7381</v>
      </c>
      <c r="Q1739" s="16" t="s">
        <v>7384</v>
      </c>
    </row>
    <row r="1740" spans="1:17" ht="23.25">
      <c r="A1740" s="88" t="s">
        <v>4801</v>
      </c>
      <c r="B1740" s="88" t="str">
        <f>VLOOKUP(Q1740,'[1]FVCT for eMENSCR'!$B$2:$C$6175,2,FALSE)</f>
        <v>v3_200101V03F01</v>
      </c>
      <c r="C1740" s="88" t="s">
        <v>7377</v>
      </c>
      <c r="D1740" s="18" t="s">
        <v>490</v>
      </c>
      <c r="E1740" s="16" t="s">
        <v>490</v>
      </c>
      <c r="F1740" s="16" t="s">
        <v>27</v>
      </c>
      <c r="G1740" s="25">
        <v>2563</v>
      </c>
      <c r="H1740" s="16" t="s">
        <v>270</v>
      </c>
      <c r="I1740" s="16" t="s">
        <v>165</v>
      </c>
      <c r="J1740" s="16" t="s">
        <v>401</v>
      </c>
      <c r="K1740" s="16" t="s">
        <v>477</v>
      </c>
      <c r="L1740" s="16" t="str">
        <f>VLOOKUP(K1740,[1]ws!$B$2:$C$548,2,FALSE)</f>
        <v>สป.มท.</v>
      </c>
      <c r="M1740" s="16" t="s">
        <v>154</v>
      </c>
      <c r="N1740" s="16"/>
      <c r="O1740" s="16"/>
      <c r="P1740" s="16" t="s">
        <v>7381</v>
      </c>
      <c r="Q1740" s="16" t="s">
        <v>7384</v>
      </c>
    </row>
    <row r="1741" spans="1:17" ht="23.25">
      <c r="A1741" s="89" t="s">
        <v>4970</v>
      </c>
      <c r="B1741" s="90" t="s">
        <v>4971</v>
      </c>
      <c r="C1741" s="90" t="s">
        <v>7377</v>
      </c>
      <c r="D1741" s="18" t="str">
        <f t="shared" ref="D1741:D1755" si="34">HYPERLINK(P1741,E1741)</f>
        <v>โครงการติดตามการดำเนินงานโฉนดชุมชน</v>
      </c>
      <c r="E1741" s="19" t="s">
        <v>4968</v>
      </c>
      <c r="F1741" s="19" t="s">
        <v>4513</v>
      </c>
      <c r="G1741" s="19">
        <v>2567</v>
      </c>
      <c r="H1741" s="19" t="s">
        <v>1966</v>
      </c>
      <c r="I1741" s="20" t="s">
        <v>1316</v>
      </c>
      <c r="J1741" s="19" t="s">
        <v>4969</v>
      </c>
      <c r="K1741" s="19" t="s">
        <v>244</v>
      </c>
      <c r="L1741" s="19" t="str">
        <f>VLOOKUP(K1741,[1]ws!$B$2:$C$548,2,FALSE)</f>
        <v>สปน.</v>
      </c>
      <c r="M1741" s="19" t="s">
        <v>245</v>
      </c>
      <c r="N1741" s="19" t="s">
        <v>5696</v>
      </c>
      <c r="O1741" s="21"/>
      <c r="P1741" s="19" t="s">
        <v>6100</v>
      </c>
      <c r="Q1741" s="19" t="s">
        <v>4971</v>
      </c>
    </row>
    <row r="1742" spans="1:17" ht="23.25">
      <c r="A1742" s="89" t="s">
        <v>4970</v>
      </c>
      <c r="B1742" s="90" t="s">
        <v>4971</v>
      </c>
      <c r="C1742" s="90" t="s">
        <v>7377</v>
      </c>
      <c r="D1742" s="18" t="str">
        <f t="shared" si="34"/>
        <v xml:space="preserve">ประชุมชี้แจงสิทธิประโยชน์ที่จะได้รับหลังจากเกษียณอายุราชการ และการยื่นแบบขอรับเงินบำเหน็จ บำนาญ ผ่านระบบ </v>
      </c>
      <c r="E1742" s="19" t="s">
        <v>6748</v>
      </c>
      <c r="F1742" s="19" t="s">
        <v>27</v>
      </c>
      <c r="G1742" s="19">
        <v>2563</v>
      </c>
      <c r="H1742" s="19" t="s">
        <v>644</v>
      </c>
      <c r="I1742" s="20" t="s">
        <v>165</v>
      </c>
      <c r="J1742" s="19" t="s">
        <v>1304</v>
      </c>
      <c r="K1742" s="19" t="s">
        <v>843</v>
      </c>
      <c r="L1742" s="19" t="str">
        <f>VLOOKUP(K1742,[1]ws!$B$2:$C$548,2,FALSE)</f>
        <v>สพฐ.</v>
      </c>
      <c r="M1742" s="19" t="s">
        <v>466</v>
      </c>
      <c r="N1742" s="20" t="s">
        <v>6735</v>
      </c>
      <c r="O1742" s="21"/>
      <c r="P1742" s="19" t="s">
        <v>6750</v>
      </c>
      <c r="Q1742" s="19" t="s">
        <v>6749</v>
      </c>
    </row>
    <row r="1743" spans="1:17" ht="23.25">
      <c r="A1743" s="89" t="s">
        <v>4970</v>
      </c>
      <c r="B1743" s="90" t="s">
        <v>4971</v>
      </c>
      <c r="C1743" s="90" t="s">
        <v>7378</v>
      </c>
      <c r="D1743" s="18" t="str">
        <f t="shared" si="34"/>
        <v>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</v>
      </c>
      <c r="E1743" s="19" t="s">
        <v>7239</v>
      </c>
      <c r="F1743" s="19" t="s">
        <v>63</v>
      </c>
      <c r="G1743" s="19">
        <v>2563</v>
      </c>
      <c r="H1743" s="19" t="s">
        <v>1082</v>
      </c>
      <c r="I1743" s="19" t="s">
        <v>71</v>
      </c>
      <c r="J1743" s="19" t="s">
        <v>7240</v>
      </c>
      <c r="K1743" s="19" t="s">
        <v>782</v>
      </c>
      <c r="L1743" s="19" t="str">
        <f>VLOOKUP(K1743,[1]ws!$B$2:$C$548,2,FALSE)</f>
        <v>กพร.</v>
      </c>
      <c r="M1743" s="19" t="s">
        <v>77</v>
      </c>
      <c r="N1743" s="19" t="s">
        <v>6735</v>
      </c>
      <c r="O1743" s="24"/>
      <c r="P1743" s="19" t="s">
        <v>7242</v>
      </c>
      <c r="Q1743" s="19" t="s">
        <v>7241</v>
      </c>
    </row>
    <row r="1744" spans="1:17" ht="23.25">
      <c r="A1744" s="89" t="s">
        <v>4970</v>
      </c>
      <c r="B1744" s="90" t="s">
        <v>4971</v>
      </c>
      <c r="C1744" s="90" t="s">
        <v>7378</v>
      </c>
      <c r="D1744" s="18" t="str">
        <f t="shared" si="34"/>
        <v xml:space="preserve">โครงการระบบข้อมูลเพื่อการจัดการความปลอดภัยด้านสารเคมีในโรงงานอุตสาหกรรม แขวงทุ่งพญาไท เขตราชเทวี กรุงเทพมหานคร ๑ ระบบ </v>
      </c>
      <c r="E1744" s="19" t="s">
        <v>7363</v>
      </c>
      <c r="F1744" s="19" t="s">
        <v>7172</v>
      </c>
      <c r="G1744" s="19">
        <v>2564</v>
      </c>
      <c r="H1744" s="19" t="s">
        <v>104</v>
      </c>
      <c r="I1744" s="20" t="s">
        <v>1375</v>
      </c>
      <c r="J1744" s="19" t="s">
        <v>7364</v>
      </c>
      <c r="K1744" s="19" t="s">
        <v>53</v>
      </c>
      <c r="L1744" s="19" t="str">
        <f>VLOOKUP(K1744,[1]ws!$B$2:$C$548,2,FALSE)</f>
        <v>กรอ.</v>
      </c>
      <c r="M1744" s="19" t="s">
        <v>54</v>
      </c>
      <c r="N1744" s="20" t="s">
        <v>6773</v>
      </c>
      <c r="O1744" s="24"/>
      <c r="P1744" s="19" t="s">
        <v>7366</v>
      </c>
      <c r="Q1744" s="19" t="s">
        <v>7365</v>
      </c>
    </row>
    <row r="1745" spans="1:17" ht="23.25">
      <c r="A1745" s="91" t="s">
        <v>4970</v>
      </c>
      <c r="B1745" s="92" t="s">
        <v>5453</v>
      </c>
      <c r="C1745" s="92" t="s">
        <v>7377</v>
      </c>
      <c r="D1745" s="18" t="str">
        <f t="shared" si="34"/>
        <v>การศึกษากฎหมายเกี่ยวกับการบริหารราชการแผ่นดินเพื่อสนับสนุนให้การบริหารราชการแผ่นดินมีความยืดหยุ่น คล่องตัว</v>
      </c>
      <c r="E1745" s="19" t="s">
        <v>3965</v>
      </c>
      <c r="F1745" s="19" t="s">
        <v>27</v>
      </c>
      <c r="G1745" s="19">
        <v>2566</v>
      </c>
      <c r="H1745" s="19" t="s">
        <v>3753</v>
      </c>
      <c r="I1745" s="20" t="s">
        <v>271</v>
      </c>
      <c r="J1745" s="19" t="s">
        <v>1179</v>
      </c>
      <c r="K1745" s="19" t="s">
        <v>371</v>
      </c>
      <c r="L1745" s="19" t="str">
        <f>VLOOKUP(K1745,[1]ws!$B$2:$C$548,2,FALSE)</f>
        <v>สำนักงาน ก.พ.ร.</v>
      </c>
      <c r="M1745" s="19" t="s">
        <v>245</v>
      </c>
      <c r="N1745" s="19" t="s">
        <v>5395</v>
      </c>
      <c r="O1745" s="21"/>
      <c r="P1745" s="19" t="s">
        <v>5454</v>
      </c>
      <c r="Q1745" s="17" t="s">
        <v>5452</v>
      </c>
    </row>
    <row r="1746" spans="1:17" ht="23.25">
      <c r="A1746" s="91" t="s">
        <v>4970</v>
      </c>
      <c r="B1746" s="92" t="s">
        <v>5453</v>
      </c>
      <c r="C1746" s="92" t="s">
        <v>7377</v>
      </c>
      <c r="D1746" s="18" t="str">
        <f t="shared" si="34"/>
        <v>การขับเคลื่อนการดำเนินการเพื่อส่งเสริมการปฏิบัติราชการทางอิเล็กทรอนิกส์</v>
      </c>
      <c r="E1746" s="19" t="s">
        <v>6113</v>
      </c>
      <c r="F1746" s="19" t="s">
        <v>27</v>
      </c>
      <c r="G1746" s="19">
        <v>2567</v>
      </c>
      <c r="H1746" s="19" t="s">
        <v>4820</v>
      </c>
      <c r="I1746" s="20" t="s">
        <v>4737</v>
      </c>
      <c r="J1746" s="19" t="s">
        <v>1179</v>
      </c>
      <c r="K1746" s="19" t="s">
        <v>371</v>
      </c>
      <c r="L1746" s="19" t="str">
        <f>VLOOKUP(K1746,[1]ws!$B$2:$C$548,2,FALSE)</f>
        <v>สำนักงาน ก.พ.ร.</v>
      </c>
      <c r="M1746" s="19" t="s">
        <v>245</v>
      </c>
      <c r="N1746" s="19" t="s">
        <v>5696</v>
      </c>
      <c r="O1746" s="21"/>
      <c r="P1746" s="19" t="s">
        <v>6114</v>
      </c>
      <c r="Q1746" s="19" t="s">
        <v>5453</v>
      </c>
    </row>
    <row r="1747" spans="1:17" ht="23.25">
      <c r="A1747" s="91" t="s">
        <v>4970</v>
      </c>
      <c r="B1747" s="92" t="s">
        <v>5453</v>
      </c>
      <c r="C1747" s="92" t="s">
        <v>7377</v>
      </c>
      <c r="D1747" s="18" t="str">
        <f t="shared" si="34"/>
        <v>โครงการจัดทำข้อมูลสำหรับประชาชน (ฉบับทบทวน)</v>
      </c>
      <c r="E1747" s="19" t="s">
        <v>3944</v>
      </c>
      <c r="F1747" s="19" t="s">
        <v>27</v>
      </c>
      <c r="G1747" s="19">
        <v>2568</v>
      </c>
      <c r="H1747" s="19" t="s">
        <v>4542</v>
      </c>
      <c r="I1747" s="20" t="s">
        <v>1959</v>
      </c>
      <c r="J1747" s="19" t="s">
        <v>241</v>
      </c>
      <c r="K1747" s="19" t="s">
        <v>124</v>
      </c>
      <c r="L1747" s="19" t="str">
        <f>VLOOKUP(K1747,[1]ws!$B$2:$C$548,2,FALSE)</f>
        <v>กศก.</v>
      </c>
      <c r="M1747" s="19" t="s">
        <v>60</v>
      </c>
      <c r="N1747" s="19" t="s">
        <v>6220</v>
      </c>
      <c r="O1747" s="21"/>
      <c r="P1747" s="19" t="s">
        <v>6685</v>
      </c>
      <c r="Q1747" s="19" t="s">
        <v>5453</v>
      </c>
    </row>
    <row r="1748" spans="1:17" ht="23.25">
      <c r="A1748" s="91" t="s">
        <v>4970</v>
      </c>
      <c r="B1748" s="92" t="s">
        <v>5453</v>
      </c>
      <c r="C1748" s="92" t="s">
        <v>7377</v>
      </c>
      <c r="D1748" s="18" t="str">
        <f t="shared" si="34"/>
        <v>โครงการศึกษากฎหมายที่ส่งเสริมการเป็นรัฐบาลดิจิทัล</v>
      </c>
      <c r="E1748" s="19" t="s">
        <v>1335</v>
      </c>
      <c r="F1748" s="19" t="s">
        <v>27</v>
      </c>
      <c r="G1748" s="19">
        <v>2563</v>
      </c>
      <c r="H1748" s="19" t="s">
        <v>1082</v>
      </c>
      <c r="I1748" s="20" t="s">
        <v>71</v>
      </c>
      <c r="J1748" s="19" t="s">
        <v>1179</v>
      </c>
      <c r="K1748" s="19" t="s">
        <v>371</v>
      </c>
      <c r="L1748" s="19" t="str">
        <f>VLOOKUP(K1748,[1]ws!$B$2:$C$548,2,FALSE)</f>
        <v>สำนักงาน ก.พ.ร.</v>
      </c>
      <c r="M1748" s="19" t="s">
        <v>245</v>
      </c>
      <c r="N1748" s="20" t="s">
        <v>6735</v>
      </c>
      <c r="O1748" s="21"/>
      <c r="P1748" s="19" t="s">
        <v>6765</v>
      </c>
      <c r="Q1748" s="19" t="s">
        <v>1336</v>
      </c>
    </row>
    <row r="1749" spans="1:17" ht="23.25">
      <c r="A1749" s="91" t="s">
        <v>4970</v>
      </c>
      <c r="B1749" s="92" t="s">
        <v>5453</v>
      </c>
      <c r="C1749" s="92" t="s">
        <v>7377</v>
      </c>
      <c r="D1749" s="18" t="str">
        <f t="shared" si="34"/>
        <v>สร้างวัฒนธรรมองค์กรให้มีความสัมพันธ์กับชุมชนและท้องถิ่น</v>
      </c>
      <c r="E1749" s="19" t="s">
        <v>1663</v>
      </c>
      <c r="F1749" s="19" t="s">
        <v>27</v>
      </c>
      <c r="G1749" s="19">
        <v>2564</v>
      </c>
      <c r="H1749" s="19" t="s">
        <v>174</v>
      </c>
      <c r="I1749" s="20" t="s">
        <v>32</v>
      </c>
      <c r="J1749" s="19" t="s">
        <v>1660</v>
      </c>
      <c r="K1749" s="19" t="s">
        <v>1661</v>
      </c>
      <c r="L1749" s="19" t="str">
        <f>VLOOKUP(K1749,[1]ws!$B$2:$C$548,2,FALSE)</f>
        <v>มรล.</v>
      </c>
      <c r="M1749" s="19" t="s">
        <v>67</v>
      </c>
      <c r="N1749" s="20" t="s">
        <v>6773</v>
      </c>
      <c r="O1749" s="21"/>
      <c r="P1749" s="19" t="s">
        <v>6838</v>
      </c>
      <c r="Q1749" s="19" t="s">
        <v>1336</v>
      </c>
    </row>
    <row r="1750" spans="1:17" ht="23.25">
      <c r="A1750" s="91" t="s">
        <v>4970</v>
      </c>
      <c r="B1750" s="92" t="s">
        <v>5453</v>
      </c>
      <c r="C1750" s="92" t="s">
        <v>7377</v>
      </c>
      <c r="D1750" s="18" t="str">
        <f t="shared" si="34"/>
        <v>การพัฒนาประสิทธิภาพการพิจารณาให้สิทธิประโยชน์ตามระเบียบ บ.ท.ช. และบำเหน็จความชอบ</v>
      </c>
      <c r="E1750" s="19" t="s">
        <v>1652</v>
      </c>
      <c r="F1750" s="19" t="s">
        <v>27</v>
      </c>
      <c r="G1750" s="19">
        <v>2564</v>
      </c>
      <c r="H1750" s="19" t="s">
        <v>32</v>
      </c>
      <c r="I1750" s="20" t="s">
        <v>1082</v>
      </c>
      <c r="J1750" s="19" t="s">
        <v>1653</v>
      </c>
      <c r="K1750" s="19" t="s">
        <v>244</v>
      </c>
      <c r="L1750" s="19" t="str">
        <f>VLOOKUP(K1750,[1]ws!$B$2:$C$548,2,FALSE)</f>
        <v>สปน.</v>
      </c>
      <c r="M1750" s="19" t="s">
        <v>245</v>
      </c>
      <c r="N1750" s="20" t="s">
        <v>6773</v>
      </c>
      <c r="O1750" s="21"/>
      <c r="P1750" s="19" t="s">
        <v>6962</v>
      </c>
      <c r="Q1750" s="19" t="s">
        <v>1336</v>
      </c>
    </row>
    <row r="1751" spans="1:17" ht="23.25">
      <c r="A1751" s="91" t="s">
        <v>4970</v>
      </c>
      <c r="B1751" s="92" t="s">
        <v>5453</v>
      </c>
      <c r="C1751" s="92" t="s">
        <v>7377</v>
      </c>
      <c r="D1751" s="18" t="str">
        <f t="shared" si="34"/>
        <v>โครงการศึกษากฎหมายที่ส่งเสริมการเป็นรัฐบาลดิจิทัล</v>
      </c>
      <c r="E1751" s="19" t="s">
        <v>1335</v>
      </c>
      <c r="F1751" s="19" t="s">
        <v>27</v>
      </c>
      <c r="G1751" s="19">
        <v>2565</v>
      </c>
      <c r="H1751" s="19" t="s">
        <v>323</v>
      </c>
      <c r="I1751" s="20" t="s">
        <v>2167</v>
      </c>
      <c r="J1751" s="19" t="s">
        <v>1179</v>
      </c>
      <c r="K1751" s="19" t="s">
        <v>371</v>
      </c>
      <c r="L1751" s="19" t="str">
        <f>VLOOKUP(K1751,[1]ws!$B$2:$C$548,2,FALSE)</f>
        <v>สำนักงาน ก.พ.ร.</v>
      </c>
      <c r="M1751" s="19" t="s">
        <v>245</v>
      </c>
      <c r="N1751" s="20" t="s">
        <v>5392</v>
      </c>
      <c r="O1751" s="21"/>
      <c r="P1751" s="19" t="s">
        <v>3054</v>
      </c>
      <c r="Q1751" s="19" t="s">
        <v>1336</v>
      </c>
    </row>
    <row r="1752" spans="1:17" ht="23.25">
      <c r="A1752" s="91" t="s">
        <v>4970</v>
      </c>
      <c r="B1752" s="92" t="s">
        <v>5453</v>
      </c>
      <c r="C1752" s="92" t="s">
        <v>7377</v>
      </c>
      <c r="D1752" s="18" t="str">
        <f t="shared" si="34"/>
        <v>สร้างวัฒนธรรมองค์กรให้มีความสัมพันธ์กับชุมชนและท้องถิ่น</v>
      </c>
      <c r="E1752" s="19" t="s">
        <v>1663</v>
      </c>
      <c r="F1752" s="19" t="s">
        <v>27</v>
      </c>
      <c r="G1752" s="19">
        <v>2565</v>
      </c>
      <c r="H1752" s="19" t="s">
        <v>1082</v>
      </c>
      <c r="I1752" s="20" t="s">
        <v>71</v>
      </c>
      <c r="J1752" s="19" t="s">
        <v>1660</v>
      </c>
      <c r="K1752" s="19" t="s">
        <v>1661</v>
      </c>
      <c r="L1752" s="19" t="str">
        <f>VLOOKUP(K1752,[1]ws!$B$2:$C$548,2,FALSE)</f>
        <v>มรล.</v>
      </c>
      <c r="M1752" s="19" t="s">
        <v>67</v>
      </c>
      <c r="N1752" s="20" t="s">
        <v>5392</v>
      </c>
      <c r="O1752" s="21"/>
      <c r="P1752" s="19" t="s">
        <v>3166</v>
      </c>
      <c r="Q1752" s="19" t="s">
        <v>1336</v>
      </c>
    </row>
    <row r="1753" spans="1:17" ht="23.25">
      <c r="A1753" s="91" t="s">
        <v>4970</v>
      </c>
      <c r="B1753" s="92" t="s">
        <v>5453</v>
      </c>
      <c r="C1753" s="92" t="s">
        <v>7377</v>
      </c>
      <c r="D1753" s="18" t="str">
        <f t="shared" si="34"/>
        <v>กิจกรรมดำเนินการตามพระราชบัญญัติเลื่อยโซ่ยนต์ พ.ศ. 2545 ประจำปีงบประมาณ พ.ศ. 2565 ของ จังหวัดเชียงใหม่</v>
      </c>
      <c r="E1753" s="19" t="s">
        <v>3201</v>
      </c>
      <c r="F1753" s="19" t="s">
        <v>27</v>
      </c>
      <c r="G1753" s="19">
        <v>2565</v>
      </c>
      <c r="H1753" s="19" t="s">
        <v>1082</v>
      </c>
      <c r="I1753" s="20" t="s">
        <v>71</v>
      </c>
      <c r="J1753" s="19" t="s">
        <v>3203</v>
      </c>
      <c r="K1753" s="19" t="s">
        <v>34</v>
      </c>
      <c r="L1753" s="19" t="str">
        <f>VLOOKUP(K1753,[1]ws!$B$2:$C$548,2,FALSE)</f>
        <v>สป.ทส.</v>
      </c>
      <c r="M1753" s="19" t="s">
        <v>35</v>
      </c>
      <c r="N1753" s="20" t="s">
        <v>5392</v>
      </c>
      <c r="O1753" s="21"/>
      <c r="P1753" s="19" t="s">
        <v>3205</v>
      </c>
      <c r="Q1753" s="19" t="s">
        <v>1336</v>
      </c>
    </row>
    <row r="1754" spans="1:17" ht="23.25">
      <c r="A1754" s="91" t="s">
        <v>4970</v>
      </c>
      <c r="B1754" s="92" t="s">
        <v>5453</v>
      </c>
      <c r="C1754" s="92" t="s">
        <v>7377</v>
      </c>
      <c r="D1754" s="18" t="str">
        <f t="shared" si="34"/>
        <v>การส่งเสริมและพัฒนาหน่วยงานของรัฐในการพัฒนาการให้บริการ    และการปฏิบัติราชการทางอิเล็กทรอนิกส์</v>
      </c>
      <c r="E1754" s="19" t="s">
        <v>7108</v>
      </c>
      <c r="F1754" s="19" t="s">
        <v>27</v>
      </c>
      <c r="G1754" s="19">
        <v>2568</v>
      </c>
      <c r="H1754" s="19" t="s">
        <v>4542</v>
      </c>
      <c r="I1754" s="20" t="s">
        <v>1959</v>
      </c>
      <c r="J1754" s="19" t="s">
        <v>1179</v>
      </c>
      <c r="K1754" s="19" t="s">
        <v>371</v>
      </c>
      <c r="L1754" s="19" t="str">
        <f>VLOOKUP(K1754,[1]ws!$B$2:$C$548,2,FALSE)</f>
        <v>สำนักงาน ก.พ.ร.</v>
      </c>
      <c r="M1754" s="19" t="s">
        <v>245</v>
      </c>
      <c r="N1754" s="19" t="s">
        <v>6220</v>
      </c>
      <c r="O1754" s="22"/>
      <c r="P1754" s="19" t="s">
        <v>7109</v>
      </c>
      <c r="Q1754" s="19" t="s">
        <v>5453</v>
      </c>
    </row>
    <row r="1755" spans="1:17" ht="23.25">
      <c r="A1755" s="91" t="s">
        <v>4970</v>
      </c>
      <c r="B1755" s="92" t="s">
        <v>5453</v>
      </c>
      <c r="C1755" s="92" t="s">
        <v>7378</v>
      </c>
      <c r="D1755" s="18" t="str">
        <f t="shared" si="34"/>
        <v>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</v>
      </c>
      <c r="E1755" s="19" t="s">
        <v>7239</v>
      </c>
      <c r="F1755" s="19" t="s">
        <v>63</v>
      </c>
      <c r="G1755" s="19">
        <v>2563</v>
      </c>
      <c r="H1755" s="19" t="s">
        <v>1082</v>
      </c>
      <c r="I1755" s="19" t="s">
        <v>71</v>
      </c>
      <c r="J1755" s="19" t="s">
        <v>7240</v>
      </c>
      <c r="K1755" s="19" t="s">
        <v>782</v>
      </c>
      <c r="L1755" s="19" t="str">
        <f>VLOOKUP(K1755,[1]ws!$B$2:$C$548,2,FALSE)</f>
        <v>กพร.</v>
      </c>
      <c r="M1755" s="19" t="s">
        <v>77</v>
      </c>
      <c r="N1755" s="19" t="s">
        <v>6735</v>
      </c>
      <c r="O1755" s="24"/>
      <c r="P1755" s="19" t="s">
        <v>7242</v>
      </c>
      <c r="Q1755" s="19" t="s">
        <v>7241</v>
      </c>
    </row>
    <row r="1756" spans="1:17" ht="23.25">
      <c r="A1756" s="93" t="s">
        <v>4970</v>
      </c>
      <c r="B1756" s="93" t="str">
        <f>VLOOKUP(Q1756,'[1]FVCT for eMENSCR'!$B$2:$C$6175,2,FALSE)</f>
        <v>v3_200101V04F01</v>
      </c>
      <c r="C1756" s="93" t="s">
        <v>7377</v>
      </c>
      <c r="D1756" s="18" t="s">
        <v>109</v>
      </c>
      <c r="E1756" s="16" t="s">
        <v>109</v>
      </c>
      <c r="F1756" s="16" t="s">
        <v>27</v>
      </c>
      <c r="G1756" s="25">
        <v>2552</v>
      </c>
      <c r="H1756" s="16" t="s">
        <v>110</v>
      </c>
      <c r="I1756" s="16" t="s">
        <v>104</v>
      </c>
      <c r="J1756" s="16" t="s">
        <v>105</v>
      </c>
      <c r="K1756" s="16" t="s">
        <v>106</v>
      </c>
      <c r="L1756" s="16" t="str">
        <f>VLOOKUP(K1756,[1]ws!$B$2:$C$548,2,FALSE)</f>
        <v>พค.</v>
      </c>
      <c r="M1756" s="16" t="s">
        <v>107</v>
      </c>
      <c r="N1756" s="16"/>
      <c r="O1756" s="16"/>
      <c r="P1756" s="16" t="s">
        <v>7381</v>
      </c>
      <c r="Q1756" s="16" t="s">
        <v>7382</v>
      </c>
    </row>
    <row r="1757" spans="1:17" ht="23.25">
      <c r="A1757" s="93" t="s">
        <v>4970</v>
      </c>
      <c r="B1757" s="93" t="str">
        <f>VLOOKUP(Q1757,'[1]FVCT for eMENSCR'!$B$2:$C$6175,2,FALSE)</f>
        <v>v3_200101V04F01</v>
      </c>
      <c r="C1757" s="93" t="s">
        <v>7377</v>
      </c>
      <c r="D1757" s="18" t="s">
        <v>101</v>
      </c>
      <c r="E1757" s="16" t="s">
        <v>101</v>
      </c>
      <c r="F1757" s="16" t="s">
        <v>27</v>
      </c>
      <c r="G1757" s="25">
        <v>2559</v>
      </c>
      <c r="H1757" s="16" t="s">
        <v>103</v>
      </c>
      <c r="I1757" s="16" t="s">
        <v>104</v>
      </c>
      <c r="J1757" s="16" t="s">
        <v>105</v>
      </c>
      <c r="K1757" s="16" t="s">
        <v>106</v>
      </c>
      <c r="L1757" s="16" t="str">
        <f>VLOOKUP(K1757,[1]ws!$B$2:$C$548,2,FALSE)</f>
        <v>พค.</v>
      </c>
      <c r="M1757" s="16" t="s">
        <v>107</v>
      </c>
      <c r="N1757" s="16"/>
      <c r="O1757" s="16"/>
      <c r="P1757" s="16" t="s">
        <v>7381</v>
      </c>
      <c r="Q1757" s="16" t="s">
        <v>7382</v>
      </c>
    </row>
    <row r="1758" spans="1:17" ht="23.25">
      <c r="A1758" s="93" t="s">
        <v>4970</v>
      </c>
      <c r="B1758" s="93" t="str">
        <f>VLOOKUP(Q1758,'[1]FVCT for eMENSCR'!$B$2:$C$6175,2,FALSE)</f>
        <v>v3_200101V04F01</v>
      </c>
      <c r="C1758" s="93" t="s">
        <v>7377</v>
      </c>
      <c r="D1758" s="18" t="s">
        <v>369</v>
      </c>
      <c r="E1758" s="16" t="s">
        <v>369</v>
      </c>
      <c r="F1758" s="16" t="s">
        <v>27</v>
      </c>
      <c r="G1758" s="25">
        <v>2561</v>
      </c>
      <c r="H1758" s="16" t="s">
        <v>31</v>
      </c>
      <c r="I1758" s="16" t="s">
        <v>46</v>
      </c>
      <c r="J1758" s="16" t="s">
        <v>370</v>
      </c>
      <c r="K1758" s="16" t="s">
        <v>371</v>
      </c>
      <c r="L1758" s="16" t="str">
        <f>VLOOKUP(K1758,[1]ws!$B$2:$C$548,2,FALSE)</f>
        <v>สำนักงาน ก.พ.ร.</v>
      </c>
      <c r="M1758" s="16" t="s">
        <v>245</v>
      </c>
      <c r="N1758" s="16"/>
      <c r="O1758" s="16"/>
      <c r="P1758" s="16" t="s">
        <v>7381</v>
      </c>
      <c r="Q1758" s="16" t="s">
        <v>7382</v>
      </c>
    </row>
    <row r="1759" spans="1:17" ht="23.25">
      <c r="A1759" s="93" t="s">
        <v>4970</v>
      </c>
      <c r="B1759" s="93" t="str">
        <f>VLOOKUP(Q1759,'[1]FVCT for eMENSCR'!$B$2:$C$6175,2,FALSE)</f>
        <v>v3_200101V04F01</v>
      </c>
      <c r="C1759" s="93" t="s">
        <v>7377</v>
      </c>
      <c r="D1759" s="18" t="s">
        <v>376</v>
      </c>
      <c r="E1759" s="16" t="s">
        <v>376</v>
      </c>
      <c r="F1759" s="16" t="s">
        <v>27</v>
      </c>
      <c r="G1759" s="25">
        <v>2561</v>
      </c>
      <c r="H1759" s="16" t="s">
        <v>58</v>
      </c>
      <c r="I1759" s="16" t="s">
        <v>146</v>
      </c>
      <c r="J1759" s="16" t="s">
        <v>377</v>
      </c>
      <c r="K1759" s="16" t="s">
        <v>371</v>
      </c>
      <c r="L1759" s="16" t="str">
        <f>VLOOKUP(K1759,[1]ws!$B$2:$C$548,2,FALSE)</f>
        <v>สำนักงาน ก.พ.ร.</v>
      </c>
      <c r="M1759" s="16" t="s">
        <v>245</v>
      </c>
      <c r="N1759" s="16"/>
      <c r="O1759" s="16"/>
      <c r="P1759" s="16" t="s">
        <v>7381</v>
      </c>
      <c r="Q1759" s="16" t="s">
        <v>7382</v>
      </c>
    </row>
    <row r="1760" spans="1:17" ht="23.25">
      <c r="A1760" s="93" t="s">
        <v>4970</v>
      </c>
      <c r="B1760" s="93" t="str">
        <f>VLOOKUP(Q1760,'[1]FVCT for eMENSCR'!$B$2:$C$6175,2,FALSE)</f>
        <v>v3_200101V04F01</v>
      </c>
      <c r="C1760" s="93" t="s">
        <v>7377</v>
      </c>
      <c r="D1760" s="18" t="s">
        <v>122</v>
      </c>
      <c r="E1760" s="16" t="s">
        <v>122</v>
      </c>
      <c r="F1760" s="16" t="s">
        <v>27</v>
      </c>
      <c r="G1760" s="25">
        <v>2561</v>
      </c>
      <c r="H1760" s="16" t="s">
        <v>31</v>
      </c>
      <c r="I1760" s="16" t="s">
        <v>51</v>
      </c>
      <c r="J1760" s="16" t="s">
        <v>123</v>
      </c>
      <c r="K1760" s="16" t="s">
        <v>124</v>
      </c>
      <c r="L1760" s="16" t="str">
        <f>VLOOKUP(K1760,[1]ws!$B$2:$C$548,2,FALSE)</f>
        <v>กศก.</v>
      </c>
      <c r="M1760" s="16" t="s">
        <v>60</v>
      </c>
      <c r="N1760" s="16"/>
      <c r="O1760" s="16"/>
      <c r="P1760" s="16" t="s">
        <v>7381</v>
      </c>
      <c r="Q1760" s="16" t="s">
        <v>7382</v>
      </c>
    </row>
    <row r="1761" spans="1:17" ht="23.25">
      <c r="A1761" s="93" t="s">
        <v>4970</v>
      </c>
      <c r="B1761" s="93" t="str">
        <f>VLOOKUP(Q1761,'[1]FVCT for eMENSCR'!$B$2:$C$6175,2,FALSE)</f>
        <v>v3_200101V04F01</v>
      </c>
      <c r="C1761" s="93" t="s">
        <v>7377</v>
      </c>
      <c r="D1761" s="18" t="s">
        <v>2908</v>
      </c>
      <c r="E1761" s="16" t="s">
        <v>420</v>
      </c>
      <c r="F1761" s="16" t="s">
        <v>27</v>
      </c>
      <c r="G1761" s="25">
        <v>2562</v>
      </c>
      <c r="H1761" s="16" t="s">
        <v>70</v>
      </c>
      <c r="I1761" s="16" t="s">
        <v>46</v>
      </c>
      <c r="J1761" s="16" t="s">
        <v>123</v>
      </c>
      <c r="K1761" s="16" t="s">
        <v>124</v>
      </c>
      <c r="L1761" s="16" t="str">
        <f>VLOOKUP(K1761,[1]ws!$B$2:$C$548,2,FALSE)</f>
        <v>กศก.</v>
      </c>
      <c r="M1761" s="16" t="s">
        <v>60</v>
      </c>
      <c r="N1761" s="16"/>
      <c r="O1761" s="16"/>
      <c r="P1761" s="16" t="s">
        <v>7381</v>
      </c>
      <c r="Q1761" s="16" t="s">
        <v>7382</v>
      </c>
    </row>
    <row r="1762" spans="1:17" ht="23.25">
      <c r="A1762" s="93" t="s">
        <v>4970</v>
      </c>
      <c r="B1762" s="93" t="str">
        <f>VLOOKUP(Q1762,'[1]FVCT for eMENSCR'!$B$2:$C$6175,2,FALSE)</f>
        <v>v3_200101V04F01</v>
      </c>
      <c r="C1762" s="93" t="s">
        <v>7377</v>
      </c>
      <c r="D1762" s="18" t="s">
        <v>333</v>
      </c>
      <c r="E1762" s="16" t="s">
        <v>333</v>
      </c>
      <c r="F1762" s="16" t="s">
        <v>27</v>
      </c>
      <c r="G1762" s="25">
        <v>2562</v>
      </c>
      <c r="H1762" s="16" t="s">
        <v>70</v>
      </c>
      <c r="I1762" s="16" t="s">
        <v>71</v>
      </c>
      <c r="J1762" s="16" t="s">
        <v>105</v>
      </c>
      <c r="K1762" s="16" t="s">
        <v>41</v>
      </c>
      <c r="L1762" s="16" t="str">
        <f>VLOOKUP(K1762,[1]ws!$B$2:$C$548,2,FALSE)</f>
        <v>ขบ.</v>
      </c>
      <c r="M1762" s="16" t="s">
        <v>42</v>
      </c>
      <c r="N1762" s="16"/>
      <c r="O1762" s="16"/>
      <c r="P1762" s="16" t="s">
        <v>7381</v>
      </c>
      <c r="Q1762" s="16" t="s">
        <v>7382</v>
      </c>
    </row>
    <row r="1763" spans="1:17" ht="23.25">
      <c r="A1763" s="93" t="s">
        <v>4970</v>
      </c>
      <c r="B1763" s="93" t="str">
        <f>VLOOKUP(Q1763,'[1]FVCT for eMENSCR'!$B$2:$C$6175,2,FALSE)</f>
        <v>v3_200101V04F01</v>
      </c>
      <c r="C1763" s="93" t="s">
        <v>7377</v>
      </c>
      <c r="D1763" s="18" t="s">
        <v>2916</v>
      </c>
      <c r="E1763" s="16" t="s">
        <v>973</v>
      </c>
      <c r="F1763" s="16" t="s">
        <v>27</v>
      </c>
      <c r="G1763" s="25">
        <v>2563</v>
      </c>
      <c r="H1763" s="16" t="s">
        <v>270</v>
      </c>
      <c r="I1763" s="16" t="s">
        <v>165</v>
      </c>
      <c r="J1763" s="16" t="s">
        <v>260</v>
      </c>
      <c r="K1763" s="16" t="s">
        <v>974</v>
      </c>
      <c r="L1763" s="16" t="e">
        <f>VLOOKUP(K1763,[1]ws!$B$2:$C$548,2,FALSE)</f>
        <v>#N/A</v>
      </c>
      <c r="M1763" s="16" t="s">
        <v>509</v>
      </c>
      <c r="N1763" s="16"/>
      <c r="O1763" s="16"/>
      <c r="P1763" s="16" t="s">
        <v>7381</v>
      </c>
      <c r="Q1763" s="16" t="s">
        <v>7382</v>
      </c>
    </row>
    <row r="1764" spans="1:17" ht="23.25">
      <c r="A1764" s="93" t="s">
        <v>4970</v>
      </c>
      <c r="B1764" s="93" t="str">
        <f>VLOOKUP(Q1764,'[1]FVCT for eMENSCR'!$B$2:$C$6175,2,FALSE)</f>
        <v>v3_200101V04F01</v>
      </c>
      <c r="C1764" s="93" t="s">
        <v>7377</v>
      </c>
      <c r="D1764" s="18" t="s">
        <v>1183</v>
      </c>
      <c r="E1764" s="16" t="s">
        <v>1183</v>
      </c>
      <c r="F1764" s="16" t="s">
        <v>27</v>
      </c>
      <c r="G1764" s="25">
        <v>2563</v>
      </c>
      <c r="H1764" s="16" t="s">
        <v>644</v>
      </c>
      <c r="I1764" s="16" t="s">
        <v>1155</v>
      </c>
      <c r="J1764" s="16" t="s">
        <v>1175</v>
      </c>
      <c r="K1764" s="16" t="s">
        <v>371</v>
      </c>
      <c r="L1764" s="16" t="str">
        <f>VLOOKUP(K1764,[1]ws!$B$2:$C$548,2,FALSE)</f>
        <v>สำนักงาน ก.พ.ร.</v>
      </c>
      <c r="M1764" s="16" t="s">
        <v>245</v>
      </c>
      <c r="N1764" s="16"/>
      <c r="O1764" s="16"/>
      <c r="P1764" s="16" t="s">
        <v>7381</v>
      </c>
      <c r="Q1764" s="16" t="s">
        <v>7382</v>
      </c>
    </row>
    <row r="1765" spans="1:17" ht="23.25">
      <c r="A1765" s="93" t="s">
        <v>4970</v>
      </c>
      <c r="B1765" s="93" t="str">
        <f>VLOOKUP(Q1765,'[1]FVCT for eMENSCR'!$B$2:$C$6175,2,FALSE)</f>
        <v>v3_200101V04F01</v>
      </c>
      <c r="C1765" s="93" t="s">
        <v>7377</v>
      </c>
      <c r="D1765" s="18" t="s">
        <v>838</v>
      </c>
      <c r="E1765" s="16" t="s">
        <v>838</v>
      </c>
      <c r="F1765" s="16" t="s">
        <v>27</v>
      </c>
      <c r="G1765" s="25">
        <v>2563</v>
      </c>
      <c r="H1765" s="16" t="s">
        <v>360</v>
      </c>
      <c r="I1765" s="16" t="s">
        <v>165</v>
      </c>
      <c r="J1765" s="16" t="s">
        <v>839</v>
      </c>
      <c r="K1765" s="16" t="s">
        <v>106</v>
      </c>
      <c r="L1765" s="16" t="str">
        <f>VLOOKUP(K1765,[1]ws!$B$2:$C$548,2,FALSE)</f>
        <v>พค.</v>
      </c>
      <c r="M1765" s="16" t="s">
        <v>107</v>
      </c>
      <c r="N1765" s="16"/>
      <c r="O1765" s="16"/>
      <c r="P1765" s="16" t="s">
        <v>7381</v>
      </c>
      <c r="Q1765" s="16" t="s">
        <v>7382</v>
      </c>
    </row>
    <row r="1766" spans="1:17" ht="23.25">
      <c r="A1766" s="93" t="s">
        <v>4970</v>
      </c>
      <c r="B1766" s="93" t="str">
        <f>VLOOKUP(Q1766,'[1]FVCT for eMENSCR'!$B$2:$C$6175,2,FALSE)</f>
        <v>v3_200101V04F01</v>
      </c>
      <c r="C1766" s="93" t="s">
        <v>7377</v>
      </c>
      <c r="D1766" s="18" t="s">
        <v>888</v>
      </c>
      <c r="E1766" s="16" t="s">
        <v>888</v>
      </c>
      <c r="F1766" s="16" t="s">
        <v>49</v>
      </c>
      <c r="G1766" s="25">
        <v>2563</v>
      </c>
      <c r="H1766" s="16" t="s">
        <v>293</v>
      </c>
      <c r="I1766" s="16" t="s">
        <v>165</v>
      </c>
      <c r="J1766" s="16" t="s">
        <v>645</v>
      </c>
      <c r="K1766" s="16" t="s">
        <v>254</v>
      </c>
      <c r="L1766" s="16" t="str">
        <f>VLOOKUP(K1766,[1]ws!$B$2:$C$548,2,FALSE)</f>
        <v>ทป.</v>
      </c>
      <c r="M1766" s="16" t="s">
        <v>107</v>
      </c>
      <c r="N1766" s="16"/>
      <c r="O1766" s="16"/>
      <c r="P1766" s="16" t="s">
        <v>7381</v>
      </c>
      <c r="Q1766" s="16" t="s">
        <v>7382</v>
      </c>
    </row>
    <row r="1767" spans="1:17" ht="23.25">
      <c r="A1767" s="93" t="s">
        <v>4970</v>
      </c>
      <c r="B1767" s="93" t="str">
        <f>VLOOKUP(Q1767,'[1]FVCT for eMENSCR'!$B$2:$C$6175,2,FALSE)</f>
        <v>v3_200101V04F01</v>
      </c>
      <c r="C1767" s="93" t="s">
        <v>7377</v>
      </c>
      <c r="D1767" s="18" t="s">
        <v>891</v>
      </c>
      <c r="E1767" s="16" t="s">
        <v>891</v>
      </c>
      <c r="F1767" s="16" t="s">
        <v>49</v>
      </c>
      <c r="G1767" s="25">
        <v>2563</v>
      </c>
      <c r="H1767" s="16" t="s">
        <v>270</v>
      </c>
      <c r="I1767" s="16" t="s">
        <v>165</v>
      </c>
      <c r="J1767" s="16" t="s">
        <v>563</v>
      </c>
      <c r="K1767" s="16" t="s">
        <v>254</v>
      </c>
      <c r="L1767" s="16" t="str">
        <f>VLOOKUP(K1767,[1]ws!$B$2:$C$548,2,FALSE)</f>
        <v>ทป.</v>
      </c>
      <c r="M1767" s="16" t="s">
        <v>107</v>
      </c>
      <c r="N1767" s="16"/>
      <c r="O1767" s="16"/>
      <c r="P1767" s="16" t="s">
        <v>7381</v>
      </c>
      <c r="Q1767" s="16" t="s">
        <v>7382</v>
      </c>
    </row>
    <row r="1768" spans="1:17" ht="23.25">
      <c r="A1768" s="93" t="s">
        <v>4970</v>
      </c>
      <c r="B1768" s="93" t="str">
        <f>VLOOKUP(Q1768,'[1]FVCT for eMENSCR'!$B$2:$C$6175,2,FALSE)</f>
        <v>v3_200101V04F01</v>
      </c>
      <c r="C1768" s="93" t="s">
        <v>7377</v>
      </c>
      <c r="D1768" s="18" t="s">
        <v>569</v>
      </c>
      <c r="E1768" s="16" t="s">
        <v>569</v>
      </c>
      <c r="F1768" s="16" t="s">
        <v>49</v>
      </c>
      <c r="G1768" s="25">
        <v>2563</v>
      </c>
      <c r="H1768" s="16" t="s">
        <v>532</v>
      </c>
      <c r="I1768" s="16" t="s">
        <v>165</v>
      </c>
      <c r="J1768" s="16" t="s">
        <v>563</v>
      </c>
      <c r="K1768" s="16" t="s">
        <v>254</v>
      </c>
      <c r="L1768" s="16" t="str">
        <f>VLOOKUP(K1768,[1]ws!$B$2:$C$548,2,FALSE)</f>
        <v>ทป.</v>
      </c>
      <c r="M1768" s="16" t="s">
        <v>107</v>
      </c>
      <c r="N1768" s="16"/>
      <c r="O1768" s="16"/>
      <c r="P1768" s="16" t="s">
        <v>7381</v>
      </c>
      <c r="Q1768" s="16" t="s">
        <v>7382</v>
      </c>
    </row>
    <row r="1769" spans="1:17" ht="23.25">
      <c r="A1769" s="93" t="s">
        <v>4970</v>
      </c>
      <c r="B1769" s="93" t="str">
        <f>VLOOKUP(Q1769,'[1]FVCT for eMENSCR'!$B$2:$C$6175,2,FALSE)</f>
        <v>v3_200101V04F01</v>
      </c>
      <c r="C1769" s="93" t="s">
        <v>7377</v>
      </c>
      <c r="D1769" s="18" t="s">
        <v>965</v>
      </c>
      <c r="E1769" s="16" t="s">
        <v>965</v>
      </c>
      <c r="F1769" s="16" t="s">
        <v>27</v>
      </c>
      <c r="G1769" s="25">
        <v>2563</v>
      </c>
      <c r="H1769" s="16" t="s">
        <v>270</v>
      </c>
      <c r="I1769" s="16" t="s">
        <v>32</v>
      </c>
      <c r="J1769" s="16" t="s">
        <v>966</v>
      </c>
      <c r="K1769" s="16" t="s">
        <v>967</v>
      </c>
      <c r="L1769" s="16" t="str">
        <f>VLOOKUP(K1769,[1]ws!$B$2:$C$548,2,FALSE)</f>
        <v>ทน.</v>
      </c>
      <c r="M1769" s="16" t="s">
        <v>35</v>
      </c>
      <c r="N1769" s="16"/>
      <c r="O1769" s="16"/>
      <c r="P1769" s="16" t="s">
        <v>7381</v>
      </c>
      <c r="Q1769" s="16" t="s">
        <v>7382</v>
      </c>
    </row>
  </sheetData>
  <autoFilter ref="A5:R1769" xr:uid="{2C815C8B-ADA8-4826-A95C-03A88A586784}">
    <sortState ref="A6:R1769">
      <sortCondition ref="A5:A1769"/>
    </sortState>
  </autoFilter>
  <mergeCells count="1">
    <mergeCell ref="A1:F1"/>
  </mergeCells>
  <hyperlinks>
    <hyperlink ref="D820" r:id="rId1" display="https://emenscr.nesdc.go.th/viewer/view.html?id=5b1f83c67587e67e2e720f99&amp;username=moc08031" xr:uid="{A46734DF-9D54-49C5-AE9A-456307C70B4B}"/>
    <hyperlink ref="D7:D1324" r:id="rId2" display="https://emenscr.nesdc.go.th/viewer/view.html?id=5b1f83c67587e67e2e720f99&amp;username=moc08031" xr:uid="{B444F4D4-52B4-4004-A354-0FEBE87C5947}"/>
    <hyperlink ref="D1709" r:id="rId3" display="https://emenscr.nesdc.go.th/viewer/view.html?id=5b18ccd2b942d66a56a5db88&amp;username=mnre02021" xr:uid="{AE9AEAB4-B292-4E1D-8E3B-7BA608AC6662}"/>
    <hyperlink ref="D764" r:id="rId4" display="https://emenscr.nesdc.go.th/viewer/view.html?id=5b18ef94234e9c6a4b8c2145&amp;username=mot04161" xr:uid="{A3C352AC-E474-47ED-87C0-3A0010A95EDB}"/>
    <hyperlink ref="D765" r:id="rId5" display="https://emenscr.nesdc.go.th/viewer/view.html?id=5b18f8f30d16bc6a5048b2fa&amp;username=mot04161" xr:uid="{383C9AAC-1FCC-47D8-8259-38D60CD048ED}"/>
    <hyperlink ref="D521" r:id="rId6" display="https://emenscr.nesdc.go.th/viewer/view.html?id=5b1a45ac7587e67e2e720d85&amp;username=industry03091" xr:uid="{A73EBC0B-D191-46DC-9495-4C523F1A036C}"/>
    <hyperlink ref="D517" r:id="rId7" display="https://emenscr.nesdc.go.th/viewer/view.html?id=5b1a4a80916f477e3991ea82&amp;username=mof02021" xr:uid="{1B7F6EC1-9DFE-4813-A148-1534DDC33BCF}"/>
    <hyperlink ref="D1157" r:id="rId8" display="https://emenscr.nesdc.go.th/viewer/view.html?id=5b1e31d9916f477e3991eb6d&amp;username=rmutt0578081" xr:uid="{40AF2478-7929-4EBB-AA67-ECF2AE2F1AD9}"/>
    <hyperlink ref="D563" r:id="rId9" display="https://emenscr.nesdc.go.th/viewer/view.html?id=5b1e3b04ea79507e38d7c66c&amp;username=mof02031" xr:uid="{1EDDEE7F-6BC9-4A4D-BB40-71B5FAE0E694}"/>
    <hyperlink ref="D531" r:id="rId10" display="https://emenscr.nesdc.go.th/viewer/view.html?id=5b1f4a9e7587e67e2e720f26&amp;username=mol06281" xr:uid="{29B957B1-5BE9-4FC8-A96B-D2ECCC92DC55}"/>
    <hyperlink ref="D524" r:id="rId11" display="https://emenscr.nesdc.go.th/viewer/view.html?id=5b1f4e6d916f477e3991ebe7&amp;username=industry02051" xr:uid="{4F80BF59-5B76-4B19-8BE5-D97B30D52EF6}"/>
    <hyperlink ref="D532" r:id="rId12" display="https://emenscr.nesdc.go.th/viewer/view.html?id=5b1f4fd9ea79507e38d7c6d5&amp;username=mol06281" xr:uid="{CFE23D8B-59B3-43DA-81DE-2AAB568E9AC5}"/>
    <hyperlink ref="D516" r:id="rId13" display="https://emenscr.nesdc.go.th/viewer/view.html?id=5b1f5a977587e67e2e720f50&amp;username=industry02051" xr:uid="{D980812E-B373-4505-8155-6879D35A30E3}"/>
    <hyperlink ref="D262" r:id="rId14" display="https://emenscr.nesdc.go.th/viewer/view.html?id=5b1f69d7916f477e3991ec05&amp;username=mol05091" xr:uid="{38E6B130-04E3-49CF-9B0A-F117EB03B49B}"/>
    <hyperlink ref="D772" r:id="rId15" display="https://emenscr.nesdc.go.th/viewer/view.html?id=5b1f7a76ea79507e38d7c726&amp;username=mot03191" xr:uid="{71CA7F89-D163-4B48-8955-20D7B809582D}"/>
    <hyperlink ref="D1757" r:id="rId16" display="https://emenscr.nesdc.go.th/viewer/view.html?id=5b1f7f98916f477e3991ec4f&amp;username=moc08031" xr:uid="{64DE4416-3AEB-4921-A5AF-104EAFD7ABB1}"/>
    <hyperlink ref="D1756" r:id="rId17" display="https://emenscr.nesdc.go.th/viewer/view.html?id=5b1f83c67587e67e2e720f99&amp;username=moc08031" xr:uid="{9D844157-A951-458E-8397-C02DF063DE79}"/>
    <hyperlink ref="D558" r:id="rId18" display="https://emenscr.nesdc.go.th/viewer/view.html?id=5b1f93e97587e67e2e720fd5&amp;username=mot03191" xr:uid="{AA4E0758-239F-4638-B973-45CEBA0685B3}"/>
    <hyperlink ref="D1702" r:id="rId19" display="https://emenscr.nesdc.go.th/viewer/view.html?id=5b1f991bbdb2d17e2f9a1782&amp;username=moc08061" xr:uid="{A9F6BA8C-4E4E-49FB-BD0D-BAD2BD1F68B4}"/>
    <hyperlink ref="D557" r:id="rId20" display="https://emenscr.nesdc.go.th/viewer/view.html?id=5b1f9a4e916f477e3991eca0&amp;username=mot03191" xr:uid="{CDD8BBA4-9018-4A19-AF74-5AC2E2A8D79C}"/>
    <hyperlink ref="D1760" r:id="rId21" display="https://emenscr.nesdc.go.th/viewer/view.html?id=5b1fec3b916f477e3991eceb&amp;username=mof05151" xr:uid="{E7D76F52-6F70-49DF-819D-099C7691FF00}"/>
    <hyperlink ref="D529" r:id="rId22" display="https://emenscr.nesdc.go.th/viewer/view.html?id=5b20923dbdb2d17e2f9a17f8&amp;username=mof10061" xr:uid="{887C38A1-6894-4930-AA60-BCEE7B21B0DA}"/>
    <hyperlink ref="D884" r:id="rId23" display="https://emenscr.nesdc.go.th/viewer/view.html?id=5b2098437587e67e2e721093&amp;username=mof10061" xr:uid="{8500F2DA-A612-4FEF-AAFC-DD89D5901774}"/>
    <hyperlink ref="D530" r:id="rId24" display="https://emenscr.nesdc.go.th/viewer/view.html?id=5b209b1cea79507e38d7c82a&amp;username=mof10061" xr:uid="{38B4D8D4-6051-43AC-B917-A524F80E6AC9}"/>
    <hyperlink ref="D1158" r:id="rId25" display="https://emenscr.nesdc.go.th/viewer/view.html?id=5b20ae81bdb2d17e2f9a1864&amp;username=mot03171" xr:uid="{EEA76A54-6001-4C12-A548-06AFDC053C96}"/>
    <hyperlink ref="D1452" r:id="rId26" display="https://emenscr.nesdc.go.th/viewer/view.html?id=5b20c543bdb2d17e2f9a18b4&amp;username=git081" xr:uid="{A15DED5B-78AC-4400-A960-AFF3588A7706}"/>
    <hyperlink ref="D1713" r:id="rId27" display="https://emenscr.nesdc.go.th/viewer/view.html?id=5b20cc637587e67e2e721159&amp;username=police000711" xr:uid="{A49DE09F-8841-4ADC-AE0D-86C2F8D97029}"/>
    <hyperlink ref="D1707" r:id="rId28" display="https://emenscr.nesdc.go.th/viewer/view.html?id=5b20d1cdbdb2d17e2f9a18fe&amp;username=moi5470111" xr:uid="{375C7E42-3247-454F-81F4-93308B405D1B}"/>
    <hyperlink ref="D519" r:id="rId29" display="https://emenscr.nesdc.go.th/viewer/view.html?id=5b20d239ea79507e38d7c901&amp;username=moc02131" xr:uid="{193F95FB-1B5F-4C86-ADB7-D5A4FD18A410}"/>
    <hyperlink ref="D543" r:id="rId30" display="https://emenscr.nesdc.go.th/viewer/view.html?id=5b20d326916f477e3991ee1f&amp;username=police000711" xr:uid="{CB7062AF-4E80-41B9-9E1C-1446F3AADF95}"/>
    <hyperlink ref="D766" r:id="rId31" display="https://emenscr.nesdc.go.th/viewer/view.html?id=5b20d86e916f477e3991ee42&amp;username=nbtc20011" xr:uid="{503FDEFA-B696-46AE-A32E-E1C43D08B400}"/>
    <hyperlink ref="D1708" r:id="rId32" display="https://emenscr.nesdc.go.th/viewer/view.html?id=5b20d9cdea79507e38d7c939&amp;username=moi5470111" xr:uid="{4BF62655-9911-4065-9591-3AE7921DE7B9}"/>
    <hyperlink ref="D378" r:id="rId33" display="https://emenscr.nesdc.go.th/viewer/view.html?id=5b20ddf3ea79507e38d7c952&amp;username=mof07131" xr:uid="{19AD845C-DE9C-488F-B910-B259F976F02E}"/>
    <hyperlink ref="D1712" r:id="rId34" display="https://emenscr.nesdc.go.th/viewer/view.html?id=5b20dfd0916f477e3991ee7b&amp;username=moc08061" xr:uid="{621F9AC0-5CF0-40A1-B63B-4DCB4E797054}"/>
    <hyperlink ref="D1453" r:id="rId35" display="https://emenscr.nesdc.go.th/viewer/view.html?id=5b20e05d916f477e3991ee7f&amp;username=moi5470111" xr:uid="{57F058E4-DAFB-4F8E-8F7B-87DA3188E4B0}"/>
    <hyperlink ref="D544" r:id="rId36" display="https://emenscr.nesdc.go.th/viewer/view.html?id=5b20e2a8916f477e3991ee90&amp;username=police000711" xr:uid="{37594A55-1B19-42A0-B728-EF4ADAEEC33E}"/>
    <hyperlink ref="D523" r:id="rId37" display="https://emenscr.nesdc.go.th/viewer/view.html?id=5b20e544916f477e3991eea8&amp;username=moi5470111" xr:uid="{DFEA922F-4FAB-4885-966D-008929D65C6F}"/>
    <hyperlink ref="D379" r:id="rId38" display="https://emenscr.nesdc.go.th/viewer/view.html?id=5b20e79fbdb2d17e2f9a1986&amp;username=mof07131" xr:uid="{52B9EC74-6F92-44AA-8820-64BABF75F7DF}"/>
    <hyperlink ref="D261" r:id="rId39" display="https://emenscr.nesdc.go.th/viewer/view.html?id=5b20e8467587e67e2e721213&amp;username=mof07131" xr:uid="{8CE18102-2536-4EAF-B8E0-945E21988567}"/>
    <hyperlink ref="D376" r:id="rId40" display="https://emenscr.nesdc.go.th/viewer/view.html?id=5b20f027ea79507e38d7c9bb&amp;username=mof07131" xr:uid="{A8EAC607-77EC-485E-BA58-1F1B8F4057F8}"/>
    <hyperlink ref="D380" r:id="rId41" display="https://emenscr.nesdc.go.th/viewer/view.html?id=5b20f3527587e67e2e721250&amp;username=mof07131" xr:uid="{1F17EEFF-6723-46D0-85D3-6D5944E27365}"/>
    <hyperlink ref="D1705" r:id="rId42" display="https://emenscr.nesdc.go.th/viewer/view.html?id=5b20f430bdb2d17e2f9a19ca&amp;username=mof07131" xr:uid="{736F23D4-E5EA-4F46-AD32-C48B428589BF}"/>
    <hyperlink ref="D377" r:id="rId43" display="https://emenscr.nesdc.go.th/viewer/view.html?id=5b20f4f17587e67e2e721258&amp;username=mof07131" xr:uid="{71533E3C-EA0E-4F4A-AE9F-71F394678252}"/>
    <hyperlink ref="D518" r:id="rId44" display="https://emenscr.nesdc.go.th/viewer/view.html?id=5b21000cbdb2d17e2f9a1a00&amp;username=nbtc20011" xr:uid="{A2496394-307C-4F19-A38E-F3D2460D1D45}"/>
    <hyperlink ref="D202" r:id="rId45" display="https://emenscr.nesdc.go.th/viewer/view.html?id=5b2106d9ea79507e38d7ca2b&amp;username=mof06011" xr:uid="{066FDC98-81DC-4B52-BBA0-876C51C22F5D}"/>
    <hyperlink ref="D887" r:id="rId46" display="https://emenscr.nesdc.go.th/viewer/view.html?id=5b21084bea79507e38d7ca30&amp;username=nbtc20011" xr:uid="{2B1A9344-EC20-4ED6-8326-03CB2A7AC9F7}"/>
    <hyperlink ref="D1718" r:id="rId47" display="https://emenscr.nesdc.go.th/viewer/view.html?id=5b212b90ea79507e38d7ca85&amp;username=mot02101" xr:uid="{E25A4508-CF3C-4F0D-9A34-C5AAA4FED657}"/>
    <hyperlink ref="D1457" r:id="rId48" display="https://emenscr.nesdc.go.th/viewer/view.html?id=5b21e907916f477e3991efe3&amp;username=moc04071" xr:uid="{D425611D-F7B6-4A82-8A6D-AA843181E068}"/>
    <hyperlink ref="D1456" r:id="rId49" display="https://emenscr.nesdc.go.th/viewer/view.html?id=5b223462bdb2d17e2f9a1ab8&amp;username=mof05041" xr:uid="{FD908D7D-D4E8-41D7-A6E8-2417AEC057A7}"/>
    <hyperlink ref="D263" r:id="rId50" display="https://emenscr.nesdc.go.th/viewer/view.html?id=5b223fe4bdb2d17e2f9a1abd&amp;username=mot04061" xr:uid="{42672DC4-09D3-4426-8BA1-D104C9C2444C}"/>
    <hyperlink ref="D1697" r:id="rId51" display="https://emenscr.nesdc.go.th/viewer/view.html?id=5b2343e4bdb2d17e2f9a1ae2&amp;username=mot04011" xr:uid="{3BB70426-9E6A-4CA7-AD67-C901B83ABADF}"/>
    <hyperlink ref="D390" r:id="rId52" display="https://emenscr.nesdc.go.th/viewer/view.html?id=5b2679de916f477e3991f069&amp;username=energy06031" xr:uid="{DDEDDC50-85F0-4833-9B40-D55EADF8152D}"/>
    <hyperlink ref="D205" r:id="rId53" display="https://emenscr.nesdc.go.th/viewer/view.html?id=5b273aba916f477e3991f06f&amp;username=crru0532011" xr:uid="{D5895949-2073-4772-B065-7072BE2BA0E0}"/>
    <hyperlink ref="D520" r:id="rId54" display="https://emenscr.nesdc.go.th/viewer/view.html?id=5b28a6147af48e05b0c722b4&amp;username=mof05191" xr:uid="{1366DDB0-0E12-40E0-8D96-D93EFF2B5A70}"/>
    <hyperlink ref="D1701" r:id="rId55" display="https://emenscr.nesdc.go.th/viewer/view.html?id=5b28ae194e24f305a157a120&amp;username=opm01131" xr:uid="{C9E0CE47-A6C9-4827-A18C-AA53A235DC75}"/>
    <hyperlink ref="D260" r:id="rId56" display="https://emenscr.nesdc.go.th/viewer/view.html?id=5b28c11e4e24f305a157a129&amp;username=mof05981" xr:uid="{E85E3C04-63AA-46D6-BB2C-3EC1BAB00412}"/>
    <hyperlink ref="D1698" r:id="rId57" display="https://emenscr.nesdc.go.th/viewer/view.html?id=5b2b347ea26675329346949d&amp;username=moc07011" xr:uid="{6D649404-8268-422F-B42E-B86406F4BD23}"/>
    <hyperlink ref="D1699" r:id="rId58" display="https://emenscr.nesdc.go.th/viewer/view.html?id=5b2b7037a2667532934694a9&amp;username=moc07011" xr:uid="{7C7C568D-3BA7-469F-8CCE-46706D3E0A15}"/>
    <hyperlink ref="D535" r:id="rId59" display="https://emenscr.nesdc.go.th/viewer/view.html?id=5b330ebdc1359b40727b459e&amp;username=mdes0202011" xr:uid="{0BF638A7-1FA5-4537-B30F-A63BF46DA8D4}"/>
    <hyperlink ref="D207" r:id="rId60" display="https://emenscr.nesdc.go.th/viewer/view.html?id=5b3314a4cb3968406362960b&amp;username=mdes0202011" xr:uid="{B00E3D47-0ABB-462E-8843-4937177F801B}"/>
    <hyperlink ref="D1458" r:id="rId61" display="https://emenscr.nesdc.go.th/viewer/view.html?id=5b331845c1359b40727b45a2&amp;username=mdes0202011" xr:uid="{3C11E846-D0F0-4E50-BF2E-5FADAB25DCA3}"/>
    <hyperlink ref="D223" r:id="rId62" display="https://emenscr.nesdc.go.th/viewer/view.html?id=5b348fd67eb59a406681fafd&amp;username=mdes0201011" xr:uid="{13E39DDE-E74B-4809-8865-C38B6E99389C}"/>
    <hyperlink ref="D15" r:id="rId63" display="https://emenscr.nesdc.go.th/viewer/view.html?id=5b34c09f7eb59a406681fb1e&amp;username=police000711" xr:uid="{7C706BB6-3A70-4981-A279-0668B2247194}"/>
    <hyperlink ref="D525" r:id="rId64" display="https://emenscr.nesdc.go.th/viewer/view.html?id=5b39d5c8f4fd79254b8e684e&amp;username=moi05131" xr:uid="{87E7283D-95F8-4215-9F4A-B7C93F913BAD}"/>
    <hyperlink ref="D285" r:id="rId65" display="https://emenscr.nesdc.go.th/viewer/view.html?id=5b39dde2dcbff32555b442ac&amp;username=mof03071" xr:uid="{A735B02C-6161-4F12-94A5-4B1FDF488085}"/>
    <hyperlink ref="D760" r:id="rId66" display="https://emenscr.nesdc.go.th/viewer/view.html?id=5b459d95f4fd79254b8e68b9&amp;username=mrta0031" xr:uid="{597CCBCE-0B33-4B2D-93F1-375730D32471}"/>
    <hyperlink ref="D6" r:id="rId67" display="https://emenscr.nesdc.go.th/viewer/view.html?id=5b47096a4c5a2c254a3305dc&amp;username=mrta0081" xr:uid="{7AAD5AD2-4659-4582-A975-61DBA688A2FC}"/>
    <hyperlink ref="D1703" r:id="rId68" display="https://emenscr.nesdc.go.th/viewer/view.html?id=5b4717f9f4fd79254b8e68cc&amp;username=police000711" xr:uid="{452A5560-3048-450D-84E9-BACE5D15F69D}"/>
    <hyperlink ref="D1460" r:id="rId69" display="https://emenscr.nesdc.go.th/viewer/view.html?id=5b481dc6f4fd79254b8e68d6&amp;username=mrta0151" xr:uid="{222FD8BD-3EFC-4B93-829B-3C96E93240A9}"/>
    <hyperlink ref="D1736" r:id="rId70" display="https://emenscr.nesdc.go.th/viewer/view.html?id=5b48288ae667fe2554d28a94&amp;username=mrta0121" xr:uid="{AD266DDD-B2FD-4CB5-8687-B20EA26C49CF}"/>
    <hyperlink ref="D1706" r:id="rId71" display="https://emenscr.nesdc.go.th/viewer/view.html?id=5b484c88dcbff32555b44331&amp;username=rmutt0578101" xr:uid="{F2ABC443-AB28-4C46-AC9F-69C1CC8C9A64}"/>
    <hyperlink ref="D200" r:id="rId72" display="https://emenscr.nesdc.go.th/viewer/view.html?id=5b486f11dcbff32555b44344&amp;username=mrta0041" xr:uid="{BC555162-3869-4260-9986-D8D6E11E3D90}"/>
    <hyperlink ref="D885" r:id="rId73" display="https://emenscr.nesdc.go.th/viewer/view.html?id=5b4c59f0e667fe2554d28ab0&amp;username=mrta0011" xr:uid="{27F98544-AD9E-4CF7-B25B-5A6EBE21FC8A}"/>
    <hyperlink ref="D585" r:id="rId74" display="https://emenscr.nesdc.go.th/viewer/view.html?id=5b60726208375555852895a9&amp;username=moi05131" xr:uid="{B1585865-634A-4D5B-94C0-350F287E0E8B}"/>
    <hyperlink ref="D1450" r:id="rId75" display="https://emenscr.nesdc.go.th/viewer/view.html?id=5b618e8ddd1a4b558b1e7972&amp;username=moi530911" xr:uid="{EBA352C9-11BA-44A8-B2CE-BE8C4E9F0085}"/>
    <hyperlink ref="D9" r:id="rId76" display="https://emenscr.nesdc.go.th/viewer/view.html?id=5b72b0fcdff473387841294e&amp;username=mrta0061" xr:uid="{B936EA21-00F1-4A53-A659-FAF9B4CBA5A9}"/>
    <hyperlink ref="D270" r:id="rId77" display="https://emenscr.nesdc.go.th/viewer/view.html?id=5b73f3038419180f2e67af45&amp;username=mof06021" xr:uid="{6CAA753D-EC7D-44EA-A852-8BC35E9B7DFA}"/>
    <hyperlink ref="D1762" r:id="rId78" display="https://emenscr.nesdc.go.th/viewer/view.html?id=5b7a66b1b76a640f339872a0&amp;username=mot04081" xr:uid="{470C769F-6B93-4054-BEEB-3976DED1FB6A}"/>
    <hyperlink ref="D527" r:id="rId79" display="https://emenscr.nesdc.go.th/viewer/view.html?id=5b87ae82e8a05d0f344e4d5b&amp;username=coj0151" xr:uid="{A1374070-76BB-4926-8FB7-9232A7B9DF5B}"/>
    <hyperlink ref="D560" r:id="rId80" display="https://emenscr.nesdc.go.th/viewer/view.html?id=5b87b6fcb76a640f339872e8&amp;username=coj0151" xr:uid="{B39E109A-D640-4D57-8FB2-AA07E9D60F7E}"/>
    <hyperlink ref="D561" r:id="rId81" display="https://emenscr.nesdc.go.th/viewer/view.html?id=5b8cd386e8a05d0f344e4d65&amp;username=coj0151" xr:uid="{89F86F43-3E5D-4718-A1CF-D4105C60419A}"/>
    <hyperlink ref="D528" r:id="rId82" display="https://emenscr.nesdc.go.th/viewer/view.html?id=5b8cdc27e8a05d0f344e4d66&amp;username=coj0151" xr:uid="{81F03673-4BF4-4BDE-8CF3-D1E7BCA763CC}"/>
    <hyperlink ref="D526" r:id="rId83" display="https://emenscr.nesdc.go.th/viewer/view.html?id=5b8ceb6ee8a05d0f344e4d67&amp;username=coj0151" xr:uid="{E10D9FA7-9678-4DC8-B58E-D15C59F18C4C}"/>
    <hyperlink ref="D204" r:id="rId84" display="https://emenscr.nesdc.go.th/viewer/view.html?id=5b922097e8a05d0f344e4d87&amp;username=coj0151" xr:uid="{32E48C6C-DADA-425E-A7C9-A03182BCAE77}"/>
    <hyperlink ref="D761" r:id="rId85" display="https://emenscr.nesdc.go.th/viewer/view.html?id=5b9763e95e20fa0f39ce8a23&amp;username=mot04201" xr:uid="{12ED1BF0-EAAC-4383-87F5-4A85C1052C29}"/>
    <hyperlink ref="D762" r:id="rId86" display="https://emenscr.nesdc.go.th/viewer/view.html?id=5b9b23348419180f2e67aff9&amp;username=mot04201" xr:uid="{598C5BC8-4746-4368-85F2-C7A0C5871AC1}"/>
    <hyperlink ref="D213" r:id="rId87" display="https://emenscr.nesdc.go.th/viewer/view.html?id=5ba4bf498419180f2e67b042&amp;username=mot02101" xr:uid="{55E109C5-994E-4BB1-AC3C-8D9555C32322}"/>
    <hyperlink ref="D552" r:id="rId88" display="https://emenscr.nesdc.go.th/viewer/view.html?id=5ba84beeb76a640f33987370&amp;username=mot02101" xr:uid="{A3E04C60-B9A8-4AB8-B5FE-D4DE8A52528E}"/>
    <hyperlink ref="D276" r:id="rId89" display="https://emenscr.nesdc.go.th/viewer/view.html?id=5ba85a935e20fa0f39ce8a6b&amp;username=mot04151" xr:uid="{2D181BFE-EA0A-4321-9DA9-BB2FE7CF7B80}"/>
    <hyperlink ref="D545" r:id="rId90" display="https://emenscr.nesdc.go.th/viewer/view.html?id=5bb31338e8a05d0f344e4e3e&amp;username=police000711" xr:uid="{D483F61D-4D2D-4C31-B78A-4FBC55806E0A}"/>
    <hyperlink ref="D763" r:id="rId91" display="https://emenscr.nesdc.go.th/viewer/view.html?id=5bbac8c85e20fa0f39ce8af9&amp;username=mot04201" xr:uid="{1CD5B98E-E9FC-48DA-B6A7-6F29CD00A116}"/>
    <hyperlink ref="D1758" r:id="rId92" display="https://emenscr.nesdc.go.th/viewer/view.html?id=5bbb289fb76a640f33987411&amp;username=opdc12061" xr:uid="{0EDA5837-F64C-4DA4-86AB-988DF0D220CD}"/>
    <hyperlink ref="D769" r:id="rId93" display="https://emenscr.nesdc.go.th/viewer/view.html?id=5bbc641f88c492465cc768ca&amp;username=mot04201" xr:uid="{45CC36D2-9534-4EB3-B5F6-EE16FFB84DA6}"/>
    <hyperlink ref="D1759" r:id="rId94" display="https://emenscr.nesdc.go.th/viewer/view.html?id=5bbdb25d9e250f65768174e0&amp;username=opdc12041" xr:uid="{2D66CF8B-91D0-457D-9D4A-F5E201067208}"/>
    <hyperlink ref="D8" r:id="rId95" display="https://emenscr.nesdc.go.th/viewer/view.html?id=5bbdd274e1741c656e80d059&amp;username=opdc12041" xr:uid="{5A08CA8F-B092-4A69-9338-6581826D4519}"/>
    <hyperlink ref="D538" r:id="rId96" display="https://emenscr.nesdc.go.th/viewer/view.html?id=5bbdfcfc94249a6573a7b564&amp;username=opdc12051" xr:uid="{D77DF0E0-56CD-4E54-B3F6-8604EEFE9966}"/>
    <hyperlink ref="D533" r:id="rId97" display="https://emenscr.nesdc.go.th/viewer/view.html?id=5bbf0b62797a3208a6ba11d8&amp;username=nbtc20011" xr:uid="{CEF647C1-494D-48AD-8E31-6FED321817AE}"/>
    <hyperlink ref="D522" r:id="rId98" display="https://emenscr.nesdc.go.th/viewer/view.html?id=5bc7001049b9c605ba609fd2&amp;username=industry03091" xr:uid="{36CE2429-41D1-40E6-8078-B2EA381FEB5B}"/>
    <hyperlink ref="D203" r:id="rId99" display="https://emenscr.nesdc.go.th/viewer/view.html?id=5bc94e1d7de3c605ae415ea8&amp;username=mof05011" xr:uid="{92DD8E0B-ABDD-42C0-88E2-F2B4C9315A0D}"/>
    <hyperlink ref="D1704" r:id="rId100" display="https://emenscr.nesdc.go.th/viewer/view.html?id=5bcc7dffb0bb8f05b870240f&amp;username=mof05171" xr:uid="{0CF27AD0-F069-41BB-8FF8-745500744AB1}"/>
    <hyperlink ref="D775" r:id="rId101" display="https://emenscr.nesdc.go.th/viewer/view.html?id=5be66520ead9a205b323d8d7&amp;username=mot04161" xr:uid="{A068EADD-963C-425B-AAB1-CFBEACA813D3}"/>
    <hyperlink ref="D59" r:id="rId102" display="https://emenscr.nesdc.go.th/viewer/view.html?id=5c19e51a13e5f340d33cf89d&amp;username=parliament00211" xr:uid="{F4D5EE70-338C-4F20-B5AB-AF5CE369F46C}"/>
    <hyperlink ref="D60" r:id="rId103" display="https://emenscr.nesdc.go.th/viewer/view.html?id=5c19f673e1033840d27703a4&amp;username=parliament00211" xr:uid="{94326CD1-3FC6-435E-967E-C27A34EA57C1}"/>
    <hyperlink ref="D770" r:id="rId104" display="https://emenscr.nesdc.go.th/viewer/view.html?id=5c512f8b4819522ef1ca2b33&amp;username=industry02051" xr:uid="{18A8AD41-C564-4635-A89D-5D00F74F71CD}"/>
    <hyperlink ref="D553" r:id="rId105" display="https://emenscr.nesdc.go.th/viewer/view.html?id=5c5916c21248ca2ef6b77d2a&amp;username=industry02051" xr:uid="{8B88625A-5B83-4F1C-8765-83508F5AC8DF}"/>
    <hyperlink ref="D550" r:id="rId106" display="https://emenscr.nesdc.go.th/viewer/view.html?id=5c5bbb324819522ef1ca2cf8&amp;username=industry02051" xr:uid="{0C390E5F-9E1B-4F08-BB22-7653633EAE05}"/>
    <hyperlink ref="D537" r:id="rId107" display="https://emenscr.nesdc.go.th/viewer/view.html?id=5c7dd2991248ca2ef6b78101&amp;username=industry07051" xr:uid="{13509CE1-4414-4164-B669-E9B8157557E0}"/>
    <hyperlink ref="D1454" r:id="rId108" display="https://emenscr.nesdc.go.th/viewer/view.html?id=5c7de2e8339edb2eebb9748e&amp;username=mof05151" xr:uid="{539C97AC-63C5-4E75-BB9C-ED600A753123}"/>
    <hyperlink ref="D1761" r:id="rId109" display="https://emenscr.nesdc.go.th/viewer/view.html?id=5c7de5e837cd112ef0beec96&amp;username=mof05151" xr:uid="{CFC4DA34-D04C-47AE-9577-F893961929D2}"/>
    <hyperlink ref="D1461" r:id="rId110" display="https://emenscr.nesdc.go.th/viewer/view.html?id=5c7de8301248ca2ef6b7810b&amp;username=mof05151" xr:uid="{5CB07FA6-E9DA-4379-B4DF-CB9C36299015}"/>
    <hyperlink ref="D1455" r:id="rId111" display="https://emenscr.nesdc.go.th/viewer/view.html?id=5c80ceeb1248ca2ef6b78187&amp;username=mof05011" xr:uid="{C702DD35-2A3C-4E52-AEB1-7F22A7A57BB4}"/>
    <hyperlink ref="D889" r:id="rId112" display="https://emenscr.nesdc.go.th/viewer/view.html?id=5c80d3fe37cd112ef0beece4&amp;username=mof05011" xr:uid="{A663B322-81E5-43E1-A6E0-279DC1F2DF81}"/>
    <hyperlink ref="D264" r:id="rId113" display="https://emenscr.nesdc.go.th/viewer/view.html?id=5c80f1014819522ef1ca3131&amp;username=industry02031" xr:uid="{B260DFE0-E07D-40CB-B945-D7A35BE0BD93}"/>
    <hyperlink ref="D540" r:id="rId114" display="https://emenscr.nesdc.go.th/viewer/view.html?id=5c8627921c32d95b614a20cb&amp;username=industry03061" xr:uid="{5912F60B-1470-4D0B-ACDF-BDEC26D01C50}"/>
    <hyperlink ref="D534" r:id="rId115" display="https://emenscr.nesdc.go.th/viewer/view.html?id=5c872da7648eef5b706ebb8c&amp;username=industry02081" xr:uid="{781A0FD1-1169-4FA3-9BCE-F2573CC04DF8}"/>
    <hyperlink ref="D539" r:id="rId116" display="https://emenscr.nesdc.go.th/viewer/view.html?id=5c8f66297a930d3fec262f6a&amp;username=opdc12051" xr:uid="{2094B97F-597B-41FF-BB25-992347647DD7}"/>
    <hyperlink ref="D217" r:id="rId117" display="https://emenscr.nesdc.go.th/viewer/view.html?id=5ca420f1a392573fe1bc6c70&amp;username=parliament00211" xr:uid="{A6A57518-AE27-40E0-A9A7-B25C524DC48B}"/>
    <hyperlink ref="D1700" r:id="rId118" display="https://emenscr.nesdc.go.th/viewer/view.html?id=5cc115f67a930d3fec2634d9&amp;username=mrta0151" xr:uid="{8F778CA0-4576-42DA-89DA-30CE63C834CA}"/>
    <hyperlink ref="D886" r:id="rId119" display="https://emenscr.nesdc.go.th/viewer/view.html?id=5cc69d8ba392573fe1bc711d&amp;username=mof05191" xr:uid="{D1F4FEB9-0D86-4A1F-B605-E6F25DA7E9B2}"/>
    <hyperlink ref="D201" r:id="rId120" display="https://emenscr.nesdc.go.th/viewer/view.html?id=5ccaa450f78b133fe6b1510a&amp;username=mof05031" xr:uid="{AC2D0780-6E36-4DDD-A5D4-C405D1949324}"/>
    <hyperlink ref="D215" r:id="rId121" display="https://emenscr.nesdc.go.th/viewer/view.html?id=5ce4db68a6ce3a3febe8d99b&amp;username=thaigov04091" xr:uid="{EB22E590-9DA0-43A6-A0F6-6BDB0D8CD04E}"/>
    <hyperlink ref="D541" r:id="rId122" display="https://emenscr.nesdc.go.th/viewer/view.html?id=5cf73504985c284170d11733&amp;username=nesdb11021" xr:uid="{6E434248-3073-4909-A84A-3BA40EFA8B61}"/>
    <hyperlink ref="D1710" r:id="rId123" display="https://emenscr.nesdc.go.th/viewer/view.html?id=5cf9e69443f43b4179ea1029&amp;username=moi05061" xr:uid="{EAF87B84-D13A-43DD-914D-36B80DF9488F}"/>
    <hyperlink ref="D1711" r:id="rId124" display="https://emenscr.nesdc.go.th/viewer/view.html?id=5cf9e77e3d444c41747ba9fa&amp;username=moi05061" xr:uid="{DCA17148-8D56-451B-82D7-C8D02918D6A0}"/>
    <hyperlink ref="D55" r:id="rId125" display="https://emenscr.nesdc.go.th/viewer/view.html?id=5d00bbc5656db4416eea1069&amp;username=moe021131" xr:uid="{DC17B21A-5A16-49B7-8C9D-0B09BCD8488D}"/>
    <hyperlink ref="D56" r:id="rId126" display="https://emenscr.nesdc.go.th/viewer/view.html?id=5d020c7e656db4416eea1193&amp;username=moe021131" xr:uid="{93AFA587-CF40-4D41-B736-81C55907B00B}"/>
    <hyperlink ref="D1722" r:id="rId127" display="https://emenscr.nesdc.go.th/viewer/view.html?id=5d0c804a19ab880af76a01e9&amp;username=moi05141" xr:uid="{1512D74F-9325-4D61-840E-48BF7F2E8ACE}"/>
    <hyperlink ref="D1719" r:id="rId128" display="https://emenscr.nesdc.go.th/viewer/view.html?id=5d11b077ae46c10af222686b&amp;username=moi02051" xr:uid="{E5DCAAAE-5714-4034-A79A-4E8A340F1802}"/>
    <hyperlink ref="D1716" r:id="rId129" display="https://emenscr.nesdc.go.th/viewer/view.html?id=5d15f4daae46c10af2226a04&amp;username=moi03051" xr:uid="{F4947E85-7F7B-41B1-844F-DADFAF3076C1}"/>
    <hyperlink ref="D1717" r:id="rId130" display="https://emenscr.nesdc.go.th/viewer/view.html?id=5d16015919ab880af76a042c&amp;username=moi03051" xr:uid="{FAE5196F-7EF5-4D24-A272-9395A234CD33}"/>
    <hyperlink ref="D564" r:id="rId131" display="https://emenscr.nesdc.go.th/viewer/view.html?id=5d41b166f318ea3479602027&amp;username=etda511051" xr:uid="{591440BA-21D6-4550-BA64-8EB4C3345354}"/>
    <hyperlink ref="D1720" r:id="rId132" display="https://emenscr.nesdc.go.th/viewer/view.html?id=5d4953619289636a6128bdd4&amp;username=moi02111" xr:uid="{2424F45B-F97B-460B-8392-14121861B3B6}"/>
    <hyperlink ref="D554" r:id="rId133" display="https://emenscr.nesdc.go.th/viewer/view.html?id=5d4a5a3a22ee611401078f6a&amp;username=moc03121" xr:uid="{5FC9CBD5-98D1-48ED-B2BD-C9EB53697661}"/>
    <hyperlink ref="D559" r:id="rId134" display="https://emenscr.nesdc.go.th/viewer/view.html?id=5d4be616c6cef245ac26007f&amp;username=moc03011" xr:uid="{CFFE9EBC-19D1-4E9C-B365-CFBA4570EEDB}"/>
    <hyperlink ref="D382" r:id="rId135" display="https://emenscr.nesdc.go.th/viewer/view.html?id=5d4d54e013f38d45b1846821&amp;username=sec141" xr:uid="{0E859392-0C83-415A-BB69-8295FD894168}"/>
    <hyperlink ref="D549" r:id="rId136" display="https://emenscr.nesdc.go.th/viewer/view.html?id=5d528dd13ffbd814bb4cc6a2&amp;username=sec191" xr:uid="{EE8C8F56-9EF8-4B8A-AC09-4392A1F55DEA}"/>
    <hyperlink ref="D888" r:id="rId137" display="https://emenscr.nesdc.go.th/viewer/view.html?id=5d54e4cc61b58e14b04e3a5b&amp;username=m-society520194011" xr:uid="{CCB6D079-DE3A-4F2B-A60E-50F5281D3D7A}"/>
    <hyperlink ref="D1721" r:id="rId138" display="https://emenscr.nesdc.go.th/viewer/view.html?id=5d550d513ffbd814bb4cc7cd&amp;username=moi02121" xr:uid="{B61B6913-82B1-4221-8481-EBFE76817DC4}"/>
    <hyperlink ref="D216" r:id="rId139" display="https://emenscr.nesdc.go.th/viewer/view.html?id=5d5a2a7217b7c7050d4df515&amp;username=m-society03011" xr:uid="{5A2BEF16-E931-4C95-B919-28A3E36BB361}"/>
    <hyperlink ref="D31" r:id="rId140" display="https://emenscr.nesdc.go.th/viewer/view.html?id=5d6cdd081fb892145693a1df&amp;username=moe5210321" xr:uid="{9DC669E1-D822-4BBB-B3D9-CAAF5D0E7132}"/>
    <hyperlink ref="D536" r:id="rId141" display="https://emenscr.nesdc.go.th/viewer/view.html?id=5d722b442d8b5b145109e103&amp;username=moc08061" xr:uid="{87225A8A-C368-4126-8240-5714738850E1}"/>
    <hyperlink ref="D269" r:id="rId142" display="https://emenscr.nesdc.go.th/viewer/view.html?id=5d75d0132d8b5b145109e172&amp;username=moc07091" xr:uid="{DD60C4F4-49F7-4D9A-A629-B59C53DE9EFE}"/>
    <hyperlink ref="D547" r:id="rId143" display="https://emenscr.nesdc.go.th/viewer/view.html?id=5d75d9ce2d8b5b145109e180&amp;username=moc07091" xr:uid="{83FD8D98-B336-4DC3-9A2E-DC79C4F24FDE}"/>
    <hyperlink ref="D548" r:id="rId144" display="https://emenscr.nesdc.go.th/viewer/view.html?id=5d76018089e2df1450c65197&amp;username=moc07091" xr:uid="{261BB72C-8794-4782-AE1F-93F50FFA71D4}"/>
    <hyperlink ref="D542" r:id="rId145" display="https://emenscr.nesdc.go.th/viewer/view.html?id=5d7604352b90be145b5c95b2&amp;username=mof03151" xr:uid="{1B42F93E-3400-436B-A6F8-087AE3B298D2}"/>
    <hyperlink ref="D1159" r:id="rId146" display="https://emenscr.nesdc.go.th/viewer/view.html?id=5d760df02b90be145b5c95be&amp;username=moc07101" xr:uid="{83F24AAA-0DCB-4EE6-94A2-023AD42CD918}"/>
    <hyperlink ref="D212" r:id="rId147" display="https://emenscr.nesdc.go.th/viewer/view.html?id=5d76122289e2df1450c651b2&amp;username=moi02061" xr:uid="{3504814F-102B-462C-9ED7-37426773E703}"/>
    <hyperlink ref="D278" r:id="rId148" display="https://emenscr.nesdc.go.th/viewer/view.html?id=5d77595a1fb892145693a508&amp;username=moc07011" xr:uid="{195DB3CA-7803-42E4-B7AA-2C87BCD7DECF}"/>
    <hyperlink ref="D1462" r:id="rId149" display="https://emenscr.nesdc.go.th/viewer/view.html?id=5d78709e60510a2e01a94888&amp;username=moc07051" xr:uid="{E6207326-6AE9-4CDF-BEAC-934F1ECA9101}"/>
    <hyperlink ref="D277" r:id="rId150" display="https://emenscr.nesdc.go.th/viewer/view.html?id=5d78945160510a2e01a948a2&amp;username=moe02961" xr:uid="{D6CD7480-C356-475C-8339-8B7782AA1656}"/>
    <hyperlink ref="D1459" r:id="rId151" display="https://emenscr.nesdc.go.th/viewer/view.html?id=5d78aa480ec2ae2e06629111&amp;username=moc08051" xr:uid="{03995148-FA01-4F2A-8124-23A4A136E8D5}"/>
    <hyperlink ref="D1451" r:id="rId152" display="https://emenscr.nesdc.go.th/viewer/view.html?id=5d78d1a30ec2ae2e0662913d&amp;username=moc08171" xr:uid="{AAC3C234-C230-43F1-A303-2940B0D3A8C2}"/>
    <hyperlink ref="D274" r:id="rId153" display="https://emenscr.nesdc.go.th/viewer/view.html?id=5d79c9a4d58dbe5799b0aa9c&amp;username=moc07041" xr:uid="{7167D790-1A9D-4BAE-9026-E34EEB4648D1}"/>
    <hyperlink ref="D272" r:id="rId154" display="https://emenscr.nesdc.go.th/viewer/view.html?id=5d79cb44d58dbe5799b0aaa4&amp;username=moc07041" xr:uid="{136836E4-31D6-4AC5-8C50-959EA5DCF2AC}"/>
    <hyperlink ref="D275" r:id="rId155" display="https://emenscr.nesdc.go.th/viewer/view.html?id=5d79cbcdd58dbe5799b0aaa9&amp;username=moc07041" xr:uid="{BB374A9E-EE1A-4B17-849A-CB5C24EC61B3}"/>
    <hyperlink ref="D555" r:id="rId156" display="https://emenscr.nesdc.go.th/viewer/view.html?id=5d79cc4674fe1257921c706d&amp;username=moc07041" xr:uid="{296F4EDB-C351-4088-81B3-8AADE64A2CAF}"/>
    <hyperlink ref="D273" r:id="rId157" display="https://emenscr.nesdc.go.th/viewer/view.html?id=5d79d01574fe1257921c7071&amp;username=moc07041" xr:uid="{4DAED61F-2917-4D4F-8179-56E7E4E3F48D}"/>
    <hyperlink ref="D19" r:id="rId158" display="https://emenscr.nesdc.go.th/viewer/view.html?id=5d79f1d0f56d135791171296&amp;username=moe5210541" xr:uid="{31F7AE3A-6A55-436F-872B-4DC9633E4220}"/>
    <hyperlink ref="D38" r:id="rId159" display="https://emenscr.nesdc.go.th/viewer/view.html?id=5d79fb783d0f8e5797702a64&amp;username=moe5210551" xr:uid="{64CBDDC8-151B-483E-B762-E024ADB4BBA4}"/>
    <hyperlink ref="D35" r:id="rId160" display="https://emenscr.nesdc.go.th/viewer/view.html?id=5d79fbebf56d1357911712a1&amp;username=moe5210461" xr:uid="{2AA29962-14FC-48E0-BC22-B49051F69DED}"/>
    <hyperlink ref="D25" r:id="rId161" display="https://emenscr.nesdc.go.th/viewer/view.html?id=5d7a00a8f56d1357911712aa&amp;username=moe5210201" xr:uid="{7BEE0671-9659-4A57-9E1F-990797CD9BDD}"/>
    <hyperlink ref="D27" r:id="rId162" display="https://emenscr.nesdc.go.th/viewer/view.html?id=5d7a031974fe1257921c70c1&amp;username=moe5210231" xr:uid="{883B06DC-4B88-4BC4-AF05-CFE9EA3570A6}"/>
    <hyperlink ref="D47" r:id="rId163" display="https://emenscr.nesdc.go.th/viewer/view.html?id=5d7a0fe574fe1257921c7134&amp;username=moe5210761" xr:uid="{06B356D8-0D89-4E2F-BBD3-13F300C52A49}"/>
    <hyperlink ref="D46" r:id="rId164" display="https://emenscr.nesdc.go.th/viewer/view.html?id=5d7a18fe74fe1257921c7140&amp;username=moe5210691" xr:uid="{32985708-79D3-4A4B-8EB1-A4F39DB76AE4}"/>
    <hyperlink ref="D50" r:id="rId165" display="https://emenscr.nesdc.go.th/viewer/view.html?id=5d7a2772f56d135791171303&amp;username=moe5210751" xr:uid="{82AB44FB-2AFB-4E1F-9102-2DC7F35651AC}"/>
    <hyperlink ref="D30" r:id="rId166" display="https://emenscr.nesdc.go.th/viewer/view.html?id=5d7a491c74fe1257921c715a&amp;username=moe5210301" xr:uid="{189EB719-2AF8-4014-A8C0-78C0C2F2F274}"/>
    <hyperlink ref="D24" r:id="rId167" display="https://emenscr.nesdc.go.th/viewer/view.html?id=5d7a5836f56d135791171318&amp;username=moe5210191" xr:uid="{8CF4A004-8A6B-4C59-897A-0B72B2712E00}"/>
    <hyperlink ref="D23" r:id="rId168" display="https://emenscr.nesdc.go.th/viewer/view.html?id=5d7b0cb174fe1257921c7175&amp;username=moe5210191" xr:uid="{09A73DC6-C9C5-4F3F-B81F-9EF3079B1A3D}"/>
    <hyperlink ref="D20" r:id="rId169" display="https://emenscr.nesdc.go.th/viewer/view.html?id=5d7b0ec53d0f8e5797702ae7&amp;username=moe5210541" xr:uid="{4CE867E5-4AD8-43F1-936D-A8F26D03C29D}"/>
    <hyperlink ref="D32" r:id="rId170" display="https://emenscr.nesdc.go.th/viewer/view.html?id=5d7b2fdf74fe1257921c71b1&amp;username=moe5210401" xr:uid="{4F262A78-CFFA-472E-BB6E-C5B6A3128DD4}"/>
    <hyperlink ref="D18" r:id="rId171" display="https://emenscr.nesdc.go.th/viewer/view.html?id=5d7b3b9ff56d135791171374&amp;username=moe5210381" xr:uid="{093525A4-CA50-4134-9307-BD7497520EE8}"/>
    <hyperlink ref="D48" r:id="rId172" display="https://emenscr.nesdc.go.th/viewer/view.html?id=5d7b5eedd58dbe5799b0abc0&amp;username=moe5210721" xr:uid="{2195BE38-B260-47F4-A779-B03291BCEBC6}"/>
    <hyperlink ref="D42" r:id="rId173" display="https://emenscr.nesdc.go.th/viewer/view.html?id=5d7b6254f56d1357911713d5&amp;username=moe5210621" xr:uid="{CA6BB34A-3C49-4109-A169-62B4A88AFAD1}"/>
    <hyperlink ref="D22" r:id="rId174" display="https://emenscr.nesdc.go.th/viewer/view.html?id=5d7b65c074fe1257921c7201&amp;username=moe5210071" xr:uid="{E8AB35E5-8146-46E9-867C-E8FCB6C5C911}"/>
    <hyperlink ref="D551" r:id="rId175" display="https://emenscr.nesdc.go.th/viewer/view.html?id=5d7b67d774fe1257921c7209&amp;username=moc08141" xr:uid="{5EACAE64-1B57-4384-B043-DF160F90ED5D}"/>
    <hyperlink ref="D49" r:id="rId176" display="https://emenscr.nesdc.go.th/viewer/view.html?id=5d7c8a46f56d1357911713fb&amp;username=moe5210741" xr:uid="{03181557-E291-491F-BC9A-C15CB31CA11D}"/>
    <hyperlink ref="D33" r:id="rId177" display="https://emenscr.nesdc.go.th/viewer/view.html?id=5d7c9a13d58dbe5799b0abf8&amp;username=moe5210351" xr:uid="{91F5217D-81C4-42DA-87B2-A074D4DA25E6}"/>
    <hyperlink ref="D10" r:id="rId178" display="https://emenscr.nesdc.go.th/viewer/view.html?id=5d7ca1ba3d0f8e5797702bb5&amp;username=moe5210031" xr:uid="{CBCFF3FD-2B56-40E1-9667-64E42A2E226F}"/>
    <hyperlink ref="D37" r:id="rId179" display="https://emenscr.nesdc.go.th/viewer/view.html?id=5d7ca7a1f56d135791171404&amp;username=moe5210501" xr:uid="{916EE1A0-B3D6-462B-91B2-E2AE3BD7AB3D}"/>
    <hyperlink ref="D44" r:id="rId180" display="https://emenscr.nesdc.go.th/viewer/view.html?id=5d7ca83bd58dbe5799b0abfc&amp;username=moe5210661" xr:uid="{0861E3F5-2B15-43B7-A034-E411BD1367AD}"/>
    <hyperlink ref="D43" r:id="rId181" display="https://emenscr.nesdc.go.th/viewer/view.html?id=5d7df34842d188059b354f12&amp;username=moe5210651" xr:uid="{31315A39-DC7E-462A-A2CD-4621C59A5D0B}"/>
    <hyperlink ref="D577" r:id="rId182" display="https://emenscr.nesdc.go.th/viewer/view.html?id=5d7f0b4e1970f105a1598dd3&amp;username=moc07061" xr:uid="{F7559A68-EE51-47D4-96C5-3D278DE00E81}"/>
    <hyperlink ref="D381" r:id="rId183" display="https://emenscr.nesdc.go.th/viewer/view.html?id=5d7f11f6c9040805a0286672&amp;username=moc07061" xr:uid="{8A69AEB5-5AD8-4800-9101-05FCABDC7258}"/>
    <hyperlink ref="D36" r:id="rId184" display="https://emenscr.nesdc.go.th/viewer/view.html?id=5d7f2de21970f105a1598e0f&amp;username=moe5210491" xr:uid="{BC88222F-4ADA-42CE-89A1-8949D03FAEE7}"/>
    <hyperlink ref="D29" r:id="rId185" display="https://emenscr.nesdc.go.th/viewer/view.html?id=5d7f3c07c9040805a02866b9&amp;username=moe5210241" xr:uid="{6DC5A116-6C04-4851-9379-E7814E94B420}"/>
    <hyperlink ref="D383" r:id="rId186" display="https://emenscr.nesdc.go.th/viewer/view.html?id=5d7f3d371970f105a1598e5a&amp;username=moc09111" xr:uid="{804B132B-B3CB-42B5-A0D9-A2C68F69AB1F}"/>
    <hyperlink ref="D45" r:id="rId187" display="https://emenscr.nesdc.go.th/viewer/view.html?id=5d7f45101970f105a1598e68&amp;username=moe5210681" xr:uid="{3360CD37-A793-4A6A-95A5-A018EE658D13}"/>
    <hyperlink ref="D268" r:id="rId188" display="https://emenscr.nesdc.go.th/viewer/view.html?id=5d7f4af0c9040805a02866e5&amp;username=moc07061" xr:uid="{014F2A92-9E76-495D-85DD-63C38CE99C4B}"/>
    <hyperlink ref="D40" r:id="rId189" display="https://emenscr.nesdc.go.th/viewer/view.html?id=5d7f5db91970f105a1598eb9&amp;username=moe5210601" xr:uid="{6F12FD38-1ADD-47AE-B710-31730FFFAF8B}"/>
    <hyperlink ref="D26" r:id="rId190" display="https://emenscr.nesdc.go.th/viewer/view.html?id=5d7f61fa42d188059b355039&amp;username=moe5210221" xr:uid="{DF253D3A-5E8A-4266-9F05-FD927AB2B766}"/>
    <hyperlink ref="D41" r:id="rId191" display="https://emenscr.nesdc.go.th/viewer/view.html?id=5d7f69f21970f105a1598ed2&amp;username=moe5210601" xr:uid="{B16796C0-DDE4-46AA-A9C9-E2085CE95640}"/>
    <hyperlink ref="D21" r:id="rId192" display="https://emenscr.nesdc.go.th/viewer/view.html?id=5d7f6ff76e6bea05a699b455&amp;username=moe5210041" xr:uid="{56A4FA4B-6506-46F9-85FC-809D74D22F47}"/>
    <hyperlink ref="D39" r:id="rId193" display="https://emenscr.nesdc.go.th/viewer/view.html?id=5d7f86d01970f105a1598eea&amp;username=moe5210561" xr:uid="{A55C98A6-58FA-48BB-98FD-FB9440F9192A}"/>
    <hyperlink ref="D34" r:id="rId194" display="https://emenscr.nesdc.go.th/viewer/view.html?id=5d81ef21c9040805a02868ed&amp;username=moe5210431" xr:uid="{DEFB5D7E-B6BC-4882-B7E3-D7FC1CC3BFB1}"/>
    <hyperlink ref="D214" r:id="rId195" display="https://emenscr.nesdc.go.th/viewer/view.html?id=5d88a19c1970f105a1599393&amp;username=moc02041" xr:uid="{C4BBAA0E-3FD6-404C-8D3F-6F4652D06754}"/>
    <hyperlink ref="D72" r:id="rId196" display="https://emenscr.nesdc.go.th/viewer/view.html?id=5d8c7327c9040805a0286f7f&amp;username=mof03131" xr:uid="{B08EEBEB-7412-4550-AB1F-99F1F6FBF860}"/>
    <hyperlink ref="D1730" r:id="rId197" display="https://emenscr.nesdc.go.th/viewer/view.html?id=5d8c8b9b1eb143648e8b34b8&amp;username=mof03131" xr:uid="{8E48DD6B-A9FD-4824-A3ED-3CB522FFA084}"/>
    <hyperlink ref="D768" r:id="rId198" display="https://emenscr.nesdc.go.th/viewer/view.html?id=5d8c927ee3485b6493888005&amp;username=mof03141" xr:uid="{283AE121-8EC8-4EBC-B180-4377C845FB49}"/>
    <hyperlink ref="D62" r:id="rId199" display="https://emenscr.nesdc.go.th/viewer/view.html?id=5d8dee119c0dd236a5ddf3c1&amp;username=moe52071" xr:uid="{66CBEFC4-ED75-4075-A569-4F35A00AD141}"/>
    <hyperlink ref="D771" r:id="rId200" display="https://emenscr.nesdc.go.th/viewer/view.html?id=5d91d8211203995a2a86f4ca&amp;username=moe52081" xr:uid="{1D5EF757-D844-4DDD-B1B8-B9B7F3BED185}"/>
    <hyperlink ref="D1732" r:id="rId201" display="https://emenscr.nesdc.go.th/viewer/view.html?id=5d9425a98ee72640c581e497&amp;username=mof07131" xr:uid="{7D83637C-1BB6-4B23-8BC1-65973844F0EE}"/>
    <hyperlink ref="D1715" r:id="rId202" display="https://emenscr.nesdc.go.th/viewer/view.html?id=5d96c6ce9dddf6478efa4783&amp;username=moi5502121" xr:uid="{2EDDFC4D-62D4-4729-9639-33DC91091557}"/>
    <hyperlink ref="D546" r:id="rId203" display="https://emenscr.nesdc.go.th/viewer/view.html?id=5d96d09b18d957479306eae9&amp;username=moi5502121" xr:uid="{0AB93632-0D6F-47C9-9A23-6B8A715D8EB0}"/>
    <hyperlink ref="D16" r:id="rId204" display="https://emenscr.nesdc.go.th/viewer/view.html?id=5d96ef9597b8b562b2aa786c&amp;username=moi5502121" xr:uid="{AB2C5376-427E-4EC7-82B9-B2B83A4C1746}"/>
    <hyperlink ref="D267" r:id="rId205" display="https://emenscr.nesdc.go.th/viewer/view.html?id=5d97008e7cda1962bd51b9d9&amp;username=moi5502121" xr:uid="{BB52D24D-A2BC-4521-8133-5B3BD9F4E8E7}"/>
    <hyperlink ref="D1738" r:id="rId206" display="https://emenscr.nesdc.go.th/viewer/view.html?id=5d9c080087150b21f3e9c430&amp;username=opm01041" xr:uid="{C5BD8157-E6FA-4EA4-B829-F1FAEDD90739}"/>
    <hyperlink ref="D51" r:id="rId207" display="https://emenscr.nesdc.go.th/viewer/view.html?id=5d9ed110161e9a5bd4af28f8&amp;username=mot04041" xr:uid="{8CD90F32-EA86-49D7-AFA6-A7AAA26A6FAB}"/>
    <hyperlink ref="D52" r:id="rId208" display="https://emenscr.nesdc.go.th/viewer/view.html?id=5d9ed45a1cf04a5bcff243f2&amp;username=mot04041" xr:uid="{77C19206-CD6D-475A-BADC-F6306A937F53}"/>
    <hyperlink ref="D53" r:id="rId209" display="https://emenscr.nesdc.go.th/viewer/view.html?id=5d9ed6b5c684aa5bce4a7d15&amp;username=mot04041" xr:uid="{B4B0B6F2-3443-4F06-A154-75E95FB6D597}"/>
    <hyperlink ref="D54" r:id="rId210" display="https://emenscr.nesdc.go.th/viewer/view.html?id=5d9edae4161e9a5bd4af2907&amp;username=mot04041" xr:uid="{86C6A8A7-1146-43DC-82CF-2C7355D2E219}"/>
    <hyperlink ref="D28" r:id="rId211" display="https://emenscr.nesdc.go.th/viewer/view.html?id=5d9eede71cf04a5bcff24436&amp;username=moe5210231" xr:uid="{D1D025E3-3529-4D8F-B363-BA6367CDE16B}"/>
    <hyperlink ref="D208" r:id="rId212" display="https://emenscr.nesdc.go.th/viewer/view.html?id=5da5aab9d070455bd999d3ee&amp;username=cru05620111" xr:uid="{7CF00BC0-B7BE-4691-82F7-AE2FE68AD0AD}"/>
    <hyperlink ref="D209" r:id="rId213" display="https://emenscr.nesdc.go.th/viewer/view.html?id=5da5b1c4c684aa5bce4a7ff2&amp;username=cru05620111" xr:uid="{14712FB7-895E-4EC3-A238-D3BFBBA736C3}"/>
    <hyperlink ref="D210" r:id="rId214" display="https://emenscr.nesdc.go.th/viewer/view.html?id=5da5b977161e9a5bd4af2c00&amp;username=cru05620111" xr:uid="{B79F9B21-922B-4702-B35A-695FAEC98FA9}"/>
    <hyperlink ref="D11" r:id="rId215" display="https://emenscr.nesdc.go.th/viewer/view.html?id=5da6a907d070455bd999d4a5&amp;username=cru05620111" xr:uid="{690B2C5D-4725-42C7-87B3-6E7E2BF47EA3}"/>
    <hyperlink ref="D224" r:id="rId216" display="https://emenscr.nesdc.go.th/viewer/view.html?id=5da6d35fc684aa5bce4a80fe&amp;username=cru05620111" xr:uid="{D124C5D5-08BF-49AD-A5EF-AE82275EBDED}"/>
    <hyperlink ref="D225" r:id="rId217" display="https://emenscr.nesdc.go.th/viewer/view.html?id=5da6df53c684aa5bce4a8117&amp;username=cru05620111" xr:uid="{07DD8638-F95E-4F28-9D2A-77ABB9558C34}"/>
    <hyperlink ref="D226" r:id="rId218" display="https://emenscr.nesdc.go.th/viewer/view.html?id=5da7d313d070455bd999d55a&amp;username=cru05620111" xr:uid="{78159E85-4BF3-4DBA-89A4-D4796E814B86}"/>
    <hyperlink ref="D266" r:id="rId219" display="https://emenscr.nesdc.go.th/viewer/view.html?id=5da822d2161e9a5bd4af2e10&amp;username=opdc12181" xr:uid="{9908191B-F083-43EE-9AE6-981A99CD753C}"/>
    <hyperlink ref="D12" r:id="rId220" display="https://emenscr.nesdc.go.th/viewer/view.html?id=5da82d0bc684aa5bce4a81fd&amp;username=cru05620111" xr:uid="{C5D4FFD4-E910-42BB-8A48-FAB5BFC9069C}"/>
    <hyperlink ref="D211" r:id="rId221" display="https://emenscr.nesdc.go.th/viewer/view.html?id=5da839b7161e9a5bd4af2e70&amp;username=cru05620111" xr:uid="{AF5CBEE7-1C8F-4EDA-B874-CF0E258B0340}"/>
    <hyperlink ref="D13" r:id="rId222" display="https://emenscr.nesdc.go.th/viewer/view.html?id=5da92837d070455bd999d666&amp;username=cru05620111" xr:uid="{7EFF75A7-6B5A-45C9-A7A1-85A9AB523615}"/>
    <hyperlink ref="D7" r:id="rId223" display="https://emenscr.nesdc.go.th/viewer/view.html?id=5da929bd161e9a5bd4af2ecb&amp;username=cru05620111" xr:uid="{7763110C-EDD4-4FAF-A76D-7EE257BC92D3}"/>
    <hyperlink ref="D14" r:id="rId224" display="https://emenscr.nesdc.go.th/viewer/view.html?id=5da964d8d070455bd999d6f2&amp;username=cru05620111" xr:uid="{C67B54C0-33A9-4E18-A16C-6D43EFF2FD10}"/>
    <hyperlink ref="D206" r:id="rId225" display="https://emenscr.nesdc.go.th/viewer/view.html?id=5da97eef1cf04a5bcff24a47&amp;username=mof02101" xr:uid="{CCF6B6AA-64E3-4008-AB00-D35330507B50}"/>
    <hyperlink ref="D556" r:id="rId226" display="https://emenscr.nesdc.go.th/viewer/view.html?id=5dad3f2cd070455bd999d805&amp;username=opm03071" xr:uid="{673E7FD2-BCA0-47B1-B77E-7A02BBE1CE84}"/>
    <hyperlink ref="D1728" r:id="rId227" display="https://emenscr.nesdc.go.th/viewer/view.html?id=5db2ae72a099c714703198b4&amp;username=cru05620121" xr:uid="{2605E543-24DC-4D2A-9AC5-348794FFF8C6}"/>
    <hyperlink ref="D767" r:id="rId228" display="https://emenscr.nesdc.go.th/viewer/view.html?id=5db665ee395adc146fd485ed&amp;username=moi5503131" xr:uid="{084C4E5C-8F8E-47F5-828E-FF4FBA13E001}"/>
    <hyperlink ref="D773" r:id="rId229" display="https://emenscr.nesdc.go.th/viewer/view.html?id=5db66ff3a12569147ec985d6&amp;username=kpru0536131" xr:uid="{B1D37CA6-2241-46F4-B126-D12B8E1F6D3F}"/>
    <hyperlink ref="D774" r:id="rId230" display="https://emenscr.nesdc.go.th/viewer/view.html?id=5db68df7a12569147ec98605&amp;username=kpru0536131" xr:uid="{B675AFD4-16E1-4B9C-84EA-0CD1DDED1A16}"/>
    <hyperlink ref="D1733" r:id="rId231" display="https://emenscr.nesdc.go.th/viewer/view.html?id=5db69f4da099c71470319ada&amp;username=m-society520194011" xr:uid="{988B5FD1-F08D-481B-BF74-52AAC88708F0}"/>
    <hyperlink ref="D57" r:id="rId232" display="https://emenscr.nesdc.go.th/viewer/view.html?id=5db811bce414e50a393a41eb&amp;username=pcru053961" xr:uid="{9CA7BA6C-4F98-4025-81B7-91EE4E72F21B}"/>
    <hyperlink ref="D58" r:id="rId233" display="https://emenscr.nesdc.go.th/viewer/view.html?id=5db816dbddf85f0a3f4038a8&amp;username=pcru053961" xr:uid="{BF950F01-84B5-4A90-92AB-299122FA5429}"/>
    <hyperlink ref="D573" r:id="rId234" display="https://emenscr.nesdc.go.th/viewer/view.html?id=5db947b4ddf85f0a3f403a25&amp;username=industry02031" xr:uid="{24DBDC9D-AED8-4C89-9524-B2B1CA8B502E}"/>
    <hyperlink ref="D1161" r:id="rId235" display="https://emenscr.nesdc.go.th/viewer/view.html?id=5db951ffddf85f0a3f403a6a&amp;username=m-society520194011" xr:uid="{ADA0F669-AB54-4EE8-8101-69CFF83432AA}"/>
    <hyperlink ref="D583" r:id="rId236" display="https://emenscr.nesdc.go.th/viewer/view.html?id=5db953aeddf85f0a3f403a71&amp;username=mol04961" xr:uid="{8102D1FE-E5D0-4381-8494-44345C6FD8A2}"/>
    <hyperlink ref="D584" r:id="rId237" display="https://emenscr.nesdc.go.th/viewer/view.html?id=5db96a1b7aa7d70a4477d9f1&amp;username=mol04961" xr:uid="{6BAFEF89-B1E6-4DEE-AC9D-259681F92A5B}"/>
    <hyperlink ref="D265" r:id="rId238" display="https://emenscr.nesdc.go.th/viewer/view.html?id=5db96e78b9b2250a3a28e9ed&amp;username=opdc12051" xr:uid="{8F05DB91-4D38-4AC2-9D90-2714E9BCDFDC}"/>
    <hyperlink ref="D230" r:id="rId239" display="https://emenscr.nesdc.go.th/viewer/view.html?id=5dba5ce4b9b2250a3a28eac6&amp;username=mol04971" xr:uid="{058CBDCC-B2BE-4DB2-BDE8-DFE2AF10F332}"/>
    <hyperlink ref="D815" r:id="rId240" display="https://emenscr.nesdc.go.th/viewer/view.html?id=5dba5d06b9b2250a3a28eac8&amp;username=industry02051" xr:uid="{1BE76AD4-B01C-4F0B-B13A-D5A42AE6640B}"/>
    <hyperlink ref="D231" r:id="rId241" display="https://emenscr.nesdc.go.th/viewer/view.html?id=5dba6ae4ddf85f0a3f403c08&amp;username=mol04971" xr:uid="{1407CE73-861B-40BD-8B63-C8A45A612F4C}"/>
    <hyperlink ref="D581" r:id="rId242" display="https://emenscr.nesdc.go.th/viewer/view.html?id=5dc8fcc295d4bc030824219c&amp;username=m-society520194011" xr:uid="{122E7211-D6DD-4756-BDCF-F4B0F145C16E}"/>
    <hyperlink ref="D1162" r:id="rId243" display="https://emenscr.nesdc.go.th/viewer/view.html?id=5dc907955e77a10312535da2&amp;username=m-society520194011" xr:uid="{4A5BBEC6-6B6D-44F5-A05B-66BCB622FE74}"/>
    <hyperlink ref="D1714" r:id="rId244" display="https://emenscr.nesdc.go.th/viewer/view.html?id=5dc9248d618d7a030c89c0a6&amp;username=m-society06041" xr:uid="{B5A88652-3140-44E9-A52F-4BDF44607FF8}"/>
    <hyperlink ref="D95" r:id="rId245" display="https://emenscr.nesdc.go.th/viewer/view.html?id=5dca35275e77a10312535dfe&amp;username=moi05141" xr:uid="{150756E9-77BA-45F9-B78E-CC41320F48BB}"/>
    <hyperlink ref="D229" r:id="rId246" display="https://emenscr.nesdc.go.th/viewer/view.html?id=5dca352befbbb90303acb065&amp;username=moi02061" xr:uid="{D989EA0D-256A-4D9E-8121-10E63B3D2481}"/>
    <hyperlink ref="D65" r:id="rId247" display="https://emenscr.nesdc.go.th/viewer/view.html?id=5dca88e395d4bc0308242291&amp;username=cru05620111" xr:uid="{E71DAF7C-E471-45AB-89D7-EA0A85707B9E}"/>
    <hyperlink ref="D66" r:id="rId248" display="https://emenscr.nesdc.go.th/viewer/view.html?id=5dca916a95d4bc0308242295&amp;username=cru05620111" xr:uid="{FF2B1803-89D8-433B-BAB4-E40212CCFAA2}"/>
    <hyperlink ref="D1734" r:id="rId249" display="https://emenscr.nesdc.go.th/viewer/view.html?id=5dcbc987618d7a030c89c1e9&amp;username=m-society520194011" xr:uid="{61F4CB3B-8AAF-48D0-9399-FE37B6405ABD}"/>
    <hyperlink ref="D1735" r:id="rId250" display="https://emenscr.nesdc.go.th/viewer/view.html?id=5dccb7dd95d4bc0308242349&amp;username=m-society520194011" xr:uid="{CDD46A0A-7DE9-4AC2-B5B3-9EF087A4B796}"/>
    <hyperlink ref="D1163" r:id="rId251" display="https://emenscr.nesdc.go.th/viewer/view.html?id=5dccbe4f618d7a030c89c1fd&amp;username=m-society520194011" xr:uid="{4F63941B-11A9-4C51-B65F-5D100D6A59EF}"/>
    <hyperlink ref="D67" r:id="rId252" display="https://emenscr.nesdc.go.th/viewer/view.html?id=5dccdc9c5e77a10312535f47&amp;username=srru0546141" xr:uid="{6935C54C-1E9A-4658-B101-B946EBC2F162}"/>
    <hyperlink ref="D1464" r:id="rId253" display="https://emenscr.nesdc.go.th/viewer/view.html?id=5dcd02945e77a10312535f86&amp;username=moi5502121" xr:uid="{DF5B23EC-FCAC-4C8D-B192-8AB814C29145}"/>
    <hyperlink ref="D574" r:id="rId254" display="https://emenscr.nesdc.go.th/viewer/view.html?id=5dcd0a695e77a10312535fa3&amp;username=moi5502121" xr:uid="{9D1CDCF5-8114-4A52-A847-983E9C7E8960}"/>
    <hyperlink ref="D75" r:id="rId255" display="https://emenscr.nesdc.go.th/viewer/view.html?id=5dcd1bed618d7a030c89c2a2&amp;username=srru0546111" xr:uid="{7FDC3B57-2145-41BB-A7F1-B93A11E013C2}"/>
    <hyperlink ref="D97" r:id="rId256" display="https://emenscr.nesdc.go.th/viewer/view.html?id=5dce2c1a618d7a030c89c2ef&amp;username=moi02275051" xr:uid="{CD9C790D-17D9-4BB0-8C7C-8F8513D5E3A0}"/>
    <hyperlink ref="D74" r:id="rId257" display="https://emenscr.nesdc.go.th/viewer/view.html?id=5dd21e6d618d7a030c89c3ae&amp;username=moi5502121" xr:uid="{6A34F6E1-C243-4B43-9935-647CB128D470}"/>
    <hyperlink ref="D1731" r:id="rId258" display="https://emenscr.nesdc.go.th/viewer/view.html?id=5dd2451d95d4bc03082424f9&amp;username=moi5502121" xr:uid="{B0E7A297-A4FA-450C-B677-97B027329E06}"/>
    <hyperlink ref="D814" r:id="rId259" display="https://emenscr.nesdc.go.th/viewer/view.html?id=5dd25aaaefbbb90303acb348&amp;username=mot04201" xr:uid="{0B381C86-C5BC-4100-B65A-A24545300E68}"/>
    <hyperlink ref="D93" r:id="rId260" display="https://emenscr.nesdc.go.th/viewer/view.html?id=5dd788ca13f46e6ad55abbdd&amp;username=srru0546011" xr:uid="{37072D83-31E4-4222-990E-6CEFA8633110}"/>
    <hyperlink ref="D94" r:id="rId261" display="https://emenscr.nesdc.go.th/viewer/view.html?id=5ddb8ecc8785695329ec68ce&amp;username=parliament00211" xr:uid="{905465C0-93C7-438F-BA94-86EA38A01765}"/>
    <hyperlink ref="D1765" r:id="rId262" display="https://emenscr.nesdc.go.th/viewer/view.html?id=5de0a270ff7a105e57ac5dc9&amp;username=moc08101" xr:uid="{347FFBF7-3706-43FE-A836-ADC982B9ED6F}"/>
    <hyperlink ref="D220" r:id="rId263" display="https://emenscr.nesdc.go.th/viewer/view.html?id=5de0c26bff7a105e57ac5e07&amp;username=moe040011" xr:uid="{82299D8F-E62C-40B3-BCE7-E22BEC0D66AC}"/>
    <hyperlink ref="D89" r:id="rId264" display="https://emenscr.nesdc.go.th/viewer/view.html?id=5de35be0ef4cb551e9869a4e&amp;username=mol06011" xr:uid="{E86937A6-FF7A-470F-AB8B-D6F663749951}"/>
    <hyperlink ref="D571" r:id="rId265" display="https://emenscr.nesdc.go.th/viewer/view.html?id=5de493cb15ce5051f349feb9&amp;username=moc08061" xr:uid="{9F849BB4-E6C2-45D9-BC56-704F16F43CC3}"/>
    <hyperlink ref="D1726" r:id="rId266" display="https://emenscr.nesdc.go.th/viewer/view.html?id=5de4b9755b1d0951ee935724&amp;username=moc08061" xr:uid="{E5E959E3-B91D-43FC-AC75-32F8E7F0D6C2}"/>
    <hyperlink ref="D818" r:id="rId267" display="https://emenscr.nesdc.go.th/viewer/view.html?id=5de4ba05ef4cb551e9869acc&amp;username=kpru0536131" xr:uid="{6985F2FA-30EB-468F-B652-D297DDC76F6E}"/>
    <hyperlink ref="D568" r:id="rId268" display="https://emenscr.nesdc.go.th/viewer/view.html?id=5de4c45aef4cb551e9869ae9&amp;username=industry02081" xr:uid="{08FB345E-6EF5-47C7-B2B9-DCB24B3B8273}"/>
    <hyperlink ref="D1468" r:id="rId269" display="https://emenscr.nesdc.go.th/viewer/view.html?id=5de4d4d05b1d0951ee935767&amp;username=industry02051" xr:uid="{290C5504-A467-42B7-A485-4861982247CF}"/>
    <hyperlink ref="D17" r:id="rId270" display="https://emenscr.nesdc.go.th/viewer/view.html?id=5de5f8db09987646b1c79387&amp;username=moe52111" xr:uid="{CADD5A7E-301B-47EA-B947-683887A8BE56}"/>
    <hyperlink ref="D222" r:id="rId271" display="https://emenscr.nesdc.go.th/viewer/view.html?id=5de6256909987646b1c793d7&amp;username=mol02051" xr:uid="{3582FB11-2AD6-4E8F-8C4C-048B208ED0A8}"/>
    <hyperlink ref="D570" r:id="rId272" display="https://emenscr.nesdc.go.th/viewer/view.html?id=5de72e8609987646b1c7943e&amp;username=moc08191" xr:uid="{471D1D4F-AA5A-4D4B-A894-CF255E8CBB68}"/>
    <hyperlink ref="D1467" r:id="rId273" display="https://emenscr.nesdc.go.th/viewer/view.html?id=5de9ccf0a4f65846b25d422a&amp;username=mot04201" xr:uid="{751D3749-4869-47B5-916B-6716252CBE53}"/>
    <hyperlink ref="D227" r:id="rId274" display="https://emenscr.nesdc.go.th/viewer/view.html?id=5dedc22c9f75a146bbce08d5&amp;username=cru05620111" xr:uid="{44B5A80D-9BEC-4C67-8988-A218DAF21513}"/>
    <hyperlink ref="D228" r:id="rId275" display="https://emenscr.nesdc.go.th/viewer/view.html?id=5dedc6d89f75a146bbce08e2&amp;username=cru05620111" xr:uid="{2CA61C17-9EB4-4DE1-917B-1F5E41AD2AF9}"/>
    <hyperlink ref="D68" r:id="rId276" display="https://emenscr.nesdc.go.th/viewer/view.html?id=5dedf2fa9f75a146bbce0932&amp;username=cru05620111" xr:uid="{85D0F982-2824-4469-89E6-B4708CEFC1EC}"/>
    <hyperlink ref="D69" r:id="rId277" display="https://emenscr.nesdc.go.th/viewer/view.html?id=5dedf693240cac46ac1afbfc&amp;username=cru05620111" xr:uid="{085AFCC3-E741-4DB1-938A-18E4BF888178}"/>
    <hyperlink ref="D282" r:id="rId278" display="https://emenscr.nesdc.go.th/viewer/view.html?id=5df05c4b11e6364ece801d32&amp;username=moc07061" xr:uid="{65CCDD0A-E3E4-4B0B-BB85-FDD5648975FB}"/>
    <hyperlink ref="D578" r:id="rId279" display="https://emenscr.nesdc.go.th/viewer/view.html?id=5df05d095ab6a64edd62ffb5&amp;username=moc07091" xr:uid="{8C9104B1-DD64-4A73-BEA2-ED3B9E0250D1}"/>
    <hyperlink ref="D289" r:id="rId280" display="https://emenscr.nesdc.go.th/viewer/view.html?id=5df05fd85ab6a64edd62ffbc&amp;username=moc07041" xr:uid="{15779CA8-E609-4406-BEEA-F69591E437FC}"/>
    <hyperlink ref="D297" r:id="rId281" display="https://emenscr.nesdc.go.th/viewer/view.html?id=5df0604011e6364ece801d38&amp;username=moc07011" xr:uid="{F3FC838C-3A2A-42B4-9B9F-E679BF91124B}"/>
    <hyperlink ref="D388" r:id="rId282" display="https://emenscr.nesdc.go.th/viewer/view.html?id=5df060dc21057f4ecfc9ec83&amp;username=moc03121" xr:uid="{A3065EA6-8665-4AB8-B09B-BC2DD2E96BF3}"/>
    <hyperlink ref="D290" r:id="rId283" display="https://emenscr.nesdc.go.th/viewer/view.html?id=5df0626211e6364ece801d43&amp;username=moc07041" xr:uid="{90A2C9C9-B704-4118-A417-7E5435077769}"/>
    <hyperlink ref="D291" r:id="rId284" display="https://emenscr.nesdc.go.th/viewer/view.html?id=5df0632cca32fb4ed4482d57&amp;username=moc07041" xr:uid="{2F238AAA-5245-4F80-BB85-F9E44735A39A}"/>
    <hyperlink ref="D1465" r:id="rId285" display="https://emenscr.nesdc.go.th/viewer/view.html?id=5df0634f11e6364ece801d48&amp;username=moc07061" xr:uid="{631C3A73-D8BE-4D5C-8261-38AA74D7443F}"/>
    <hyperlink ref="D284" r:id="rId286" display="https://emenscr.nesdc.go.th/viewer/view.html?id=5df063d821057f4ecfc9ec8e&amp;username=moc07091" xr:uid="{58223D99-DC98-4DE9-A036-97133653E6C8}"/>
    <hyperlink ref="D1766" r:id="rId287" display="https://emenscr.nesdc.go.th/viewer/view.html?id=5df065025ab6a64edd62ffcd&amp;username=moc07061" xr:uid="{69A61269-1B34-4670-A08F-92A8AEEE7E43}"/>
    <hyperlink ref="D1768" r:id="rId288" display="https://emenscr.nesdc.go.th/viewer/view.html?id=5df0656d11e6364ece801d51&amp;username=moc07041" xr:uid="{7ED01C3B-AB1C-4E44-BAAB-159BE34B30E5}"/>
    <hyperlink ref="D1767" r:id="rId289" display="https://emenscr.nesdc.go.th/viewer/view.html?id=5df0659f21057f4ecfc9ec95&amp;username=moc07041" xr:uid="{826E6CB5-1BF6-49CF-B66B-ABA4CB7D8E9F}"/>
    <hyperlink ref="D283" r:id="rId290" display="https://emenscr.nesdc.go.th/viewer/view.html?id=5df067de11e6364ece801d57&amp;username=moc07061" xr:uid="{B5521023-7C7D-4009-BFDB-0324EC4ECC38}"/>
    <hyperlink ref="D582" r:id="rId291" display="https://emenscr.nesdc.go.th/viewer/view.html?id=5df069f821057f4ecfc9eca2&amp;username=moc07101" xr:uid="{D76225E4-866C-48CC-8F6B-A3F0F6C7FF17}"/>
    <hyperlink ref="D1165" r:id="rId292" display="https://emenscr.nesdc.go.th/viewer/view.html?id=5df06f635ab6a64edd62ffe5&amp;username=moc07101" xr:uid="{2CCB87D6-2B13-4951-A02E-15D5EF790B02}"/>
    <hyperlink ref="D387" r:id="rId293" display="https://emenscr.nesdc.go.th/viewer/view.html?id=5df07269ca32fb4ed4482d7c&amp;username=moc07101" xr:uid="{C961AE87-3D4C-45F9-9E32-8DC6678BBAFE}"/>
    <hyperlink ref="D1463" r:id="rId294" display="https://emenscr.nesdc.go.th/viewer/view.html?id=5df07b6f11e6364ece801d98&amp;username=mot04061" xr:uid="{BA1A35BC-5691-411A-8FB2-C5F21C2330D0}"/>
    <hyperlink ref="D1164" r:id="rId295" display="https://emenscr.nesdc.go.th/viewer/view.html?id=5df0a79121057f4ecfc9ed2b&amp;username=moc08141" xr:uid="{29BE74CD-134B-4F70-9A36-CFD729755666}"/>
    <hyperlink ref="D236" r:id="rId296" display="https://emenscr.nesdc.go.th/viewer/view.html?id=5df1ab8821057f4ecfc9edbb&amp;username=mol02091" xr:uid="{062E0E84-5558-4145-9331-A92679A43A19}"/>
    <hyperlink ref="D1737" r:id="rId297" display="https://emenscr.nesdc.go.th/viewer/view.html?id=5df20e3d21057f4ecfc9eea1&amp;username=moc02041" xr:uid="{903E9183-F7D6-4488-8CE3-CA2E6E709380}"/>
    <hyperlink ref="D386" r:id="rId298" display="https://emenscr.nesdc.go.th/viewer/view.html?id=5df334a89bd9f12c4a2d092a&amp;username=m-society06041" xr:uid="{2292A8D8-9A2E-4842-9BAE-1F119636EDA9}"/>
    <hyperlink ref="D816" r:id="rId299" display="https://emenscr.nesdc.go.th/viewer/view.html?id=5df34c789bd9f12c4a2d09a6&amp;username=mof05151" xr:uid="{EF79FE3B-3963-4F3D-81B7-AC90AB994031}"/>
    <hyperlink ref="D77" r:id="rId300" display="https://emenscr.nesdc.go.th/viewer/view.html?id=5df4580fc24dfe2c4f174d70&amp;username=moe5210651" xr:uid="{C1545FF6-3147-42B4-A311-716A38579C88}"/>
    <hyperlink ref="D61" r:id="rId301" display="https://emenscr.nesdc.go.th/viewer/view.html?id=5df45829bd03be2c50f780bc&amp;username=moe52061" xr:uid="{35DCFD5C-0B59-40E6-AED9-F3A1B7189C24}"/>
    <hyperlink ref="D893" r:id="rId302" display="https://emenscr.nesdc.go.th/viewer/view.html?id=5df6fae61069321a558d69cc&amp;username=mof05181" xr:uid="{3769A1DA-C29E-499D-B5D2-E0DCA9A086BD}"/>
    <hyperlink ref="D575" r:id="rId303" display="https://emenscr.nesdc.go.th/viewer/view.html?id=5df73df3cf2dda1a4f64d9da&amp;username=moph05051" xr:uid="{6D167F43-9924-4D45-A368-BC60B4F00518}"/>
    <hyperlink ref="D576" r:id="rId304" display="https://emenscr.nesdc.go.th/viewer/view.html?id=5df79ec562ad211a54e74bce&amp;username=moj04031" xr:uid="{39C293EA-102A-4AB8-936F-AE2F5EC29243}"/>
    <hyperlink ref="D597" r:id="rId305" display="https://emenscr.nesdc.go.th/viewer/view.html?id=5df855196b12163f58d5f67c&amp;username=rubber1" xr:uid="{62C6C57A-0444-46B7-B1A6-0575FC3E432C}"/>
    <hyperlink ref="D271" r:id="rId306" display="https://emenscr.nesdc.go.th/viewer/view.html?id=5dfb09c2e02dae1a6dd4bb90&amp;username=mots02051" xr:uid="{3EB4DBBA-99BD-4FF8-8DDA-CDD7712C805F}"/>
    <hyperlink ref="D1160" r:id="rId307" display="https://emenscr.nesdc.go.th/viewer/view.html?id=5dfb4267b03e921a67e3747c&amp;username=moph05051" xr:uid="{DAB56F0A-BCC7-4F05-83AC-27EFC8918461}"/>
    <hyperlink ref="D233" r:id="rId308" display="https://emenscr.nesdc.go.th/viewer/view.html?id=5dfb5190b03e921a67e374a6&amp;username=ksu05681" xr:uid="{CBDF091D-B4B7-4DFF-8315-E3A325F4A7A2}"/>
    <hyperlink ref="D70" r:id="rId309" display="https://emenscr.nesdc.go.th/viewer/view.html?id=5dfc8a8ac552571a72d13a3d&amp;username=cru05620111" xr:uid="{34559979-18AE-4124-8BB0-3AC96668E277}"/>
    <hyperlink ref="D71" r:id="rId310" display="https://emenscr.nesdc.go.th/viewer/view.html?id=5dfc91a9af3c503a8625b7a6&amp;username=cru05620111" xr:uid="{7E094DFD-2328-451B-9E0B-C124E9901F9C}"/>
    <hyperlink ref="D1171" r:id="rId311" display="https://emenscr.nesdc.go.th/viewer/view.html?id=5e008dbb6f155549ab8fb67e&amp;username=moe021241" xr:uid="{729DB67C-8C62-4C1B-B879-DCD888E7B967}"/>
    <hyperlink ref="D389" r:id="rId312" display="https://emenscr.nesdc.go.th/viewer/view.html?id=5e0091faca0feb49b458bd5c&amp;username=opm02061" xr:uid="{A54879BD-C8E7-444C-BDA4-76365579A1AD}"/>
    <hyperlink ref="D1469" r:id="rId313" display="https://emenscr.nesdc.go.th/viewer/view.html?id=5e0094a7ca0feb49b458bd63&amp;username=opm02061" xr:uid="{25BDCB1B-E935-4574-97FD-A497058B321E}"/>
    <hyperlink ref="D890" r:id="rId314" display="https://emenscr.nesdc.go.th/viewer/view.html?id=5e01778fca0feb49b458bdc7&amp;username=niets1" xr:uid="{7EA78549-85B2-4730-92B8-7AE7189F8388}"/>
    <hyperlink ref="D1724" r:id="rId315" display="https://emenscr.nesdc.go.th/viewer/view.html?id=5e018c1b6f155549ab8fb77e&amp;username=moph02161" xr:uid="{8EE9D79C-6075-40B1-9EE9-890AA21C4D52}"/>
    <hyperlink ref="D1769" r:id="rId316" display="https://emenscr.nesdc.go.th/viewer/view.html?id=5e018e496f155549ab8fb798&amp;username=mnre06051" xr:uid="{94C6476B-0688-49FF-BDF6-6B3738728489}"/>
    <hyperlink ref="D73" r:id="rId317" display="https://emenscr.nesdc.go.th/viewer/view.html?id=5e0191ca42c5ca49af55a899&amp;username=police000711" xr:uid="{D3B5539C-C01E-435E-B8CA-7AB56F9DD4DE}"/>
    <hyperlink ref="D281" r:id="rId318" display="https://emenscr.nesdc.go.th/viewer/view.html?id=5e0193476f155549ab8fb7b4&amp;username=police000711" xr:uid="{E9E7E0D5-1516-4D44-9EEA-C4E597C3B2C1}"/>
    <hyperlink ref="D1763" r:id="rId319" display="https://emenscr.nesdc.go.th/viewer/view.html?id=5e01c91942c5ca49af55a9a1&amp;username=m-society02021" xr:uid="{A75DC0F7-4E72-41EB-AA51-2365601E0FD2}"/>
    <hyperlink ref="D1173" r:id="rId320" display="https://emenscr.nesdc.go.th/viewer/view.html?id=5e01db5ab459dd49a9ac75bc&amp;username=mol05091" xr:uid="{53BD3365-E879-4375-B3A8-F1ED3D5A5DD1}"/>
    <hyperlink ref="D286" r:id="rId321" display="https://emenscr.nesdc.go.th/viewer/view.html?id=5e01f29f6f155549ab8fba38&amp;username=opm02061" xr:uid="{C1487094-690A-48D5-9CF2-1F6D98E29640}"/>
    <hyperlink ref="D569" r:id="rId322" display="https://emenscr.nesdc.go.th/viewer/view.html?id=5e02b5e6ca0feb49b458c126&amp;username=mol05221" xr:uid="{56DB32C6-9451-4954-9F09-10C12907E0BF}"/>
    <hyperlink ref="D819" r:id="rId323" display="https://emenscr.nesdc.go.th/viewer/view.html?id=5e02ddb26f155549ab8fbb7f&amp;username=kpru0536101" xr:uid="{601CC8D7-BEA0-41FE-9647-E2F21788D30A}"/>
    <hyperlink ref="D776" r:id="rId324" display="https://emenscr.nesdc.go.th/viewer/view.html?id=5e02e9a7b459dd49a9ac77cf&amp;username=kpru0536101" xr:uid="{0B43750D-61EF-430A-91CA-D7A60618BA52}"/>
    <hyperlink ref="D238" r:id="rId325" display="https://emenscr.nesdc.go.th/viewer/view.html?id=5e02e9bf42c5ca49af55acb9&amp;username=kpru0536101" xr:uid="{DC932CA0-3D10-4C59-A4D7-5BA0A19BEB03}"/>
    <hyperlink ref="D777" r:id="rId326" display="https://emenscr.nesdc.go.th/viewer/view.html?id=5e02eb54ca0feb49b458c23f&amp;username=kpru0536101" xr:uid="{042C184E-DB4A-4298-84DD-DCA7DD1CEE65}"/>
    <hyperlink ref="D219" r:id="rId327" display="https://emenscr.nesdc.go.th/viewer/view.html?id=5e02ef88b459dd49a9ac77ee&amp;username=kpru0536101" xr:uid="{4E4870F4-DA8C-4038-B7C2-9522A621435F}"/>
    <hyperlink ref="D892" r:id="rId328" display="https://emenscr.nesdc.go.th/viewer/view.html?id=5e0324e442c5ca49af55ae48&amp;username=soc05031" xr:uid="{0B8C5D0C-F49D-4DFB-A7D6-49C2312DA08B}"/>
    <hyperlink ref="D64" r:id="rId329" display="https://emenscr.nesdc.go.th/viewer/view.html?id=5e05a4f8e82416445c17a314&amp;username=moi05061" xr:uid="{93A2710C-D892-4D7B-9909-EEBC5C3FA33E}"/>
    <hyperlink ref="D96" r:id="rId330" display="https://emenscr.nesdc.go.th/viewer/view.html?id=5e05ad23e82416445c17a35b&amp;username=moe52071" xr:uid="{3309A149-7CD8-4842-8958-2EA907387D67}"/>
    <hyperlink ref="D98" r:id="rId331" display="https://emenscr.nesdc.go.th/viewer/view.html?id=5e05b7810ad19a4457019ff1&amp;username=moi0017091" xr:uid="{FB347456-BCEC-447D-A058-48778C13045E}"/>
    <hyperlink ref="D1725" r:id="rId332" display="https://emenscr.nesdc.go.th/viewer/view.html?id=5e05c171e82416445c17a426&amp;username=moi05061" xr:uid="{5B7C634C-3D8C-4D7A-8127-F03E754BE391}"/>
    <hyperlink ref="D240" r:id="rId333" display="https://emenscr.nesdc.go.th/viewer/view.html?id=5e05c718e82416445c17a472&amp;username=moi0017101" xr:uid="{488398BB-E659-4671-BFBE-07D7114E62E2}"/>
    <hyperlink ref="D76" r:id="rId334" display="https://emenscr.nesdc.go.th/viewer/view.html?id=5e0716ac6c653f1324a8e6c1&amp;username=opm02101" xr:uid="{641AA3EA-7AF4-45B6-9989-4106269A475F}"/>
    <hyperlink ref="D1466" r:id="rId335" display="https://emenscr.nesdc.go.th/viewer/view.html?id=5e072bd06c653f1324a8e6e4&amp;username=moi5470111" xr:uid="{C9546449-034E-4BA0-AD21-637C5D9C8CCD}"/>
    <hyperlink ref="D1472" r:id="rId336" display="https://emenscr.nesdc.go.th/viewer/view.html?id=5e09bfd3fe8d2c3e610a0fed&amp;username=moj020081" xr:uid="{CE0275DD-D181-41DE-9F3A-AD7F681261F6}"/>
    <hyperlink ref="D237" r:id="rId337" display="https://emenscr.nesdc.go.th/viewer/view.html?id=5e09db6ab95b3d3e6d64f772&amp;username=moj020081" xr:uid="{A584AA92-A10F-4BDA-A6F6-ED71FF6AF21C}"/>
    <hyperlink ref="D392" r:id="rId338" display="https://emenscr.nesdc.go.th/viewer/view.html?id=5e0c2a87a0d4f63e608d17c4&amp;username=moi0017601" xr:uid="{A87BD5FD-A309-4D27-9C36-E6FE1971475B}"/>
    <hyperlink ref="D81" r:id="rId339" display="https://emenscr.nesdc.go.th/viewer/view.html?id=5e0da52cd5c16e3ef85ebe56&amp;username=mot04041" xr:uid="{60ED3FC0-FC7E-4D62-B8AB-1216B82C16B2}"/>
    <hyperlink ref="D82" r:id="rId340" display="https://emenscr.nesdc.go.th/viewer/view.html?id=5e0da88b58d9a63ef04e4acd&amp;username=mot04041" xr:uid="{184AE821-B218-4B66-AB6C-842DFB7829DE}"/>
    <hyperlink ref="D83" r:id="rId341" display="https://emenscr.nesdc.go.th/viewer/view.html?id=5e0daaaff7206a3eeb33f590&amp;username=mot04041" xr:uid="{C42A51DF-27E3-40CC-9FAB-ECE25B680023}"/>
    <hyperlink ref="D84" r:id="rId342" display="https://emenscr.nesdc.go.th/viewer/view.html?id=5e0dac7ed5c16e3ef85ebe74&amp;username=mot04041" xr:uid="{C36EC4B7-BD8A-44B1-9BC0-8629B3938E19}"/>
    <hyperlink ref="D85" r:id="rId343" display="https://emenscr.nesdc.go.th/viewer/view.html?id=5e0dae58f7206a3eeb33f59e&amp;username=mot04041" xr:uid="{513AB1B6-CE13-4176-85B3-1E0CDFE9163A}"/>
    <hyperlink ref="D86" r:id="rId344" display="https://emenscr.nesdc.go.th/viewer/view.html?id=5e0dbb19f7206a3eeb33f5d1&amp;username=mot04041" xr:uid="{205F8803-CBA1-49DB-9383-193D8BD67C97}"/>
    <hyperlink ref="D87" r:id="rId345" display="https://emenscr.nesdc.go.th/viewer/view.html?id=5e0dbd7458d9a63ef04e4b07&amp;username=mot04041" xr:uid="{33985E1C-F7C9-4C82-970D-DEF56F761F3B}"/>
    <hyperlink ref="D1723" r:id="rId346" display="https://emenscr.nesdc.go.th/viewer/view.html?id=5e0dbdb2d0bc3c3ee66ceaa1&amp;username=moph10111" xr:uid="{A4E5FB09-1BC6-4B32-8E83-1ACC261D52C6}"/>
    <hyperlink ref="D88" r:id="rId347" display="https://emenscr.nesdc.go.th/viewer/view.html?id=5e0dbf85d5c16e3ef85ebeb1&amp;username=mot04041" xr:uid="{41BE9735-CA23-41A0-A98A-5E38E945CE0B}"/>
    <hyperlink ref="D1740" r:id="rId348" display="https://emenscr.nesdc.go.th/viewer/view.html?id=5e12e513872b476770c29974&amp;username=moi02111" xr:uid="{DCBC7EA3-AA1A-402E-B4FA-9671515DD9FB}"/>
    <hyperlink ref="D1170" r:id="rId349" display="https://emenscr.nesdc.go.th/viewer/view.html?id=5e15461606edd034af985e25&amp;username=moe02941" xr:uid="{F988A0BC-2F7A-4E45-8256-E69B7276A284}"/>
    <hyperlink ref="D280" r:id="rId350" display="https://emenscr.nesdc.go.th/viewer/view.html?id=5e15a74aab5cf06ac49f5296&amp;username=police000711" xr:uid="{75D4703A-1980-4CA6-8F9E-7794036FE4C0}"/>
    <hyperlink ref="D239" r:id="rId351" display="https://emenscr.nesdc.go.th/viewer/view.html?id=5e18224afdbb3e70e4d8b98b&amp;username=moe03101" xr:uid="{F6CBA65F-B5CA-4147-800D-AFAF2D265759}"/>
    <hyperlink ref="D782" r:id="rId352" display="https://emenscr.nesdc.go.th/viewer/view.html?id=5e1c05ec13e85a3c0b2be536&amp;username=police000711" xr:uid="{BD6B17E7-C408-4E27-ADAA-9FA17DC6692D}"/>
    <hyperlink ref="D783" r:id="rId353" display="https://emenscr.nesdc.go.th/viewer/view.html?id=5e1c1fa9d0ce385fcacac6ab&amp;username=police000711" xr:uid="{4509C05A-03B9-4489-A727-4D47805ECAC1}"/>
    <hyperlink ref="D586" r:id="rId354" display="https://emenscr.nesdc.go.th/viewer/view.html?id=5e1d8500eeece76891d9c25f&amp;username=opm03071" xr:uid="{C2F022E9-E122-41EA-895E-B864102856C5}"/>
    <hyperlink ref="D587" r:id="rId355" display="https://emenscr.nesdc.go.th/viewer/view.html?id=5e1e88b4ed738c689ae329c7&amp;username=opm03071" xr:uid="{D5AEF486-2A57-4CA7-A7A7-2FB9502FA79E}"/>
    <hyperlink ref="D1470" r:id="rId356" display="https://emenscr.nesdc.go.th/viewer/view.html?id=5e1ebbd72505c512d9fdcf46&amp;username=opm03071" xr:uid="{EDF4BAA5-6343-4E00-865B-4B5E5FC7E3A5}"/>
    <hyperlink ref="D572" r:id="rId357" display="https://emenscr.nesdc.go.th/viewer/view.html?id=5e1ed6b01bcf6f473365c4ae&amp;username=industry07051" xr:uid="{081C84A1-5841-42E2-8B08-05F22BF726AF}"/>
    <hyperlink ref="D784" r:id="rId358" display="https://emenscr.nesdc.go.th/viewer/view.html?id=5e1ef8a58fc5a2473ee8062b&amp;username=police000711" xr:uid="{81B7950E-7675-4C8B-B982-8BA2BDD5F97E}"/>
    <hyperlink ref="D785" r:id="rId359" display="https://emenscr.nesdc.go.th/viewer/view.html?id=5e1efb878fc5a2473ee8062d&amp;username=police000711" xr:uid="{BEA73BBC-9B95-4087-A8C4-1F77B058387B}"/>
    <hyperlink ref="D786" r:id="rId360" display="https://emenscr.nesdc.go.th/viewer/view.html?id=5e1efe63885c444735290c46&amp;username=police000711" xr:uid="{F05C0D10-B6C6-4A92-9FCD-7025408D3664}"/>
    <hyperlink ref="D787" r:id="rId361" display="https://emenscr.nesdc.go.th/viewer/view.html?id=5e1fcf8fb155d404518786fd&amp;username=police000711" xr:uid="{F9A364A2-80E0-4250-9EA0-E497F4F2EA89}"/>
    <hyperlink ref="D788" r:id="rId362" display="https://emenscr.nesdc.go.th/viewer/view.html?id=5e1fd15b9290260456632102&amp;username=police000711" xr:uid="{27873328-334C-453B-8B71-9908E09F7B80}"/>
    <hyperlink ref="D789" r:id="rId363" display="https://emenscr.nesdc.go.th/viewer/view.html?id=5e1fd30589ad09044a19c2d5&amp;username=police000711" xr:uid="{ECFF6FBF-77EE-4CC0-AE02-9E277E735458}"/>
    <hyperlink ref="D790" r:id="rId364" display="https://emenscr.nesdc.go.th/viewer/view.html?id=5e1fd4c6929026045663210c&amp;username=police000711" xr:uid="{E8C5A69B-5273-4696-8F8F-6BE685CD18BD}"/>
    <hyperlink ref="D791" r:id="rId365" display="https://emenscr.nesdc.go.th/viewer/view.html?id=5e1fd6c89290260456632113&amp;username=police000711" xr:uid="{2D5F371A-00BD-4838-9106-8CBFFCBABD7D}"/>
    <hyperlink ref="D792" r:id="rId366" display="https://emenscr.nesdc.go.th/viewer/view.html?id=5e1fdaeaeb970d0d1d832585&amp;username=police000711" xr:uid="{DE34B494-DEFF-47C1-9CE1-D42DC4BC052A}"/>
    <hyperlink ref="D793" r:id="rId367" display="https://emenscr.nesdc.go.th/viewer/view.html?id=5e1fe70b8d7a840f13b4fd99&amp;username=police000711" xr:uid="{76867702-2D2E-493A-B0B3-66CA6968C06B}"/>
    <hyperlink ref="D794" r:id="rId368" display="https://emenscr.nesdc.go.th/viewer/view.html?id=5e1fe88a8d7a840f13b4fda1&amp;username=police000711" xr:uid="{52529AF7-21CE-4AF0-998C-C9990898119B}"/>
    <hyperlink ref="D795" r:id="rId369" display="https://emenscr.nesdc.go.th/viewer/view.html?id=5e1ff7cbfff38e0f167eec96&amp;username=police000711" xr:uid="{66779794-EF68-4E3A-8316-14AB72742F66}"/>
    <hyperlink ref="D796" r:id="rId370" display="https://emenscr.nesdc.go.th/viewer/view.html?id=5e1ff9518d7a840f13b4fdb8&amp;username=police000711" xr:uid="{C9266560-698B-40D4-BEFC-718368DA095F}"/>
    <hyperlink ref="D797" r:id="rId371" display="https://emenscr.nesdc.go.th/viewer/view.html?id=5e1ffc0d8d7a840f13b4fdbd&amp;username=police000711" xr:uid="{B6A1AB06-383C-4A6E-AE43-746B6056FDD4}"/>
    <hyperlink ref="D798" r:id="rId372" display="https://emenscr.nesdc.go.th/viewer/view.html?id=5e1ffe1d4fc2d40f1d6ee34b&amp;username=police000711" xr:uid="{D20EAA5D-9FFE-4005-B5A7-3142BA4DB49C}"/>
    <hyperlink ref="D799" r:id="rId373" display="https://emenscr.nesdc.go.th/viewer/view.html?id=5e2003924b01960f1e90f2a4&amp;username=police000711" xr:uid="{A1B8E99A-6CBB-43D4-8843-3F2A099F2007}"/>
    <hyperlink ref="D800" r:id="rId374" display="https://emenscr.nesdc.go.th/viewer/view.html?id=5e201a29f311422a706ee660&amp;username=police000711" xr:uid="{84EC5AF6-80F5-411C-901B-59785EDFCAB9}"/>
    <hyperlink ref="D801" r:id="rId375" display="https://emenscr.nesdc.go.th/viewer/view.html?id=5e201c0093d5fc2a64c87761&amp;username=police000711" xr:uid="{7B925E2A-C67F-47CF-B51D-C4E8ECAE4F79}"/>
    <hyperlink ref="D802" r:id="rId376" display="https://emenscr.nesdc.go.th/viewer/view.html?id=5e201d92f311422a706ee670&amp;username=police000711" xr:uid="{F80EFA47-CD49-4194-821A-4B76538022EC}"/>
    <hyperlink ref="D803" r:id="rId377" display="https://emenscr.nesdc.go.th/viewer/view.html?id=5e201f2bf311422a706ee674&amp;username=police000711" xr:uid="{DE8E0495-DB52-4C10-B9B2-70D64F3001C9}"/>
    <hyperlink ref="D804" r:id="rId378" display="https://emenscr.nesdc.go.th/viewer/view.html?id=5e202301ad9dbf2a6b64fc24&amp;username=police000711" xr:uid="{AADBA0E5-8520-4413-B12C-BE50A76A3E01}"/>
    <hyperlink ref="D805" r:id="rId379" display="https://emenscr.nesdc.go.th/viewer/view.html?id=5e2027e8d64e122a694ab459&amp;username=police000711" xr:uid="{78368684-FE05-4688-9F18-40668798C000}"/>
    <hyperlink ref="D806" r:id="rId380" display="https://emenscr.nesdc.go.th/viewer/view.html?id=5e202966ad9dbf2a6b64fc35&amp;username=police000711" xr:uid="{9FD803D2-A4B8-4539-AB26-6E9CC117C225}"/>
    <hyperlink ref="D807" r:id="rId381" display="https://emenscr.nesdc.go.th/viewer/view.html?id=5e202adc93d5fc2a64c8778b&amp;username=police000711" xr:uid="{68566CC3-B531-401E-AD48-EF85E73D593D}"/>
    <hyperlink ref="D808" r:id="rId382" display="https://emenscr.nesdc.go.th/viewer/view.html?id=5e202cc9befff83a8585ba38&amp;username=police000711" xr:uid="{47C1A448-EED3-4D39-8E2C-E1FFF9766184}"/>
    <hyperlink ref="D809" r:id="rId383" display="https://emenscr.nesdc.go.th/viewer/view.html?id=5e202e84befff83a8585ba3f&amp;username=police000711" xr:uid="{C18581E7-44B7-4502-8FCF-A493B3C298D0}"/>
    <hyperlink ref="D810" r:id="rId384" display="https://emenscr.nesdc.go.th/viewer/view.html?id=5e2030720d77da3a7e1d0aef&amp;username=police000711" xr:uid="{A3278131-7CB8-402D-8F7F-7D5337B5E754}"/>
    <hyperlink ref="D811" r:id="rId385" display="https://emenscr.nesdc.go.th/viewer/view.html?id=5e2031da0d77da3a7e1d0af6&amp;username=police000711" xr:uid="{80CCC38A-7426-4E39-85BC-D260FAF8B7BB}"/>
    <hyperlink ref="D591" r:id="rId386" display="https://emenscr.nesdc.go.th/viewer/view.html?id=5e213cde212ec511cef37249&amp;username=moe02381" xr:uid="{D7CA9132-385C-40E0-9E82-D5ECA582C3CF}"/>
    <hyperlink ref="D298" r:id="rId387" display="https://emenscr.nesdc.go.th/viewer/view.html?id=5e27f5b75902ce5228ee887a&amp;username=etda511181" xr:uid="{5E6243AA-5566-4252-ADA2-46DA8A2A7CD9}"/>
    <hyperlink ref="D1168" r:id="rId388" display="https://emenscr.nesdc.go.th/viewer/view.html?id=5e28346fcc1a46522d11fecc&amp;username=opm03011" xr:uid="{496AD8A2-CF25-4894-B8FA-243D2F1B373E}"/>
    <hyperlink ref="D292" r:id="rId389" display="https://emenscr.nesdc.go.th/viewer/view.html?id=5e29858f3548a36e846fda69&amp;username=etda511061" xr:uid="{3D35B797-771A-4617-BD70-A68069F83381}"/>
    <hyperlink ref="D1471" r:id="rId390" display="https://emenscr.nesdc.go.th/viewer/view.html?id=5e324d88c4f6e5607dffbe50&amp;username=opm03011" xr:uid="{18A6E338-F778-426A-BEC8-840774DCB382}"/>
    <hyperlink ref="D63" r:id="rId391" display="https://emenscr.nesdc.go.th/viewer/view.html?id=5e325bbd69925d666d55da00&amp;username=opm03091" xr:uid="{3F9B4965-6CD2-4C8C-9209-120D7DEA2AFF}"/>
    <hyperlink ref="D565" r:id="rId392" display="https://emenscr.nesdc.go.th/viewer/view.html?id=5e32e7ce8262060be2f40301&amp;username=nbtc20011" xr:uid="{9FE36161-0B77-4F8C-B972-7FC739C36778}"/>
    <hyperlink ref="D218" r:id="rId393" display="https://emenscr.nesdc.go.th/viewer/view.html?id=5e32f03906217a0bee176596&amp;username=nbtc20011" xr:uid="{6CB854CD-9B03-4BBC-8E09-8C5500606D0E}"/>
    <hyperlink ref="D566" r:id="rId394" display="https://emenscr.nesdc.go.th/viewer/view.html?id=5e32f48706217a0bee17659a&amp;username=nbtc20011" xr:uid="{37AE3BEE-3127-4CD8-80E8-7BE6737652D2}"/>
    <hyperlink ref="D221" r:id="rId395" display="https://emenscr.nesdc.go.th/viewer/view.html?id=5e33a7ee3777711ebc4dfedf&amp;username=opm03081" xr:uid="{22878188-8272-48AA-ACE2-D1BAA29AE9F0}"/>
    <hyperlink ref="D562" r:id="rId396" display="https://emenscr.nesdc.go.th/viewer/view.html?id=5e4a15ecb8fb932610233a58&amp;username=coj0151" xr:uid="{DC19A125-EB85-4556-A4E2-E56A4E3F620B}"/>
    <hyperlink ref="D781" r:id="rId397" display="https://emenscr.nesdc.go.th/viewer/view.html?id=5e6b372c7354bd730265e5b6&amp;username=moi5503131" xr:uid="{55ED96B5-FE2A-4E25-9117-DD2B08F0299B}"/>
    <hyperlink ref="D299" r:id="rId398" display="https://emenscr.nesdc.go.th/viewer/view.html?id=5e81ab72dc41203b4f8dd39d&amp;username=nbtc20011" xr:uid="{A7890D12-990C-4BBF-A4C5-184A35811419}"/>
    <hyperlink ref="D596" r:id="rId399" display="https://emenscr.nesdc.go.th/viewer/view.html?id=5e8fdd36b751e20605a59ebb&amp;username=nbtc20011" xr:uid="{E037876C-FF56-474A-9AB7-B5A4723283AB}"/>
    <hyperlink ref="D92" r:id="rId400" display="https://emenscr.nesdc.go.th/viewer/view.html?id=5e903866643b260f366351fa&amp;username=moe02421" xr:uid="{44E80D44-552B-46FB-977D-4341EBD00AE7}"/>
    <hyperlink ref="D90" r:id="rId401" display="https://emenscr.nesdc.go.th/viewer/view.html?id=5e903f86089a320f303662d4&amp;username=mof0003161" xr:uid="{F7991C4E-0B0A-4581-90BD-91EF0596D89F}"/>
    <hyperlink ref="D241" r:id="rId402" display="https://emenscr.nesdc.go.th/viewer/view.html?id=5e941e67c643ba7e0ef532a0&amp;username=moi0017511" xr:uid="{F2CA1F8E-A745-4EC6-96E8-CFA129C5E0C8}"/>
    <hyperlink ref="D1169" r:id="rId403" display="https://emenscr.nesdc.go.th/viewer/view.html?id=5e95866a67208e7e19fc6a8a&amp;username=mol04011" xr:uid="{88B632FA-1050-4F59-8F9B-A4D018015636}"/>
    <hyperlink ref="D813" r:id="rId404" display="https://emenscr.nesdc.go.th/viewer/view.html?id=5e97fca7b4b5ab254ec68255&amp;username=cmu659381" xr:uid="{5451C538-C2AB-43C6-95C9-956AE72AE0F8}"/>
    <hyperlink ref="D595" r:id="rId405" display="https://emenscr.nesdc.go.th/viewer/view.html?id=5e9822d24c11173f75e4918f&amp;username=mof10061" xr:uid="{096DB28C-D40F-4094-B375-00C56FFB7C65}"/>
    <hyperlink ref="D1729" r:id="rId406" display="https://emenscr.nesdc.go.th/viewer/view.html?id=5e9d594be3f8737535c250cc&amp;username=opdc12221" xr:uid="{4B702303-ACD7-4B7B-80F3-2D5DBAEF7105}"/>
    <hyperlink ref="D385" r:id="rId407" display="https://emenscr.nesdc.go.th/viewer/view.html?id=5e9dbde11c45e6753aafab82&amp;username=opdc12211" xr:uid="{746ABED1-3629-4023-B32D-371E991B674B}"/>
    <hyperlink ref="D1727" r:id="rId408" display="https://emenscr.nesdc.go.th/viewer/view.html?id=5e9dc4d8ab46f9752b9c468b&amp;username=opdc12211" xr:uid="{95BE5585-D64E-40F1-BB20-AD626181C314}"/>
    <hyperlink ref="D1764" r:id="rId409" display="https://emenscr.nesdc.go.th/viewer/view.html?id=5e9e6602ab46f9752b9c46ab&amp;username=opdc12221" xr:uid="{80C7EF05-0801-4B3A-AF1B-9105B800650C}"/>
    <hyperlink ref="D99" r:id="rId410" display="https://emenscr.nesdc.go.th/viewer/view.html?id=5ea56ae366f98a0e9511f72d&amp;username=constitutionalcourt00101" xr:uid="{3987DC44-2687-487A-B054-A6CD4B823DCA}"/>
    <hyperlink ref="D589" r:id="rId411" display="https://emenscr.nesdc.go.th/viewer/view.html?id=5ea65ece93c4700e9e085675&amp;username=coj0151" xr:uid="{0A71958A-F1D7-4760-B6C9-B73EB4125057}"/>
    <hyperlink ref="D91" r:id="rId412" display="https://emenscr.nesdc.go.th/viewer/view.html?id=5ecb4fa23f25b3509900db58&amp;username=moe02761" xr:uid="{2563346C-ECED-4EDE-98F7-09DA844D7D76}"/>
    <hyperlink ref="D1172" r:id="rId413" display="https://emenscr.nesdc.go.th/viewer/view.html?id=5ecf2f28e6085d12b087f31f&amp;username=moe02381" xr:uid="{3E2D9D43-6BCC-4C25-8A38-A0F43BF4DD3D}"/>
    <hyperlink ref="D778" r:id="rId414" display="https://emenscr.nesdc.go.th/viewer/view.html?id=5ecff00d774d4f7dd4229057&amp;username=dga1" xr:uid="{772B1FC9-4232-43A3-A03A-B74F530F55E2}"/>
    <hyperlink ref="D384" r:id="rId415" display="https://emenscr.nesdc.go.th/viewer/view.html?id=5ecff5ab1509637ddb3b77b2&amp;username=dga1" xr:uid="{52E9F56D-524B-4A7B-9AC4-3583CB9ABB64}"/>
    <hyperlink ref="D567" r:id="rId416" display="https://emenscr.nesdc.go.th/viewer/view.html?id=5ed28a6d774d4f7dd42290b0&amp;username=niets41" xr:uid="{CEA392BB-5F20-4358-89E6-BA81CF323CFC}"/>
    <hyperlink ref="D279" r:id="rId417" display="https://emenscr.nesdc.go.th/viewer/view.html?id=5ed28aa378f6067de1d3ef88&amp;username=niets41" xr:uid="{E00F0DED-85FF-44C1-A6EA-A1715A9C82ED}"/>
    <hyperlink ref="D779" r:id="rId418" display="https://emenscr.nesdc.go.th/viewer/view.html?id=5ed28aa378f6067de1d3ef8a&amp;username=niets41" xr:uid="{360B9FD3-82CE-414C-AA84-4246AEA7D5F1}"/>
    <hyperlink ref="D780" r:id="rId419" display="https://emenscr.nesdc.go.th/viewer/view.html?id=5ed28aa478f6067de1d3ef8c&amp;username=niets41" xr:uid="{C645E882-CDEC-402A-B407-F89D88F98910}"/>
    <hyperlink ref="D891" r:id="rId420" display="https://emenscr.nesdc.go.th/viewer/view.html?id=5ed28aac3c4e9e7dd9cd6dd3&amp;username=niets61" xr:uid="{31C29EC3-22D1-4891-8D47-1A5536B43487}"/>
    <hyperlink ref="D296" r:id="rId421" display="https://emenscr.nesdc.go.th/viewer/view.html?id=5ed9d576b1b9c96044404dba&amp;username=mots04011" xr:uid="{5F299340-3AC9-4685-8E58-A9107D05501D}"/>
    <hyperlink ref="D580" r:id="rId422" display="https://emenscr.nesdc.go.th/viewer/view.html?id=5ee07dde954d6b253313ec03&amp;username=yru0559061" xr:uid="{2BA50F53-4217-422C-9CB6-7B22A1C77B2A}"/>
    <hyperlink ref="D579" r:id="rId423" display="https://emenscr.nesdc.go.th/viewer/view.html?id=5ee091c98787cd253e8cae43&amp;username=yru0559061" xr:uid="{3A82FE15-08DA-4DFC-AF30-F456B6A6E69E}"/>
    <hyperlink ref="D594" r:id="rId424" display="https://emenscr.nesdc.go.th/viewer/view.html?id=5ee2f74f968cec0e4a2f3c62&amp;username=yru0559011" xr:uid="{F86977FF-6CFC-46CF-8D2C-0AD95DCBFCC4}"/>
    <hyperlink ref="D592" r:id="rId425" display="https://emenscr.nesdc.go.th/viewer/view.html?id=5ee2fc582de9160e4b11aec8&amp;username=yru0559011" xr:uid="{B9914C1A-8206-436E-B95C-BF1E4DDF7A6F}"/>
    <hyperlink ref="D234" r:id="rId426" display="https://emenscr.nesdc.go.th/viewer/view.html?id=5ee2ffbb968cec0e4a2f3c78&amp;username=yru0559011" xr:uid="{19A264AD-55E9-4B72-8B88-CD10DBB99C91}"/>
    <hyperlink ref="D593" r:id="rId427" display="https://emenscr.nesdc.go.th/viewer/view.html?id=5ee30377bd0aa70e519a7f38&amp;username=yru0559011" xr:uid="{E2B06BC4-8994-47B9-A785-3F06F7C266B2}"/>
    <hyperlink ref="D232" r:id="rId428" display="https://emenscr.nesdc.go.th/viewer/view.html?id=5ee348eb16b5c30e539d990f&amp;username=obec_regional_10_41" xr:uid="{0398E0F4-BDEA-4376-8B59-8A981B44ADFB}"/>
    <hyperlink ref="D1174" r:id="rId429" display="https://emenscr.nesdc.go.th/viewer/view.html?id=5ee5bf3216b5c30e539d9941&amp;username=yru0559021" xr:uid="{F5F998C2-79E6-46DE-AF4E-76891E5EDEC9}"/>
    <hyperlink ref="D1175" r:id="rId430" display="https://emenscr.nesdc.go.th/viewer/view.html?id=5ee5c989bd0aa70e519a7fc2&amp;username=yru0559021" xr:uid="{EECE0B55-22A8-4600-AD19-7665B64E720D}"/>
    <hyperlink ref="D391" r:id="rId431" display="https://emenscr.nesdc.go.th/viewer/view.html?id=5ee5d5da2de9160e4b11af85&amp;username=yru0559021" xr:uid="{156A72B8-0126-4984-BEE3-0B7AA44C6BC9}"/>
    <hyperlink ref="D294" r:id="rId432" display="https://emenscr.nesdc.go.th/viewer/view.html?id=5ee6281f16b5c30e539d9957&amp;username=obec_regional_10_41" xr:uid="{A75D21A9-1BC8-4FE2-9047-86B2ED83BD01}"/>
    <hyperlink ref="D295" r:id="rId433" display="https://emenscr.nesdc.go.th/viewer/view.html?id=5ee62de0bd0aa70e519a7fd7&amp;username=obec_regional_10_41" xr:uid="{A7189EBD-CB19-4FA3-B563-CF25A54977C6}"/>
    <hyperlink ref="D235" r:id="rId434" display="https://emenscr.nesdc.go.th/viewer/view.html?id=5ee83cb224f05f3d7bae379a&amp;username=yru0559011" xr:uid="{08660CB9-0EBA-442D-8072-3E77CAB082C0}"/>
    <hyperlink ref="D1166" r:id="rId435" display="https://emenscr.nesdc.go.th/viewer/view.html?id=5eeade70c166591817edcef3&amp;username=obec_regional_22_31" xr:uid="{A472E4CF-76DD-4516-8DEF-888A1392B810}"/>
    <hyperlink ref="D78" r:id="rId436" display="https://emenscr.nesdc.go.th/viewer/view.html?id=5eeed2af984a3d778cf2c68a&amp;username=obec_regional_96_21" xr:uid="{B32C3F88-9E30-4FFF-AE53-36525DF16C9A}"/>
    <hyperlink ref="D287" r:id="rId437" display="https://emenscr.nesdc.go.th/viewer/view.html?id=5ef0370d3148937792caba3e&amp;username=yru0559031" xr:uid="{B733285C-BAEC-4B36-A24D-3A6401BB9E5B}"/>
    <hyperlink ref="D79" r:id="rId438" display="https://emenscr.nesdc.go.th/viewer/view.html?id=5ef2feea2d7d7a47827f17d4&amp;username=obec_regional_65_31" xr:uid="{A0BA721C-8DE8-4F47-9110-A790EFDE06A1}"/>
    <hyperlink ref="D288" r:id="rId439" display="https://emenscr.nesdc.go.th/viewer/view.html?id=5ef33532d31fdf47830be2e5&amp;username=yru0559031" xr:uid="{F5289CA5-9F60-4DF4-98A4-F24AB5DF0685}"/>
    <hyperlink ref="D817" r:id="rId440" display="https://emenscr.nesdc.go.th/viewer/view.html?id=5ef338ab2d7d7a47827f1846&amp;username=yru0559031" xr:uid="{6BB7D9C4-2B05-46D8-B4F2-C7C6958CE826}"/>
    <hyperlink ref="D1739" r:id="rId441" display="https://emenscr.nesdc.go.th/viewer/view.html?id=5ef99e4902447a28f69864c3&amp;username=moe021241" xr:uid="{B4D32FAF-0A9A-4A3D-A718-4EC99AFCDD44}"/>
    <hyperlink ref="D80" r:id="rId442" display="https://emenscr.nesdc.go.th/viewer/view.html?id=5f06b9203a2ba152287d6c59&amp;username=obec_regional_43_31" xr:uid="{B2F79896-4AA2-4138-BA74-0ADBB0D72F1C}"/>
    <hyperlink ref="D812" r:id="rId443" display="https://emenscr.nesdc.go.th/viewer/view.html?id=5f0c306ddc12db2d6ae50dd7&amp;username=police000711" xr:uid="{9AC558FC-74C1-4888-A1A3-FB8D99A00583}"/>
    <hyperlink ref="D588" r:id="rId444" display="https://emenscr.nesdc.go.th/viewer/view.html?id=5f0e8c9b41725b2d772f0cb1&amp;username=obec_regional_61_31" xr:uid="{E442B59E-2067-4336-86E2-3A60DCC8A904}"/>
    <hyperlink ref="D1167" r:id="rId445" display="https://emenscr.nesdc.go.th/viewer/view.html?id=5f1522080acff444075bfdf9&amp;username=obec_regional_19_31" xr:uid="{ED92532E-3A1D-4998-B029-44E26FC04ACC}"/>
    <hyperlink ref="D293" r:id="rId446" display="https://emenscr.nesdc.go.th/viewer/view.html?id=5f17e1a372b30f74caba631d&amp;username=obec_regional_19_21" xr:uid="{0E6D6B81-987F-4C16-AFAA-00111696F93F}"/>
    <hyperlink ref="D590" r:id="rId447" display="https://emenscr.nesdc.go.th/viewer/view.html?id=5f185907cd2a2074c3055b3f&amp;username=coj0151" xr:uid="{8915048D-B352-4146-A7E5-14411149B8B1}"/>
  </hyperlinks>
  <pageMargins left="0.7" right="0.7" top="0.75" bottom="0.75" header="0.3" footer="0.3"/>
  <pageSetup paperSize="9" orientation="portrait" r:id="rId448"/>
  <drawing r:id="rId44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F0631-C7A3-453F-BF01-91EEF74E40CD}">
  <sheetPr>
    <tabColor rgb="FF00B0F0"/>
  </sheetPr>
  <dimension ref="A1:AH47"/>
  <sheetViews>
    <sheetView topLeftCell="B1" workbookViewId="0">
      <selection activeCell="AD14" sqref="AD14"/>
    </sheetView>
  </sheetViews>
  <sheetFormatPr defaultColWidth="9.140625" defaultRowHeight="21"/>
  <cols>
    <col min="1" max="1" width="31" style="1" bestFit="1" customWidth="1"/>
    <col min="2" max="2" width="17" style="1" bestFit="1" customWidth="1"/>
    <col min="3" max="13" width="5.5703125" style="1" bestFit="1" customWidth="1"/>
    <col min="14" max="14" width="11.5703125" style="1" bestFit="1" customWidth="1"/>
    <col min="15" max="15" width="24.42578125" style="60" customWidth="1"/>
    <col min="16" max="16384" width="9.140625" style="1"/>
  </cols>
  <sheetData>
    <row r="1" spans="1:34">
      <c r="A1" s="27" t="s">
        <v>7394</v>
      </c>
      <c r="B1" s="27" t="s">
        <v>5387</v>
      </c>
    </row>
    <row r="2" spans="1:34">
      <c r="A2" s="27" t="s">
        <v>5389</v>
      </c>
      <c r="B2" s="1">
        <v>2552</v>
      </c>
      <c r="C2" s="1">
        <v>2558</v>
      </c>
      <c r="D2" s="1">
        <v>2559</v>
      </c>
      <c r="E2" s="1">
        <v>2560</v>
      </c>
      <c r="F2" s="1">
        <v>2561</v>
      </c>
      <c r="G2" s="1">
        <v>2562</v>
      </c>
      <c r="H2" s="1">
        <v>2563</v>
      </c>
      <c r="I2" s="1">
        <v>2564</v>
      </c>
      <c r="J2" s="1">
        <v>2565</v>
      </c>
      <c r="K2" s="1">
        <v>2566</v>
      </c>
      <c r="L2" s="1">
        <v>2567</v>
      </c>
      <c r="M2" s="1">
        <v>2568</v>
      </c>
      <c r="N2" s="1" t="s">
        <v>5388</v>
      </c>
      <c r="O2" s="59" t="s">
        <v>7395</v>
      </c>
    </row>
    <row r="3" spans="1:34">
      <c r="A3" s="10">
        <v>0</v>
      </c>
      <c r="E3" s="1">
        <v>1</v>
      </c>
      <c r="F3" s="1">
        <v>4</v>
      </c>
      <c r="G3" s="1">
        <v>52</v>
      </c>
      <c r="H3" s="1">
        <v>37</v>
      </c>
      <c r="N3" s="1">
        <v>94</v>
      </c>
      <c r="O3" s="28">
        <f>SUM(K3:M3)</f>
        <v>0</v>
      </c>
    </row>
    <row r="4" spans="1:34">
      <c r="A4" s="29" t="s">
        <v>5147</v>
      </c>
      <c r="E4" s="1">
        <v>1</v>
      </c>
      <c r="F4" s="1">
        <v>4</v>
      </c>
      <c r="G4" s="1">
        <v>52</v>
      </c>
      <c r="H4" s="1">
        <v>37</v>
      </c>
      <c r="N4" s="1">
        <v>94</v>
      </c>
      <c r="O4" s="65">
        <f t="shared" ref="O4:O42" si="0">SUM(K4:M4)</f>
        <v>0</v>
      </c>
      <c r="AG4" s="31"/>
      <c r="AH4" s="31"/>
    </row>
    <row r="5" spans="1:34">
      <c r="A5" s="64" t="s">
        <v>7377</v>
      </c>
      <c r="E5" s="1">
        <v>1</v>
      </c>
      <c r="F5" s="1">
        <v>4</v>
      </c>
      <c r="G5" s="1">
        <v>52</v>
      </c>
      <c r="H5" s="1">
        <v>37</v>
      </c>
      <c r="N5" s="1">
        <v>94</v>
      </c>
      <c r="O5" s="30">
        <f t="shared" si="0"/>
        <v>0</v>
      </c>
      <c r="AG5" s="31"/>
      <c r="AH5" s="31"/>
    </row>
    <row r="6" spans="1:34">
      <c r="A6" s="10" t="s">
        <v>4840</v>
      </c>
      <c r="D6" s="1">
        <v>1</v>
      </c>
      <c r="E6" s="1">
        <v>5</v>
      </c>
      <c r="F6" s="1">
        <v>30</v>
      </c>
      <c r="G6" s="1">
        <v>81</v>
      </c>
      <c r="H6" s="1">
        <v>134</v>
      </c>
      <c r="I6" s="1">
        <v>105</v>
      </c>
      <c r="J6" s="1">
        <v>92</v>
      </c>
      <c r="K6" s="1">
        <v>125</v>
      </c>
      <c r="L6" s="1">
        <v>70</v>
      </c>
      <c r="M6" s="1">
        <v>77</v>
      </c>
      <c r="N6" s="1">
        <v>720</v>
      </c>
      <c r="O6" s="28">
        <f t="shared" si="0"/>
        <v>272</v>
      </c>
      <c r="AG6" s="31"/>
      <c r="AH6" s="31"/>
    </row>
    <row r="7" spans="1:34">
      <c r="A7" s="29" t="s">
        <v>4841</v>
      </c>
      <c r="E7" s="1">
        <v>3</v>
      </c>
      <c r="F7" s="1">
        <v>15</v>
      </c>
      <c r="G7" s="1">
        <v>33</v>
      </c>
      <c r="H7" s="1">
        <v>35</v>
      </c>
      <c r="I7" s="1">
        <v>43</v>
      </c>
      <c r="J7" s="1">
        <v>20</v>
      </c>
      <c r="K7" s="1">
        <v>28</v>
      </c>
      <c r="L7" s="1">
        <v>20</v>
      </c>
      <c r="M7" s="1">
        <v>8</v>
      </c>
      <c r="N7" s="1">
        <v>205</v>
      </c>
      <c r="O7" s="65">
        <f t="shared" si="0"/>
        <v>56</v>
      </c>
      <c r="AG7" s="31"/>
      <c r="AH7" s="31"/>
    </row>
    <row r="8" spans="1:34">
      <c r="A8" s="64" t="s">
        <v>7378</v>
      </c>
      <c r="I8" s="1">
        <v>2</v>
      </c>
      <c r="J8" s="1">
        <v>2</v>
      </c>
      <c r="K8" s="1">
        <v>4</v>
      </c>
      <c r="L8" s="1">
        <v>4</v>
      </c>
      <c r="M8" s="1">
        <v>1</v>
      </c>
      <c r="N8" s="1">
        <v>13</v>
      </c>
      <c r="O8" s="30">
        <f t="shared" si="0"/>
        <v>9</v>
      </c>
      <c r="AG8" s="32"/>
      <c r="AH8" s="32"/>
    </row>
    <row r="9" spans="1:34">
      <c r="A9" s="64" t="s">
        <v>7377</v>
      </c>
      <c r="E9" s="1">
        <v>3</v>
      </c>
      <c r="F9" s="1">
        <v>15</v>
      </c>
      <c r="G9" s="1">
        <v>33</v>
      </c>
      <c r="H9" s="1">
        <v>35</v>
      </c>
      <c r="I9" s="1">
        <v>41</v>
      </c>
      <c r="J9" s="1">
        <v>18</v>
      </c>
      <c r="K9" s="1">
        <v>24</v>
      </c>
      <c r="L9" s="1">
        <v>16</v>
      </c>
      <c r="M9" s="1">
        <v>7</v>
      </c>
      <c r="N9" s="1">
        <v>192</v>
      </c>
      <c r="O9" s="30">
        <f t="shared" si="0"/>
        <v>47</v>
      </c>
      <c r="AG9" s="31"/>
      <c r="AH9" s="31"/>
    </row>
    <row r="10" spans="1:34">
      <c r="A10" s="29" t="s">
        <v>4874</v>
      </c>
      <c r="D10" s="1">
        <v>1</v>
      </c>
      <c r="F10" s="1">
        <v>5</v>
      </c>
      <c r="G10" s="1">
        <v>15</v>
      </c>
      <c r="H10" s="1">
        <v>24</v>
      </c>
      <c r="I10" s="1">
        <v>38</v>
      </c>
      <c r="J10" s="1">
        <v>24</v>
      </c>
      <c r="K10" s="1">
        <v>25</v>
      </c>
      <c r="L10" s="1">
        <v>4</v>
      </c>
      <c r="M10" s="1">
        <v>6</v>
      </c>
      <c r="N10" s="1">
        <v>142</v>
      </c>
      <c r="O10" s="65">
        <f t="shared" si="0"/>
        <v>35</v>
      </c>
      <c r="AG10" s="31"/>
      <c r="AH10" s="31"/>
    </row>
    <row r="11" spans="1:34">
      <c r="A11" s="64" t="s">
        <v>7378</v>
      </c>
      <c r="H11" s="1">
        <v>1</v>
      </c>
      <c r="I11" s="1">
        <v>1</v>
      </c>
      <c r="K11" s="1">
        <v>2</v>
      </c>
      <c r="N11" s="1">
        <v>4</v>
      </c>
      <c r="O11" s="30">
        <f t="shared" si="0"/>
        <v>2</v>
      </c>
      <c r="AG11" s="32"/>
      <c r="AH11" s="32"/>
    </row>
    <row r="12" spans="1:34">
      <c r="A12" s="64" t="s">
        <v>7377</v>
      </c>
      <c r="D12" s="1">
        <v>1</v>
      </c>
      <c r="F12" s="1">
        <v>5</v>
      </c>
      <c r="G12" s="1">
        <v>15</v>
      </c>
      <c r="H12" s="1">
        <v>23</v>
      </c>
      <c r="I12" s="1">
        <v>37</v>
      </c>
      <c r="J12" s="1">
        <v>24</v>
      </c>
      <c r="K12" s="1">
        <v>23</v>
      </c>
      <c r="L12" s="1">
        <v>4</v>
      </c>
      <c r="M12" s="1">
        <v>6</v>
      </c>
      <c r="N12" s="1">
        <v>138</v>
      </c>
      <c r="O12" s="30">
        <f t="shared" si="0"/>
        <v>33</v>
      </c>
      <c r="AG12" s="32"/>
      <c r="AH12" s="32"/>
    </row>
    <row r="13" spans="1:34">
      <c r="A13" s="29" t="s">
        <v>4870</v>
      </c>
      <c r="F13" s="1">
        <v>2</v>
      </c>
      <c r="G13" s="1">
        <v>6</v>
      </c>
      <c r="H13" s="1">
        <v>11</v>
      </c>
      <c r="I13" s="1">
        <v>9</v>
      </c>
      <c r="J13" s="1">
        <v>17</v>
      </c>
      <c r="K13" s="1">
        <v>18</v>
      </c>
      <c r="L13" s="1">
        <v>16</v>
      </c>
      <c r="M13" s="1">
        <v>14</v>
      </c>
      <c r="N13" s="1">
        <v>93</v>
      </c>
      <c r="O13" s="65">
        <f t="shared" si="0"/>
        <v>48</v>
      </c>
      <c r="AG13" s="31"/>
      <c r="AH13" s="31"/>
    </row>
    <row r="14" spans="1:34">
      <c r="A14" s="64" t="s">
        <v>7378</v>
      </c>
      <c r="K14" s="1">
        <v>4</v>
      </c>
      <c r="L14" s="1">
        <v>1</v>
      </c>
      <c r="N14" s="1">
        <v>5</v>
      </c>
      <c r="O14" s="30">
        <f t="shared" si="0"/>
        <v>5</v>
      </c>
      <c r="AG14" s="32"/>
      <c r="AH14" s="32"/>
    </row>
    <row r="15" spans="1:34">
      <c r="A15" s="64" t="s">
        <v>7377</v>
      </c>
      <c r="F15" s="1">
        <v>2</v>
      </c>
      <c r="G15" s="1">
        <v>6</v>
      </c>
      <c r="H15" s="1">
        <v>11</v>
      </c>
      <c r="I15" s="1">
        <v>9</v>
      </c>
      <c r="J15" s="1">
        <v>17</v>
      </c>
      <c r="K15" s="1">
        <v>14</v>
      </c>
      <c r="L15" s="1">
        <v>15</v>
      </c>
      <c r="M15" s="1">
        <v>14</v>
      </c>
      <c r="N15" s="1">
        <v>88</v>
      </c>
      <c r="O15" s="30">
        <f t="shared" si="0"/>
        <v>43</v>
      </c>
      <c r="AG15" s="32"/>
      <c r="AH15" s="32"/>
    </row>
    <row r="16" spans="1:34">
      <c r="A16" s="29" t="s">
        <v>4844</v>
      </c>
      <c r="E16" s="1">
        <v>1</v>
      </c>
      <c r="F16" s="1">
        <v>6</v>
      </c>
      <c r="G16" s="1">
        <v>11</v>
      </c>
      <c r="H16" s="1">
        <v>43</v>
      </c>
      <c r="I16" s="1">
        <v>13</v>
      </c>
      <c r="J16" s="1">
        <v>30</v>
      </c>
      <c r="K16" s="1">
        <v>48</v>
      </c>
      <c r="L16" s="1">
        <v>27</v>
      </c>
      <c r="M16" s="1">
        <v>43</v>
      </c>
      <c r="N16" s="1">
        <v>222</v>
      </c>
      <c r="O16" s="65">
        <f t="shared" si="0"/>
        <v>118</v>
      </c>
      <c r="AG16" s="32"/>
      <c r="AH16" s="32"/>
    </row>
    <row r="17" spans="1:34">
      <c r="A17" s="64" t="s">
        <v>7378</v>
      </c>
      <c r="I17" s="1">
        <v>1</v>
      </c>
      <c r="K17" s="1">
        <v>2</v>
      </c>
      <c r="L17" s="1">
        <v>2</v>
      </c>
      <c r="M17" s="1">
        <v>1</v>
      </c>
      <c r="N17" s="1">
        <v>6</v>
      </c>
      <c r="O17" s="30">
        <f t="shared" si="0"/>
        <v>5</v>
      </c>
      <c r="AG17" s="32"/>
      <c r="AH17" s="32"/>
    </row>
    <row r="18" spans="1:34">
      <c r="A18" s="64" t="s">
        <v>7377</v>
      </c>
      <c r="E18" s="1">
        <v>1</v>
      </c>
      <c r="F18" s="1">
        <v>6</v>
      </c>
      <c r="G18" s="1">
        <v>11</v>
      </c>
      <c r="H18" s="1">
        <v>43</v>
      </c>
      <c r="I18" s="1">
        <v>12</v>
      </c>
      <c r="J18" s="1">
        <v>30</v>
      </c>
      <c r="K18" s="1">
        <v>46</v>
      </c>
      <c r="L18" s="1">
        <v>25</v>
      </c>
      <c r="M18" s="1">
        <v>42</v>
      </c>
      <c r="N18" s="1">
        <v>216</v>
      </c>
      <c r="O18" s="30">
        <f t="shared" si="0"/>
        <v>113</v>
      </c>
      <c r="AG18" s="32"/>
      <c r="AH18" s="32"/>
    </row>
    <row r="19" spans="1:34">
      <c r="A19" s="29" t="s">
        <v>5034</v>
      </c>
      <c r="E19" s="1">
        <v>1</v>
      </c>
      <c r="F19" s="1">
        <v>2</v>
      </c>
      <c r="G19" s="1">
        <v>16</v>
      </c>
      <c r="H19" s="1">
        <v>21</v>
      </c>
      <c r="I19" s="1">
        <v>2</v>
      </c>
      <c r="J19" s="1">
        <v>1</v>
      </c>
      <c r="K19" s="1">
        <v>6</v>
      </c>
      <c r="L19" s="1">
        <v>3</v>
      </c>
      <c r="M19" s="1">
        <v>6</v>
      </c>
      <c r="N19" s="1">
        <v>58</v>
      </c>
      <c r="O19" s="65">
        <f t="shared" si="0"/>
        <v>15</v>
      </c>
      <c r="AG19" s="32"/>
      <c r="AH19" s="32"/>
    </row>
    <row r="20" spans="1:34">
      <c r="A20" s="64" t="s">
        <v>7377</v>
      </c>
      <c r="E20" s="1">
        <v>1</v>
      </c>
      <c r="F20" s="1">
        <v>2</v>
      </c>
      <c r="G20" s="1">
        <v>16</v>
      </c>
      <c r="H20" s="1">
        <v>21</v>
      </c>
      <c r="I20" s="1">
        <v>2</v>
      </c>
      <c r="J20" s="1">
        <v>1</v>
      </c>
      <c r="K20" s="1">
        <v>6</v>
      </c>
      <c r="L20" s="1">
        <v>3</v>
      </c>
      <c r="M20" s="1">
        <v>6</v>
      </c>
      <c r="N20" s="1">
        <v>58</v>
      </c>
      <c r="O20" s="30">
        <f t="shared" si="0"/>
        <v>15</v>
      </c>
      <c r="AG20" s="32"/>
      <c r="AH20" s="32"/>
    </row>
    <row r="21" spans="1:34">
      <c r="A21" s="10" t="s">
        <v>4780</v>
      </c>
      <c r="C21" s="1">
        <v>1</v>
      </c>
      <c r="E21" s="1">
        <v>1</v>
      </c>
      <c r="F21" s="1">
        <v>4</v>
      </c>
      <c r="G21" s="1">
        <v>3</v>
      </c>
      <c r="H21" s="1">
        <v>21</v>
      </c>
      <c r="I21" s="1">
        <v>18</v>
      </c>
      <c r="J21" s="1">
        <v>57</v>
      </c>
      <c r="K21" s="1">
        <v>86</v>
      </c>
      <c r="L21" s="1">
        <v>116</v>
      </c>
      <c r="M21" s="1">
        <v>49</v>
      </c>
      <c r="N21" s="1">
        <v>356</v>
      </c>
      <c r="O21" s="28">
        <f t="shared" si="0"/>
        <v>251</v>
      </c>
      <c r="AG21" s="32"/>
      <c r="AH21" s="32"/>
    </row>
    <row r="22" spans="1:34">
      <c r="A22" s="29" t="s">
        <v>4826</v>
      </c>
      <c r="C22" s="1">
        <v>1</v>
      </c>
      <c r="E22" s="1">
        <v>1</v>
      </c>
      <c r="F22" s="1">
        <v>2</v>
      </c>
      <c r="G22" s="1">
        <v>2</v>
      </c>
      <c r="H22" s="1">
        <v>4</v>
      </c>
      <c r="I22" s="1">
        <v>10</v>
      </c>
      <c r="J22" s="1">
        <v>23</v>
      </c>
      <c r="K22" s="1">
        <v>14</v>
      </c>
      <c r="L22" s="1">
        <v>9</v>
      </c>
      <c r="M22" s="1">
        <v>8</v>
      </c>
      <c r="N22" s="1">
        <v>74</v>
      </c>
      <c r="O22" s="65">
        <f t="shared" si="0"/>
        <v>31</v>
      </c>
    </row>
    <row r="23" spans="1:34">
      <c r="A23" s="64" t="s">
        <v>7378</v>
      </c>
      <c r="I23" s="1">
        <v>1</v>
      </c>
      <c r="L23" s="1">
        <v>1</v>
      </c>
      <c r="M23" s="1">
        <v>2</v>
      </c>
      <c r="N23" s="1">
        <v>4</v>
      </c>
      <c r="O23" s="30">
        <f t="shared" si="0"/>
        <v>3</v>
      </c>
    </row>
    <row r="24" spans="1:34">
      <c r="A24" s="64" t="s">
        <v>7377</v>
      </c>
      <c r="C24" s="1">
        <v>1</v>
      </c>
      <c r="E24" s="1">
        <v>1</v>
      </c>
      <c r="F24" s="1">
        <v>2</v>
      </c>
      <c r="G24" s="1">
        <v>2</v>
      </c>
      <c r="H24" s="1">
        <v>4</v>
      </c>
      <c r="I24" s="1">
        <v>9</v>
      </c>
      <c r="J24" s="1">
        <v>23</v>
      </c>
      <c r="K24" s="1">
        <v>14</v>
      </c>
      <c r="L24" s="1">
        <v>8</v>
      </c>
      <c r="M24" s="1">
        <v>6</v>
      </c>
      <c r="N24" s="1">
        <v>70</v>
      </c>
      <c r="O24" s="30">
        <f t="shared" si="0"/>
        <v>28</v>
      </c>
    </row>
    <row r="25" spans="1:34">
      <c r="A25" s="29" t="s">
        <v>4781</v>
      </c>
      <c r="F25" s="1">
        <v>2</v>
      </c>
      <c r="G25" s="1">
        <v>1</v>
      </c>
      <c r="H25" s="1">
        <v>17</v>
      </c>
      <c r="I25" s="1">
        <v>8</v>
      </c>
      <c r="J25" s="1">
        <v>34</v>
      </c>
      <c r="K25" s="1">
        <v>72</v>
      </c>
      <c r="L25" s="1">
        <v>107</v>
      </c>
      <c r="M25" s="1">
        <v>41</v>
      </c>
      <c r="N25" s="1">
        <v>282</v>
      </c>
      <c r="O25" s="65">
        <f t="shared" si="0"/>
        <v>220</v>
      </c>
    </row>
    <row r="26" spans="1:34">
      <c r="A26" s="64" t="s">
        <v>7378</v>
      </c>
      <c r="I26" s="1">
        <v>1</v>
      </c>
      <c r="J26" s="1">
        <v>2</v>
      </c>
      <c r="M26" s="1">
        <v>3</v>
      </c>
      <c r="N26" s="1">
        <v>6</v>
      </c>
      <c r="O26" s="30">
        <f t="shared" si="0"/>
        <v>3</v>
      </c>
    </row>
    <row r="27" spans="1:34">
      <c r="A27" s="64" t="s">
        <v>7377</v>
      </c>
      <c r="F27" s="1">
        <v>2</v>
      </c>
      <c r="G27" s="1">
        <v>1</v>
      </c>
      <c r="H27" s="1">
        <v>17</v>
      </c>
      <c r="I27" s="1">
        <v>7</v>
      </c>
      <c r="J27" s="1">
        <v>32</v>
      </c>
      <c r="K27" s="1">
        <v>72</v>
      </c>
      <c r="L27" s="1">
        <v>107</v>
      </c>
      <c r="M27" s="1">
        <v>38</v>
      </c>
      <c r="N27" s="1">
        <v>276</v>
      </c>
      <c r="O27" s="30">
        <f t="shared" si="0"/>
        <v>217</v>
      </c>
    </row>
    <row r="28" spans="1:34">
      <c r="A28" s="10" t="s">
        <v>4801</v>
      </c>
      <c r="D28" s="1">
        <v>3</v>
      </c>
      <c r="E28" s="1">
        <v>2</v>
      </c>
      <c r="F28" s="1">
        <v>16</v>
      </c>
      <c r="G28" s="1">
        <v>18</v>
      </c>
      <c r="H28" s="1">
        <v>39</v>
      </c>
      <c r="I28" s="1">
        <v>112</v>
      </c>
      <c r="J28" s="1">
        <v>96</v>
      </c>
      <c r="K28" s="1">
        <v>101</v>
      </c>
      <c r="L28" s="1">
        <v>103</v>
      </c>
      <c r="M28" s="1">
        <v>75</v>
      </c>
      <c r="N28" s="1">
        <v>565</v>
      </c>
      <c r="O28" s="28">
        <f t="shared" si="0"/>
        <v>279</v>
      </c>
    </row>
    <row r="29" spans="1:34">
      <c r="A29" s="29" t="s">
        <v>4802</v>
      </c>
      <c r="E29" s="1">
        <v>1</v>
      </c>
      <c r="F29" s="1">
        <v>7</v>
      </c>
      <c r="G29" s="1">
        <v>5</v>
      </c>
      <c r="H29" s="1">
        <v>17</v>
      </c>
      <c r="I29" s="1">
        <v>72</v>
      </c>
      <c r="J29" s="1">
        <v>56</v>
      </c>
      <c r="K29" s="1">
        <v>55</v>
      </c>
      <c r="L29" s="1">
        <v>46</v>
      </c>
      <c r="M29" s="1">
        <v>38</v>
      </c>
      <c r="N29" s="1">
        <v>297</v>
      </c>
      <c r="O29" s="65">
        <f t="shared" si="0"/>
        <v>139</v>
      </c>
    </row>
    <row r="30" spans="1:34">
      <c r="A30" s="64" t="s">
        <v>7378</v>
      </c>
      <c r="I30" s="1">
        <v>7</v>
      </c>
      <c r="K30" s="1">
        <v>1</v>
      </c>
      <c r="L30" s="1">
        <v>2</v>
      </c>
      <c r="N30" s="1">
        <v>10</v>
      </c>
      <c r="O30" s="30">
        <f t="shared" si="0"/>
        <v>3</v>
      </c>
    </row>
    <row r="31" spans="1:34">
      <c r="A31" s="64" t="s">
        <v>7377</v>
      </c>
      <c r="E31" s="1">
        <v>1</v>
      </c>
      <c r="F31" s="1">
        <v>7</v>
      </c>
      <c r="G31" s="1">
        <v>5</v>
      </c>
      <c r="H31" s="1">
        <v>17</v>
      </c>
      <c r="I31" s="1">
        <v>65</v>
      </c>
      <c r="J31" s="1">
        <v>56</v>
      </c>
      <c r="K31" s="1">
        <v>54</v>
      </c>
      <c r="L31" s="1">
        <v>44</v>
      </c>
      <c r="M31" s="1">
        <v>38</v>
      </c>
      <c r="N31" s="1">
        <v>287</v>
      </c>
      <c r="O31" s="30">
        <f t="shared" si="0"/>
        <v>136</v>
      </c>
    </row>
    <row r="32" spans="1:34">
      <c r="A32" s="29" t="s">
        <v>4805</v>
      </c>
      <c r="D32" s="1">
        <v>3</v>
      </c>
      <c r="E32" s="1">
        <v>1</v>
      </c>
      <c r="F32" s="1">
        <v>9</v>
      </c>
      <c r="G32" s="1">
        <v>13</v>
      </c>
      <c r="H32" s="1">
        <v>22</v>
      </c>
      <c r="I32" s="1">
        <v>40</v>
      </c>
      <c r="J32" s="1">
        <v>40</v>
      </c>
      <c r="K32" s="1">
        <v>46</v>
      </c>
      <c r="L32" s="1">
        <v>57</v>
      </c>
      <c r="M32" s="1">
        <v>37</v>
      </c>
      <c r="N32" s="1">
        <v>268</v>
      </c>
      <c r="O32" s="65">
        <f t="shared" si="0"/>
        <v>140</v>
      </c>
    </row>
    <row r="33" spans="1:15">
      <c r="A33" s="64" t="s">
        <v>7378</v>
      </c>
      <c r="I33" s="1">
        <v>5</v>
      </c>
      <c r="J33" s="1">
        <v>2</v>
      </c>
      <c r="K33" s="1">
        <v>6</v>
      </c>
      <c r="L33" s="1">
        <v>7</v>
      </c>
      <c r="M33" s="1">
        <v>2</v>
      </c>
      <c r="N33" s="1">
        <v>22</v>
      </c>
      <c r="O33" s="30">
        <f t="shared" si="0"/>
        <v>15</v>
      </c>
    </row>
    <row r="34" spans="1:15">
      <c r="A34" s="64" t="s">
        <v>7377</v>
      </c>
      <c r="D34" s="1">
        <v>3</v>
      </c>
      <c r="E34" s="1">
        <v>1</v>
      </c>
      <c r="F34" s="1">
        <v>9</v>
      </c>
      <c r="G34" s="1">
        <v>13</v>
      </c>
      <c r="H34" s="1">
        <v>22</v>
      </c>
      <c r="I34" s="1">
        <v>35</v>
      </c>
      <c r="J34" s="1">
        <v>38</v>
      </c>
      <c r="K34" s="1">
        <v>40</v>
      </c>
      <c r="L34" s="1">
        <v>50</v>
      </c>
      <c r="M34" s="1">
        <v>35</v>
      </c>
      <c r="N34" s="1">
        <v>246</v>
      </c>
      <c r="O34" s="30">
        <f t="shared" si="0"/>
        <v>125</v>
      </c>
    </row>
    <row r="35" spans="1:15">
      <c r="A35" s="10" t="s">
        <v>4970</v>
      </c>
      <c r="B35" s="1">
        <v>1</v>
      </c>
      <c r="D35" s="1">
        <v>1</v>
      </c>
      <c r="F35" s="1">
        <v>3</v>
      </c>
      <c r="G35" s="1">
        <v>2</v>
      </c>
      <c r="H35" s="1">
        <v>11</v>
      </c>
      <c r="I35" s="1">
        <v>3</v>
      </c>
      <c r="J35" s="1">
        <v>3</v>
      </c>
      <c r="K35" s="1">
        <v>1</v>
      </c>
      <c r="L35" s="1">
        <v>2</v>
      </c>
      <c r="M35" s="1">
        <v>2</v>
      </c>
      <c r="N35" s="1">
        <v>29</v>
      </c>
      <c r="O35" s="28">
        <f t="shared" si="0"/>
        <v>5</v>
      </c>
    </row>
    <row r="36" spans="1:15">
      <c r="A36" s="29" t="s">
        <v>5453</v>
      </c>
      <c r="B36" s="1">
        <v>1</v>
      </c>
      <c r="D36" s="1">
        <v>1</v>
      </c>
      <c r="F36" s="1">
        <v>3</v>
      </c>
      <c r="G36" s="1">
        <v>2</v>
      </c>
      <c r="H36" s="1">
        <v>9</v>
      </c>
      <c r="I36" s="1">
        <v>2</v>
      </c>
      <c r="J36" s="1">
        <v>3</v>
      </c>
      <c r="K36" s="1">
        <v>1</v>
      </c>
      <c r="L36" s="1">
        <v>1</v>
      </c>
      <c r="M36" s="1">
        <v>2</v>
      </c>
      <c r="N36" s="1">
        <v>25</v>
      </c>
      <c r="O36" s="65">
        <f t="shared" si="0"/>
        <v>4</v>
      </c>
    </row>
    <row r="37" spans="1:15">
      <c r="A37" s="64" t="s">
        <v>7378</v>
      </c>
      <c r="H37" s="1">
        <v>1</v>
      </c>
      <c r="N37" s="1">
        <v>1</v>
      </c>
      <c r="O37" s="30">
        <f t="shared" si="0"/>
        <v>0</v>
      </c>
    </row>
    <row r="38" spans="1:15">
      <c r="A38" s="64" t="s">
        <v>7377</v>
      </c>
      <c r="B38" s="1">
        <v>1</v>
      </c>
      <c r="D38" s="1">
        <v>1</v>
      </c>
      <c r="F38" s="1">
        <v>3</v>
      </c>
      <c r="G38" s="1">
        <v>2</v>
      </c>
      <c r="H38" s="1">
        <v>8</v>
      </c>
      <c r="I38" s="1">
        <v>2</v>
      </c>
      <c r="J38" s="1">
        <v>3</v>
      </c>
      <c r="K38" s="1">
        <v>1</v>
      </c>
      <c r="L38" s="1">
        <v>1</v>
      </c>
      <c r="M38" s="1">
        <v>2</v>
      </c>
      <c r="N38" s="1">
        <v>24</v>
      </c>
      <c r="O38" s="30">
        <f t="shared" si="0"/>
        <v>4</v>
      </c>
    </row>
    <row r="39" spans="1:15">
      <c r="A39" s="29" t="s">
        <v>4971</v>
      </c>
      <c r="H39" s="1">
        <v>2</v>
      </c>
      <c r="I39" s="1">
        <v>1</v>
      </c>
      <c r="L39" s="1">
        <v>1</v>
      </c>
      <c r="N39" s="1">
        <v>4</v>
      </c>
      <c r="O39" s="65">
        <f t="shared" si="0"/>
        <v>1</v>
      </c>
    </row>
    <row r="40" spans="1:15">
      <c r="A40" s="64" t="s">
        <v>7378</v>
      </c>
      <c r="H40" s="1">
        <v>1</v>
      </c>
      <c r="I40" s="1">
        <v>1</v>
      </c>
      <c r="N40" s="1">
        <v>2</v>
      </c>
      <c r="O40" s="30">
        <f t="shared" si="0"/>
        <v>0</v>
      </c>
    </row>
    <row r="41" spans="1:15" ht="21.75" thickBot="1">
      <c r="A41" s="64" t="s">
        <v>7377</v>
      </c>
      <c r="H41" s="1">
        <v>1</v>
      </c>
      <c r="L41" s="1">
        <v>1</v>
      </c>
      <c r="N41" s="1">
        <v>2</v>
      </c>
      <c r="O41" s="30">
        <f t="shared" si="0"/>
        <v>1</v>
      </c>
    </row>
    <row r="42" spans="1:15" ht="21.75" thickTop="1">
      <c r="A42" s="10" t="s">
        <v>5388</v>
      </c>
      <c r="B42" s="1">
        <v>1</v>
      </c>
      <c r="C42" s="1">
        <v>1</v>
      </c>
      <c r="D42" s="1">
        <v>5</v>
      </c>
      <c r="E42" s="1">
        <v>9</v>
      </c>
      <c r="F42" s="1">
        <v>57</v>
      </c>
      <c r="G42" s="1">
        <v>156</v>
      </c>
      <c r="H42" s="1">
        <v>242</v>
      </c>
      <c r="I42" s="1">
        <v>238</v>
      </c>
      <c r="J42" s="1">
        <v>248</v>
      </c>
      <c r="K42" s="1">
        <v>313</v>
      </c>
      <c r="L42" s="1">
        <v>291</v>
      </c>
      <c r="M42" s="1">
        <v>203</v>
      </c>
      <c r="N42" s="1">
        <v>1764</v>
      </c>
      <c r="O42" s="33">
        <f t="shared" si="0"/>
        <v>807</v>
      </c>
    </row>
    <row r="43" spans="1:15">
      <c r="N43" s="1">
        <f>+N44+N45</f>
        <v>1670</v>
      </c>
      <c r="O43" s="1">
        <f>+O44+O45</f>
        <v>807</v>
      </c>
    </row>
    <row r="44" spans="1:15">
      <c r="M44" s="1" t="s">
        <v>7396</v>
      </c>
      <c r="N44" s="60">
        <f>+N9+N12+N15+N18+N20+N27+N31+N34+N38+N41+N24</f>
        <v>1597</v>
      </c>
      <c r="O44" s="60">
        <f>+O9+O12+O15+O18+O20+O27+O31+O34+O38+O41+O24</f>
        <v>762</v>
      </c>
    </row>
    <row r="45" spans="1:15">
      <c r="M45" s="1" t="s">
        <v>7397</v>
      </c>
      <c r="N45" s="60">
        <f>+N8+N11+N14+N17+N23+N26+N30+N33+N37+N40</f>
        <v>73</v>
      </c>
      <c r="O45" s="60">
        <f>+O8+O11+O14+O17+O23+O26+O30+O33+O37+O40</f>
        <v>45</v>
      </c>
    </row>
    <row r="46" spans="1:15">
      <c r="M46" s="1" t="s">
        <v>7515</v>
      </c>
      <c r="N46" s="60">
        <f>+N5</f>
        <v>94</v>
      </c>
      <c r="O46" s="60">
        <f>+O5</f>
        <v>0</v>
      </c>
    </row>
    <row r="47" spans="1:15">
      <c r="N47" s="60">
        <f>SUM(N44:N46)</f>
        <v>1764</v>
      </c>
      <c r="O47" s="60">
        <f>SUM(O44:O46)</f>
        <v>807</v>
      </c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FC941-41A9-4D02-AB97-E513A4B0A44E}">
  <sheetPr>
    <tabColor rgb="FFC00000"/>
  </sheetPr>
  <dimension ref="A1:U34"/>
  <sheetViews>
    <sheetView topLeftCell="F1" workbookViewId="0">
      <selection activeCell="U7" sqref="U7"/>
    </sheetView>
  </sheetViews>
  <sheetFormatPr defaultRowHeight="15"/>
  <cols>
    <col min="1" max="1" width="12.85546875" bestFit="1" customWidth="1"/>
    <col min="2" max="2" width="16" bestFit="1" customWidth="1"/>
    <col min="3" max="3" width="25.85546875" bestFit="1" customWidth="1"/>
    <col min="4" max="4" width="68" bestFit="1" customWidth="1"/>
    <col min="5" max="5" width="9.42578125" bestFit="1" customWidth="1"/>
    <col min="6" max="6" width="52.140625" customWidth="1"/>
  </cols>
  <sheetData>
    <row r="1" spans="1:21" ht="18.75">
      <c r="A1" s="34" t="s">
        <v>21</v>
      </c>
      <c r="B1" s="34" t="s">
        <v>7398</v>
      </c>
      <c r="C1" s="35" t="s">
        <v>7399</v>
      </c>
      <c r="D1" s="35" t="s">
        <v>3730</v>
      </c>
      <c r="E1" s="34" t="s">
        <v>7400</v>
      </c>
      <c r="F1" s="35" t="s">
        <v>7401</v>
      </c>
      <c r="G1" s="34" t="s">
        <v>7402</v>
      </c>
      <c r="H1" s="34" t="s">
        <v>7403</v>
      </c>
      <c r="I1" s="36" t="s">
        <v>7404</v>
      </c>
      <c r="J1" s="34" t="s">
        <v>7405</v>
      </c>
      <c r="K1" s="34" t="s">
        <v>7406</v>
      </c>
      <c r="L1" s="34" t="s">
        <v>7407</v>
      </c>
      <c r="M1" s="34" t="s">
        <v>7408</v>
      </c>
      <c r="N1" s="34" t="s">
        <v>7409</v>
      </c>
      <c r="O1" s="34" t="s">
        <v>7410</v>
      </c>
      <c r="P1" s="35" t="s">
        <v>7411</v>
      </c>
      <c r="Q1" s="35" t="s">
        <v>5148</v>
      </c>
      <c r="R1" s="34" t="s">
        <v>5149</v>
      </c>
      <c r="S1" s="37" t="s">
        <v>7412</v>
      </c>
      <c r="T1" s="37" t="s">
        <v>7412</v>
      </c>
      <c r="U1" s="38" t="s">
        <v>5150</v>
      </c>
    </row>
    <row r="2" spans="1:21" ht="18.75">
      <c r="A2" s="39" t="s">
        <v>4840</v>
      </c>
      <c r="B2" s="40" t="s">
        <v>4844</v>
      </c>
      <c r="C2" s="40" t="s">
        <v>7413</v>
      </c>
      <c r="D2" s="40" t="s">
        <v>7414</v>
      </c>
      <c r="E2" s="40"/>
      <c r="F2" s="51" t="s">
        <v>6723</v>
      </c>
      <c r="G2" s="51" t="s">
        <v>3120</v>
      </c>
      <c r="H2" s="51" t="s">
        <v>245</v>
      </c>
      <c r="I2" s="51" t="s">
        <v>5152</v>
      </c>
      <c r="J2" s="52">
        <v>1</v>
      </c>
      <c r="K2" s="53">
        <v>4.5</v>
      </c>
      <c r="L2" s="53">
        <v>4.75</v>
      </c>
      <c r="M2" s="53">
        <v>4.8012499999999996</v>
      </c>
      <c r="N2" s="53">
        <v>4.125</v>
      </c>
      <c r="O2" s="53">
        <v>4.65625</v>
      </c>
      <c r="P2" s="54">
        <v>1</v>
      </c>
      <c r="Q2" s="55">
        <v>1</v>
      </c>
      <c r="R2" s="56" t="s">
        <v>5160</v>
      </c>
      <c r="S2" s="55" t="s">
        <v>1199</v>
      </c>
      <c r="T2" s="55" t="s">
        <v>1199</v>
      </c>
      <c r="U2" s="57" t="s">
        <v>5164</v>
      </c>
    </row>
    <row r="3" spans="1:21" ht="18.75">
      <c r="A3" s="39" t="s">
        <v>4840</v>
      </c>
      <c r="B3" s="40" t="s">
        <v>4844</v>
      </c>
      <c r="C3" s="40" t="s">
        <v>7415</v>
      </c>
      <c r="D3" s="40" t="s">
        <v>7416</v>
      </c>
      <c r="E3" s="40"/>
      <c r="F3" s="51" t="s">
        <v>7417</v>
      </c>
      <c r="G3" s="51" t="s">
        <v>488</v>
      </c>
      <c r="H3" s="51" t="s">
        <v>262</v>
      </c>
      <c r="I3" s="51" t="s">
        <v>5152</v>
      </c>
      <c r="J3" s="52">
        <v>1</v>
      </c>
      <c r="K3" s="53">
        <v>4.125</v>
      </c>
      <c r="L3" s="53">
        <v>4.625</v>
      </c>
      <c r="M3" s="53">
        <v>4.38375</v>
      </c>
      <c r="N3" s="52">
        <v>4</v>
      </c>
      <c r="O3" s="53">
        <v>4.625</v>
      </c>
      <c r="P3" s="54">
        <v>1</v>
      </c>
      <c r="Q3" s="55">
        <v>1</v>
      </c>
      <c r="R3" s="56" t="s">
        <v>5160</v>
      </c>
      <c r="S3" s="55" t="s">
        <v>1199</v>
      </c>
      <c r="T3" s="55" t="s">
        <v>1199</v>
      </c>
      <c r="U3" s="57" t="s">
        <v>5164</v>
      </c>
    </row>
    <row r="4" spans="1:21" ht="18.75">
      <c r="A4" s="39" t="s">
        <v>4840</v>
      </c>
      <c r="B4" s="40" t="s">
        <v>4841</v>
      </c>
      <c r="C4" s="40" t="s">
        <v>7418</v>
      </c>
      <c r="D4" s="40" t="s">
        <v>7419</v>
      </c>
      <c r="E4" s="40"/>
      <c r="F4" s="51" t="s">
        <v>7420</v>
      </c>
      <c r="G4" s="51" t="s">
        <v>4710</v>
      </c>
      <c r="H4" s="51" t="s">
        <v>933</v>
      </c>
      <c r="I4" s="51" t="s">
        <v>5152</v>
      </c>
      <c r="J4" s="52">
        <v>1</v>
      </c>
      <c r="K4" s="52">
        <v>4</v>
      </c>
      <c r="L4" s="53">
        <v>4.5</v>
      </c>
      <c r="M4" s="53">
        <v>4.38375</v>
      </c>
      <c r="N4" s="53">
        <v>4.5</v>
      </c>
      <c r="O4" s="53">
        <v>4.3125</v>
      </c>
      <c r="P4" s="54">
        <v>1</v>
      </c>
      <c r="Q4" s="55">
        <v>1</v>
      </c>
      <c r="R4" s="56" t="s">
        <v>5160</v>
      </c>
      <c r="S4" s="55" t="s">
        <v>1199</v>
      </c>
      <c r="T4" s="55" t="s">
        <v>1199</v>
      </c>
      <c r="U4" s="57" t="s">
        <v>5164</v>
      </c>
    </row>
    <row r="5" spans="1:21" ht="18.75">
      <c r="A5" s="39" t="s">
        <v>4840</v>
      </c>
      <c r="B5" s="40" t="s">
        <v>4841</v>
      </c>
      <c r="C5" s="40" t="s">
        <v>7421</v>
      </c>
      <c r="D5" s="40" t="s">
        <v>7422</v>
      </c>
      <c r="E5" s="40"/>
      <c r="F5" s="39" t="s">
        <v>5156</v>
      </c>
      <c r="G5" s="39" t="s">
        <v>1035</v>
      </c>
      <c r="H5" s="39" t="s">
        <v>923</v>
      </c>
      <c r="I5" s="41" t="s">
        <v>5152</v>
      </c>
      <c r="J5" s="42">
        <v>1</v>
      </c>
      <c r="K5" s="44">
        <v>3.75</v>
      </c>
      <c r="L5" s="43">
        <v>2.75</v>
      </c>
      <c r="M5" s="44">
        <v>4.1749999999999998</v>
      </c>
      <c r="N5" s="44">
        <v>3.5</v>
      </c>
      <c r="O5" s="44">
        <v>4.25</v>
      </c>
      <c r="P5" s="46">
        <v>0</v>
      </c>
      <c r="Q5" s="47">
        <v>1</v>
      </c>
      <c r="R5" s="48" t="s">
        <v>5153</v>
      </c>
      <c r="S5" s="49" t="s">
        <v>1199</v>
      </c>
      <c r="T5" s="50" t="s">
        <v>5154</v>
      </c>
      <c r="U5" s="47" t="s">
        <v>1199</v>
      </c>
    </row>
    <row r="6" spans="1:21" ht="18.75">
      <c r="A6" s="39" t="s">
        <v>4840</v>
      </c>
      <c r="B6" s="40" t="s">
        <v>4841</v>
      </c>
      <c r="C6" s="40" t="s">
        <v>7423</v>
      </c>
      <c r="D6" s="40" t="s">
        <v>7424</v>
      </c>
      <c r="E6" s="40"/>
      <c r="F6" s="39" t="s">
        <v>7425</v>
      </c>
      <c r="G6" s="39" t="s">
        <v>4682</v>
      </c>
      <c r="H6" s="39" t="s">
        <v>77</v>
      </c>
      <c r="I6" s="41" t="s">
        <v>5152</v>
      </c>
      <c r="J6" s="42">
        <v>1</v>
      </c>
      <c r="K6" s="43">
        <v>2.25</v>
      </c>
      <c r="L6" s="44">
        <v>4.25</v>
      </c>
      <c r="M6" s="44">
        <v>3.7574999999999998</v>
      </c>
      <c r="N6" s="44">
        <v>3.5</v>
      </c>
      <c r="O6" s="44">
        <v>4.6875</v>
      </c>
      <c r="P6" s="46">
        <v>0</v>
      </c>
      <c r="Q6" s="47">
        <v>1</v>
      </c>
      <c r="R6" s="48" t="s">
        <v>5153</v>
      </c>
      <c r="S6" s="49" t="s">
        <v>1199</v>
      </c>
      <c r="T6" s="50" t="s">
        <v>5154</v>
      </c>
      <c r="U6" s="47" t="s">
        <v>1199</v>
      </c>
    </row>
    <row r="7" spans="1:21" ht="18.75">
      <c r="A7" s="39" t="s">
        <v>4840</v>
      </c>
      <c r="B7" s="40" t="s">
        <v>4870</v>
      </c>
      <c r="C7" s="40" t="s">
        <v>7426</v>
      </c>
      <c r="D7" s="40" t="s">
        <v>7427</v>
      </c>
      <c r="E7" s="40"/>
      <c r="F7" s="51" t="s">
        <v>4396</v>
      </c>
      <c r="G7" s="51" t="s">
        <v>3120</v>
      </c>
      <c r="H7" s="51" t="s">
        <v>245</v>
      </c>
      <c r="I7" s="51" t="s">
        <v>5152</v>
      </c>
      <c r="J7" s="52">
        <v>1</v>
      </c>
      <c r="K7" s="53">
        <v>4.25</v>
      </c>
      <c r="L7" s="53">
        <v>4.125</v>
      </c>
      <c r="M7" s="53">
        <v>4.5925000000000002</v>
      </c>
      <c r="N7" s="53">
        <v>3.625</v>
      </c>
      <c r="O7" s="53">
        <v>4.28125</v>
      </c>
      <c r="P7" s="54">
        <v>1</v>
      </c>
      <c r="Q7" s="55">
        <v>1</v>
      </c>
      <c r="R7" s="56" t="s">
        <v>5160</v>
      </c>
      <c r="S7" s="55" t="s">
        <v>1199</v>
      </c>
      <c r="T7" s="55" t="s">
        <v>1199</v>
      </c>
      <c r="U7" s="57" t="s">
        <v>5164</v>
      </c>
    </row>
    <row r="8" spans="1:21" ht="18.75">
      <c r="A8" s="39" t="s">
        <v>4840</v>
      </c>
      <c r="B8" s="40" t="s">
        <v>4870</v>
      </c>
      <c r="C8" s="40" t="s">
        <v>7428</v>
      </c>
      <c r="D8" s="40" t="s">
        <v>7429</v>
      </c>
      <c r="E8" s="40"/>
      <c r="F8" s="39" t="s">
        <v>7430</v>
      </c>
      <c r="G8" s="39" t="s">
        <v>3727</v>
      </c>
      <c r="H8" s="39" t="s">
        <v>509</v>
      </c>
      <c r="I8" s="41" t="s">
        <v>5152</v>
      </c>
      <c r="J8" s="42">
        <v>1</v>
      </c>
      <c r="K8" s="42">
        <v>4</v>
      </c>
      <c r="L8" s="44">
        <v>3.625</v>
      </c>
      <c r="M8" s="43">
        <v>3.34</v>
      </c>
      <c r="N8" s="44">
        <v>4.25</v>
      </c>
      <c r="O8" s="44">
        <v>4.3125</v>
      </c>
      <c r="P8" s="46">
        <v>0</v>
      </c>
      <c r="Q8" s="47">
        <v>1</v>
      </c>
      <c r="R8" s="48" t="s">
        <v>5153</v>
      </c>
      <c r="S8" s="49" t="s">
        <v>1199</v>
      </c>
      <c r="T8" s="50" t="s">
        <v>5154</v>
      </c>
      <c r="U8" s="47" t="s">
        <v>1199</v>
      </c>
    </row>
    <row r="9" spans="1:21" ht="18.75">
      <c r="A9" s="39" t="s">
        <v>4840</v>
      </c>
      <c r="B9" s="40" t="s">
        <v>4870</v>
      </c>
      <c r="C9" s="40" t="s">
        <v>7431</v>
      </c>
      <c r="D9" s="40" t="s">
        <v>7432</v>
      </c>
      <c r="E9" s="40"/>
      <c r="F9" s="39" t="s">
        <v>7433</v>
      </c>
      <c r="G9" s="39" t="s">
        <v>515</v>
      </c>
      <c r="H9" s="39" t="s">
        <v>509</v>
      </c>
      <c r="I9" s="41" t="s">
        <v>5152</v>
      </c>
      <c r="J9" s="42">
        <v>1</v>
      </c>
      <c r="K9" s="44">
        <v>3.875</v>
      </c>
      <c r="L9" s="44">
        <v>3.5</v>
      </c>
      <c r="M9" s="44">
        <v>3.7574999999999998</v>
      </c>
      <c r="N9" s="43">
        <v>2.75</v>
      </c>
      <c r="O9" s="44">
        <v>4.125</v>
      </c>
      <c r="P9" s="46">
        <v>0</v>
      </c>
      <c r="Q9" s="47">
        <v>1</v>
      </c>
      <c r="R9" s="48" t="s">
        <v>5153</v>
      </c>
      <c r="S9" s="49" t="s">
        <v>1199</v>
      </c>
      <c r="T9" s="50" t="s">
        <v>5154</v>
      </c>
      <c r="U9" s="47" t="s">
        <v>1199</v>
      </c>
    </row>
    <row r="10" spans="1:21" ht="18.75">
      <c r="A10" s="39" t="s">
        <v>4840</v>
      </c>
      <c r="B10" s="40" t="s">
        <v>4870</v>
      </c>
      <c r="C10" s="40" t="s">
        <v>7434</v>
      </c>
      <c r="D10" s="40" t="s">
        <v>7435</v>
      </c>
      <c r="E10" s="40"/>
      <c r="F10" s="39" t="s">
        <v>7436</v>
      </c>
      <c r="G10" s="39" t="s">
        <v>5051</v>
      </c>
      <c r="H10" s="39" t="s">
        <v>262</v>
      </c>
      <c r="I10" s="41" t="s">
        <v>5152</v>
      </c>
      <c r="J10" s="42">
        <v>1</v>
      </c>
      <c r="K10" s="44">
        <v>3.875</v>
      </c>
      <c r="L10" s="43">
        <v>3.1875</v>
      </c>
      <c r="M10" s="44">
        <v>5.01</v>
      </c>
      <c r="N10" s="44">
        <v>3.75</v>
      </c>
      <c r="O10" s="44">
        <v>4.53125</v>
      </c>
      <c r="P10" s="46">
        <v>0</v>
      </c>
      <c r="Q10" s="47">
        <v>1</v>
      </c>
      <c r="R10" s="48" t="s">
        <v>5153</v>
      </c>
      <c r="S10" s="49" t="s">
        <v>1199</v>
      </c>
      <c r="T10" s="50" t="s">
        <v>5154</v>
      </c>
      <c r="U10" s="47" t="s">
        <v>1199</v>
      </c>
    </row>
    <row r="11" spans="1:21" ht="18.75">
      <c r="A11" s="39" t="s">
        <v>4840</v>
      </c>
      <c r="B11" s="40" t="s">
        <v>5034</v>
      </c>
      <c r="C11" s="40" t="s">
        <v>7437</v>
      </c>
      <c r="D11" s="40" t="s">
        <v>7438</v>
      </c>
      <c r="E11" s="40"/>
      <c r="F11" s="39" t="s">
        <v>7439</v>
      </c>
      <c r="G11" s="39" t="s">
        <v>1311</v>
      </c>
      <c r="H11" s="39" t="s">
        <v>923</v>
      </c>
      <c r="I11" s="41" t="s">
        <v>5152</v>
      </c>
      <c r="J11" s="42">
        <v>1</v>
      </c>
      <c r="K11" s="43">
        <v>2.625</v>
      </c>
      <c r="L11" s="44">
        <v>4.25</v>
      </c>
      <c r="M11" s="44">
        <v>3.7574999999999998</v>
      </c>
      <c r="N11" s="45">
        <v>2</v>
      </c>
      <c r="O11" s="44">
        <v>4.875</v>
      </c>
      <c r="P11" s="46">
        <v>0</v>
      </c>
      <c r="Q11" s="47">
        <v>1</v>
      </c>
      <c r="R11" s="48" t="s">
        <v>5153</v>
      </c>
      <c r="S11" s="49" t="s">
        <v>1199</v>
      </c>
      <c r="T11" s="50" t="s">
        <v>5154</v>
      </c>
      <c r="U11" s="47" t="s">
        <v>1199</v>
      </c>
    </row>
    <row r="12" spans="1:21" ht="18.75">
      <c r="A12" s="39" t="s">
        <v>4840</v>
      </c>
      <c r="B12" s="40" t="s">
        <v>5034</v>
      </c>
      <c r="C12" s="40" t="s">
        <v>7440</v>
      </c>
      <c r="D12" s="40" t="s">
        <v>7441</v>
      </c>
      <c r="E12" s="40"/>
      <c r="F12" s="39" t="s">
        <v>7442</v>
      </c>
      <c r="G12" s="39" t="s">
        <v>7173</v>
      </c>
      <c r="H12" s="39" t="s">
        <v>231</v>
      </c>
      <c r="I12" s="41" t="s">
        <v>5152</v>
      </c>
      <c r="J12" s="42">
        <v>1</v>
      </c>
      <c r="K12" s="43">
        <v>1.75</v>
      </c>
      <c r="L12" s="44">
        <v>4.375</v>
      </c>
      <c r="M12" s="44">
        <v>5.01</v>
      </c>
      <c r="N12" s="44">
        <v>4.125</v>
      </c>
      <c r="O12" s="44">
        <v>4.625</v>
      </c>
      <c r="P12" s="46">
        <v>0</v>
      </c>
      <c r="Q12" s="47">
        <v>1</v>
      </c>
      <c r="R12" s="48" t="s">
        <v>5153</v>
      </c>
      <c r="S12" s="49" t="s">
        <v>1199</v>
      </c>
      <c r="T12" s="50" t="s">
        <v>5154</v>
      </c>
      <c r="U12" s="47" t="s">
        <v>1199</v>
      </c>
    </row>
    <row r="13" spans="1:21" ht="18.75">
      <c r="A13" s="39" t="s">
        <v>4840</v>
      </c>
      <c r="B13" s="40" t="s">
        <v>4874</v>
      </c>
      <c r="C13" s="40" t="s">
        <v>7443</v>
      </c>
      <c r="D13" s="40" t="s">
        <v>7444</v>
      </c>
      <c r="E13" s="40"/>
      <c r="F13" s="39" t="s">
        <v>7445</v>
      </c>
      <c r="G13" s="39" t="s">
        <v>124</v>
      </c>
      <c r="H13" s="39" t="s">
        <v>60</v>
      </c>
      <c r="I13" s="41" t="s">
        <v>5152</v>
      </c>
      <c r="J13" s="42">
        <v>1</v>
      </c>
      <c r="K13" s="43">
        <v>2.25</v>
      </c>
      <c r="L13" s="45">
        <v>3</v>
      </c>
      <c r="M13" s="43">
        <v>3.34</v>
      </c>
      <c r="N13" s="45">
        <v>1</v>
      </c>
      <c r="O13" s="44">
        <v>4.75</v>
      </c>
      <c r="P13" s="46">
        <v>0</v>
      </c>
      <c r="Q13" s="47">
        <v>1</v>
      </c>
      <c r="R13" s="48" t="s">
        <v>5153</v>
      </c>
      <c r="S13" s="49" t="s">
        <v>1199</v>
      </c>
      <c r="T13" s="50" t="s">
        <v>5154</v>
      </c>
      <c r="U13" s="47" t="s">
        <v>1199</v>
      </c>
    </row>
    <row r="14" spans="1:21" ht="18.75">
      <c r="A14" s="39" t="s">
        <v>4780</v>
      </c>
      <c r="B14" s="40" t="s">
        <v>4781</v>
      </c>
      <c r="C14" s="40" t="s">
        <v>7446</v>
      </c>
      <c r="D14" s="40" t="s">
        <v>7447</v>
      </c>
      <c r="E14" s="40"/>
      <c r="F14" s="39" t="s">
        <v>7448</v>
      </c>
      <c r="G14" s="39" t="s">
        <v>2612</v>
      </c>
      <c r="H14" s="39" t="s">
        <v>67</v>
      </c>
      <c r="I14" s="41" t="s">
        <v>5152</v>
      </c>
      <c r="J14" s="44">
        <v>0.75</v>
      </c>
      <c r="K14" s="43">
        <v>3.375</v>
      </c>
      <c r="L14" s="43">
        <v>3.25</v>
      </c>
      <c r="M14" s="44">
        <v>3.5487500000000001</v>
      </c>
      <c r="N14" s="43">
        <v>2.875</v>
      </c>
      <c r="O14" s="43">
        <v>3.28125</v>
      </c>
      <c r="P14" s="46">
        <v>0</v>
      </c>
      <c r="Q14" s="47">
        <v>0</v>
      </c>
      <c r="R14" s="48" t="s">
        <v>5153</v>
      </c>
      <c r="S14" s="50" t="s">
        <v>5155</v>
      </c>
      <c r="T14" s="50" t="s">
        <v>5154</v>
      </c>
      <c r="U14" s="47" t="s">
        <v>1199</v>
      </c>
    </row>
    <row r="15" spans="1:21" ht="18.75">
      <c r="A15" s="39" t="s">
        <v>4801</v>
      </c>
      <c r="B15" s="40" t="s">
        <v>4805</v>
      </c>
      <c r="C15" s="40" t="s">
        <v>7449</v>
      </c>
      <c r="D15" s="40" t="s">
        <v>7450</v>
      </c>
      <c r="E15" s="40"/>
      <c r="F15" s="39" t="s">
        <v>7451</v>
      </c>
      <c r="G15" s="39" t="s">
        <v>3195</v>
      </c>
      <c r="H15" s="39" t="s">
        <v>67</v>
      </c>
      <c r="I15" s="41" t="s">
        <v>5152</v>
      </c>
      <c r="J15" s="44">
        <v>0.75</v>
      </c>
      <c r="K15" s="45">
        <v>3</v>
      </c>
      <c r="L15" s="43">
        <v>3.25</v>
      </c>
      <c r="M15" s="43">
        <v>3.1312500000000001</v>
      </c>
      <c r="N15" s="43">
        <v>2.625</v>
      </c>
      <c r="O15" s="44">
        <v>4.4375</v>
      </c>
      <c r="P15" s="46">
        <v>0</v>
      </c>
      <c r="Q15" s="47">
        <v>0</v>
      </c>
      <c r="R15" s="48" t="s">
        <v>5153</v>
      </c>
      <c r="S15" s="50" t="s">
        <v>5155</v>
      </c>
      <c r="T15" s="50" t="s">
        <v>5154</v>
      </c>
      <c r="U15" s="47" t="s">
        <v>1199</v>
      </c>
    </row>
    <row r="16" spans="1:21" ht="18.75">
      <c r="A16" s="39" t="s">
        <v>4801</v>
      </c>
      <c r="B16" s="40" t="s">
        <v>4805</v>
      </c>
      <c r="C16" s="40" t="s">
        <v>7452</v>
      </c>
      <c r="D16" s="40" t="s">
        <v>7453</v>
      </c>
      <c r="E16" s="40"/>
      <c r="F16" s="39" t="s">
        <v>7454</v>
      </c>
      <c r="G16" s="39" t="s">
        <v>41</v>
      </c>
      <c r="H16" s="39" t="s">
        <v>42</v>
      </c>
      <c r="I16" s="41" t="s">
        <v>5152</v>
      </c>
      <c r="J16" s="44">
        <v>0.875</v>
      </c>
      <c r="K16" s="44">
        <v>4.625</v>
      </c>
      <c r="L16" s="44">
        <v>4.75</v>
      </c>
      <c r="M16" s="44">
        <v>4.8012499999999996</v>
      </c>
      <c r="N16" s="44">
        <v>4.625</v>
      </c>
      <c r="O16" s="44">
        <v>4.625</v>
      </c>
      <c r="P16" s="46">
        <v>1</v>
      </c>
      <c r="Q16" s="47">
        <v>0</v>
      </c>
      <c r="R16" s="48" t="s">
        <v>5153</v>
      </c>
      <c r="S16" s="50" t="s">
        <v>5155</v>
      </c>
      <c r="T16" s="49" t="s">
        <v>1199</v>
      </c>
      <c r="U16" s="47" t="s">
        <v>1199</v>
      </c>
    </row>
    <row r="17" spans="1:21" ht="18.75">
      <c r="A17" s="39" t="s">
        <v>4801</v>
      </c>
      <c r="B17" s="40" t="s">
        <v>4805</v>
      </c>
      <c r="C17" s="40" t="s">
        <v>7455</v>
      </c>
      <c r="D17" s="40" t="s">
        <v>7456</v>
      </c>
      <c r="E17" s="40"/>
      <c r="F17" s="39" t="s">
        <v>7457</v>
      </c>
      <c r="G17" s="39" t="s">
        <v>281</v>
      </c>
      <c r="H17" s="39" t="s">
        <v>154</v>
      </c>
      <c r="I17" s="41" t="s">
        <v>5152</v>
      </c>
      <c r="J17" s="42">
        <v>1</v>
      </c>
      <c r="K17" s="44">
        <v>3.75</v>
      </c>
      <c r="L17" s="42">
        <v>4</v>
      </c>
      <c r="M17" s="44">
        <v>4.1749999999999998</v>
      </c>
      <c r="N17" s="42">
        <v>4</v>
      </c>
      <c r="O17" s="44">
        <v>4.65625</v>
      </c>
      <c r="P17" s="46">
        <v>1</v>
      </c>
      <c r="Q17" s="47">
        <v>0</v>
      </c>
      <c r="R17" s="48" t="s">
        <v>5153</v>
      </c>
      <c r="S17" s="50" t="s">
        <v>5155</v>
      </c>
      <c r="T17" s="49" t="s">
        <v>1199</v>
      </c>
      <c r="U17" s="47" t="s">
        <v>1199</v>
      </c>
    </row>
    <row r="18" spans="1:21" ht="18.75">
      <c r="A18" s="39" t="s">
        <v>4801</v>
      </c>
      <c r="B18" s="40" t="s">
        <v>4805</v>
      </c>
      <c r="C18" s="40" t="s">
        <v>7458</v>
      </c>
      <c r="D18" s="40" t="s">
        <v>7459</v>
      </c>
      <c r="E18" s="40"/>
      <c r="F18" s="39" t="s">
        <v>7460</v>
      </c>
      <c r="G18" s="39" t="s">
        <v>4682</v>
      </c>
      <c r="H18" s="39" t="s">
        <v>77</v>
      </c>
      <c r="I18" s="41" t="s">
        <v>5152</v>
      </c>
      <c r="J18" s="42">
        <v>1</v>
      </c>
      <c r="K18" s="43">
        <v>3.25</v>
      </c>
      <c r="L18" s="44">
        <v>3.5</v>
      </c>
      <c r="M18" s="43">
        <v>2.5049999999999999</v>
      </c>
      <c r="N18" s="45">
        <v>3</v>
      </c>
      <c r="O18" s="44">
        <v>4.75</v>
      </c>
      <c r="P18" s="46">
        <v>0</v>
      </c>
      <c r="Q18" s="47">
        <v>1</v>
      </c>
      <c r="R18" s="48" t="s">
        <v>5153</v>
      </c>
      <c r="S18" s="49" t="s">
        <v>1199</v>
      </c>
      <c r="T18" s="50" t="s">
        <v>5154</v>
      </c>
      <c r="U18" s="47" t="s">
        <v>1199</v>
      </c>
    </row>
    <row r="19" spans="1:21" ht="18.75">
      <c r="A19" s="39" t="s">
        <v>4801</v>
      </c>
      <c r="B19" s="40" t="s">
        <v>4802</v>
      </c>
      <c r="C19" s="40" t="s">
        <v>7461</v>
      </c>
      <c r="D19" s="40" t="s">
        <v>7462</v>
      </c>
      <c r="E19" s="40"/>
      <c r="F19" s="39" t="s">
        <v>7463</v>
      </c>
      <c r="G19" s="39" t="s">
        <v>465</v>
      </c>
      <c r="H19" s="39" t="s">
        <v>466</v>
      </c>
      <c r="I19" s="41" t="s">
        <v>5152</v>
      </c>
      <c r="J19" s="43">
        <v>0.5</v>
      </c>
      <c r="K19" s="45">
        <v>2</v>
      </c>
      <c r="L19" s="43">
        <v>0.8125</v>
      </c>
      <c r="M19" s="44">
        <v>3.7574999999999998</v>
      </c>
      <c r="N19" s="43">
        <v>1.125</v>
      </c>
      <c r="O19" s="44">
        <v>4.875</v>
      </c>
      <c r="P19" s="46">
        <v>0</v>
      </c>
      <c r="Q19" s="47">
        <v>0</v>
      </c>
      <c r="R19" s="48" t="s">
        <v>5153</v>
      </c>
      <c r="S19" s="50" t="s">
        <v>5155</v>
      </c>
      <c r="T19" s="50" t="s">
        <v>5154</v>
      </c>
      <c r="U19" s="47" t="s">
        <v>1199</v>
      </c>
    </row>
    <row r="20" spans="1:21" ht="18.75">
      <c r="A20" s="39" t="s">
        <v>4801</v>
      </c>
      <c r="B20" s="40" t="s">
        <v>4802</v>
      </c>
      <c r="C20" s="40" t="s">
        <v>7464</v>
      </c>
      <c r="D20" s="40" t="s">
        <v>7465</v>
      </c>
      <c r="E20" s="40"/>
      <c r="F20" s="39" t="s">
        <v>7466</v>
      </c>
      <c r="G20" s="39" t="s">
        <v>465</v>
      </c>
      <c r="H20" s="39" t="s">
        <v>466</v>
      </c>
      <c r="I20" s="41" t="s">
        <v>5152</v>
      </c>
      <c r="J20" s="43">
        <v>0.5</v>
      </c>
      <c r="K20" s="43">
        <v>1.75</v>
      </c>
      <c r="L20" s="43">
        <v>2.25</v>
      </c>
      <c r="M20" s="44">
        <v>3.7574999999999998</v>
      </c>
      <c r="N20" s="43">
        <v>2.75</v>
      </c>
      <c r="O20" s="44">
        <v>4.71875</v>
      </c>
      <c r="P20" s="46">
        <v>0</v>
      </c>
      <c r="Q20" s="47">
        <v>0</v>
      </c>
      <c r="R20" s="48" t="s">
        <v>5153</v>
      </c>
      <c r="S20" s="50" t="s">
        <v>5155</v>
      </c>
      <c r="T20" s="50" t="s">
        <v>5154</v>
      </c>
      <c r="U20" s="47" t="s">
        <v>1199</v>
      </c>
    </row>
    <row r="21" spans="1:21" ht="18.75">
      <c r="A21" s="39" t="s">
        <v>4801</v>
      </c>
      <c r="B21" s="40" t="s">
        <v>4802</v>
      </c>
      <c r="C21" s="40" t="s">
        <v>7467</v>
      </c>
      <c r="D21" s="40" t="s">
        <v>7468</v>
      </c>
      <c r="E21" s="40"/>
      <c r="F21" s="39" t="s">
        <v>7469</v>
      </c>
      <c r="G21" s="39" t="s">
        <v>465</v>
      </c>
      <c r="H21" s="39" t="s">
        <v>466</v>
      </c>
      <c r="I21" s="41" t="s">
        <v>5152</v>
      </c>
      <c r="J21" s="43">
        <v>0.625</v>
      </c>
      <c r="K21" s="43">
        <v>2.25</v>
      </c>
      <c r="L21" s="43">
        <v>3.375</v>
      </c>
      <c r="M21" s="44">
        <v>3.7574999999999998</v>
      </c>
      <c r="N21" s="43">
        <v>2.875</v>
      </c>
      <c r="O21" s="44">
        <v>4.40625</v>
      </c>
      <c r="P21" s="46">
        <v>0</v>
      </c>
      <c r="Q21" s="47">
        <v>0</v>
      </c>
      <c r="R21" s="48" t="s">
        <v>5153</v>
      </c>
      <c r="S21" s="50" t="s">
        <v>5155</v>
      </c>
      <c r="T21" s="50" t="s">
        <v>5154</v>
      </c>
      <c r="U21" s="47" t="s">
        <v>1199</v>
      </c>
    </row>
    <row r="22" spans="1:21" ht="18.75">
      <c r="A22" s="39" t="s">
        <v>4801</v>
      </c>
      <c r="B22" s="40" t="s">
        <v>4802</v>
      </c>
      <c r="C22" s="40" t="s">
        <v>7470</v>
      </c>
      <c r="D22" s="40" t="s">
        <v>7471</v>
      </c>
      <c r="E22" s="40"/>
      <c r="F22" s="39" t="s">
        <v>7472</v>
      </c>
      <c r="G22" s="39" t="s">
        <v>465</v>
      </c>
      <c r="H22" s="39" t="s">
        <v>466</v>
      </c>
      <c r="I22" s="41" t="s">
        <v>5152</v>
      </c>
      <c r="J22" s="43">
        <v>0.625</v>
      </c>
      <c r="K22" s="43">
        <v>2.125</v>
      </c>
      <c r="L22" s="45">
        <v>3</v>
      </c>
      <c r="M22" s="43">
        <v>2.5049999999999999</v>
      </c>
      <c r="N22" s="43">
        <v>1.625</v>
      </c>
      <c r="O22" s="44">
        <v>4.6875</v>
      </c>
      <c r="P22" s="46">
        <v>0</v>
      </c>
      <c r="Q22" s="47">
        <v>0</v>
      </c>
      <c r="R22" s="48" t="s">
        <v>5153</v>
      </c>
      <c r="S22" s="50" t="s">
        <v>5155</v>
      </c>
      <c r="T22" s="50" t="s">
        <v>5154</v>
      </c>
      <c r="U22" s="47" t="s">
        <v>1199</v>
      </c>
    </row>
    <row r="23" spans="1:21" ht="18.75">
      <c r="A23" s="39" t="s">
        <v>4801</v>
      </c>
      <c r="B23" s="40" t="s">
        <v>4802</v>
      </c>
      <c r="C23" s="40" t="s">
        <v>7473</v>
      </c>
      <c r="D23" s="40" t="s">
        <v>7474</v>
      </c>
      <c r="E23" s="40"/>
      <c r="F23" s="39" t="s">
        <v>7475</v>
      </c>
      <c r="G23" s="39" t="s">
        <v>4678</v>
      </c>
      <c r="H23" s="39" t="s">
        <v>466</v>
      </c>
      <c r="I23" s="41" t="s">
        <v>5152</v>
      </c>
      <c r="J23" s="44">
        <v>0.75</v>
      </c>
      <c r="K23" s="45">
        <v>3</v>
      </c>
      <c r="L23" s="44">
        <v>4.5</v>
      </c>
      <c r="M23" s="44">
        <v>4.1749999999999998</v>
      </c>
      <c r="N23" s="43">
        <v>3.25</v>
      </c>
      <c r="O23" s="44">
        <v>4.5</v>
      </c>
      <c r="P23" s="46">
        <v>0</v>
      </c>
      <c r="Q23" s="47">
        <v>0</v>
      </c>
      <c r="R23" s="48" t="s">
        <v>5153</v>
      </c>
      <c r="S23" s="50" t="s">
        <v>5155</v>
      </c>
      <c r="T23" s="50" t="s">
        <v>5154</v>
      </c>
      <c r="U23" s="47" t="s">
        <v>1199</v>
      </c>
    </row>
    <row r="24" spans="1:21" ht="18.75">
      <c r="A24" s="39" t="s">
        <v>4801</v>
      </c>
      <c r="B24" s="40" t="s">
        <v>4802</v>
      </c>
      <c r="C24" s="40" t="s">
        <v>7476</v>
      </c>
      <c r="D24" s="40" t="s">
        <v>7477</v>
      </c>
      <c r="E24" s="40"/>
      <c r="F24" s="39" t="s">
        <v>7478</v>
      </c>
      <c r="G24" s="39" t="s">
        <v>465</v>
      </c>
      <c r="H24" s="39" t="s">
        <v>466</v>
      </c>
      <c r="I24" s="41" t="s">
        <v>5152</v>
      </c>
      <c r="J24" s="44">
        <v>0.75</v>
      </c>
      <c r="K24" s="43">
        <v>2.625</v>
      </c>
      <c r="L24" s="43">
        <v>1.8125</v>
      </c>
      <c r="M24" s="44">
        <v>3.5487500000000001</v>
      </c>
      <c r="N24" s="43">
        <v>1.875</v>
      </c>
      <c r="O24" s="44">
        <v>4.1875</v>
      </c>
      <c r="P24" s="46">
        <v>0</v>
      </c>
      <c r="Q24" s="47">
        <v>0</v>
      </c>
      <c r="R24" s="48" t="s">
        <v>5153</v>
      </c>
      <c r="S24" s="50" t="s">
        <v>5155</v>
      </c>
      <c r="T24" s="50" t="s">
        <v>5154</v>
      </c>
      <c r="U24" s="47" t="s">
        <v>1199</v>
      </c>
    </row>
    <row r="25" spans="1:21" ht="18.75">
      <c r="A25" s="39" t="s">
        <v>4801</v>
      </c>
      <c r="B25" s="40" t="s">
        <v>4802</v>
      </c>
      <c r="C25" s="40" t="s">
        <v>7479</v>
      </c>
      <c r="D25" s="40" t="s">
        <v>7480</v>
      </c>
      <c r="E25" s="40"/>
      <c r="F25" s="39" t="s">
        <v>1337</v>
      </c>
      <c r="G25" s="39" t="s">
        <v>371</v>
      </c>
      <c r="H25" s="39" t="s">
        <v>245</v>
      </c>
      <c r="I25" s="41" t="s">
        <v>5152</v>
      </c>
      <c r="J25" s="44">
        <v>0.875</v>
      </c>
      <c r="K25" s="44">
        <v>4.375</v>
      </c>
      <c r="L25" s="44">
        <v>4.625</v>
      </c>
      <c r="M25" s="44">
        <v>4.8012499999999996</v>
      </c>
      <c r="N25" s="44">
        <v>3.875</v>
      </c>
      <c r="O25" s="44">
        <v>4.875</v>
      </c>
      <c r="P25" s="46">
        <v>1</v>
      </c>
      <c r="Q25" s="47">
        <v>0</v>
      </c>
      <c r="R25" s="48" t="s">
        <v>5153</v>
      </c>
      <c r="S25" s="50" t="s">
        <v>5155</v>
      </c>
      <c r="T25" s="49" t="s">
        <v>1199</v>
      </c>
      <c r="U25" s="47" t="s">
        <v>1199</v>
      </c>
    </row>
    <row r="26" spans="1:21" ht="18.75">
      <c r="A26" s="39" t="s">
        <v>4801</v>
      </c>
      <c r="B26" s="40" t="s">
        <v>4802</v>
      </c>
      <c r="C26" s="40" t="s">
        <v>7481</v>
      </c>
      <c r="D26" s="40" t="s">
        <v>7482</v>
      </c>
      <c r="E26" s="40"/>
      <c r="F26" s="39" t="s">
        <v>7483</v>
      </c>
      <c r="G26" s="39" t="s">
        <v>494</v>
      </c>
      <c r="H26" s="39" t="s">
        <v>107</v>
      </c>
      <c r="I26" s="41" t="s">
        <v>5152</v>
      </c>
      <c r="J26" s="44">
        <v>0.875</v>
      </c>
      <c r="K26" s="44">
        <v>3.75</v>
      </c>
      <c r="L26" s="43">
        <v>3.375</v>
      </c>
      <c r="M26" s="43">
        <v>2.5049999999999999</v>
      </c>
      <c r="N26" s="43">
        <v>3.25</v>
      </c>
      <c r="O26" s="44">
        <v>4.4375</v>
      </c>
      <c r="P26" s="46">
        <v>0</v>
      </c>
      <c r="Q26" s="47">
        <v>0</v>
      </c>
      <c r="R26" s="48" t="s">
        <v>5153</v>
      </c>
      <c r="S26" s="50" t="s">
        <v>5155</v>
      </c>
      <c r="T26" s="50" t="s">
        <v>5154</v>
      </c>
      <c r="U26" s="47" t="s">
        <v>1199</v>
      </c>
    </row>
    <row r="27" spans="1:21" ht="18.75">
      <c r="A27" s="39" t="s">
        <v>4801</v>
      </c>
      <c r="B27" s="40" t="s">
        <v>4802</v>
      </c>
      <c r="C27" s="40" t="s">
        <v>7484</v>
      </c>
      <c r="D27" s="40" t="s">
        <v>7485</v>
      </c>
      <c r="E27" s="40"/>
      <c r="F27" s="39" t="s">
        <v>7486</v>
      </c>
      <c r="G27" s="39" t="s">
        <v>657</v>
      </c>
      <c r="H27" s="39" t="s">
        <v>107</v>
      </c>
      <c r="I27" s="41" t="s">
        <v>5152</v>
      </c>
      <c r="J27" s="44">
        <v>0.875</v>
      </c>
      <c r="K27" s="43">
        <v>3.25</v>
      </c>
      <c r="L27" s="43">
        <v>1.6875</v>
      </c>
      <c r="M27" s="43">
        <v>1.8787499999999999</v>
      </c>
      <c r="N27" s="43">
        <v>2.75</v>
      </c>
      <c r="O27" s="44">
        <v>4.5</v>
      </c>
      <c r="P27" s="46">
        <v>0</v>
      </c>
      <c r="Q27" s="47">
        <v>0</v>
      </c>
      <c r="R27" s="48" t="s">
        <v>5153</v>
      </c>
      <c r="S27" s="50" t="s">
        <v>5155</v>
      </c>
      <c r="T27" s="50" t="s">
        <v>5154</v>
      </c>
      <c r="U27" s="47" t="s">
        <v>1199</v>
      </c>
    </row>
    <row r="28" spans="1:21" ht="18.75">
      <c r="A28" s="39" t="s">
        <v>4801</v>
      </c>
      <c r="B28" s="40" t="s">
        <v>4802</v>
      </c>
      <c r="C28" s="40" t="s">
        <v>7487</v>
      </c>
      <c r="D28" s="40" t="s">
        <v>7488</v>
      </c>
      <c r="E28" s="40"/>
      <c r="F28" s="51" t="s">
        <v>7489</v>
      </c>
      <c r="G28" s="51" t="s">
        <v>158</v>
      </c>
      <c r="H28" s="51" t="s">
        <v>107</v>
      </c>
      <c r="I28" s="51" t="s">
        <v>5152</v>
      </c>
      <c r="J28" s="52">
        <v>1</v>
      </c>
      <c r="K28" s="53">
        <v>4.25</v>
      </c>
      <c r="L28" s="53">
        <v>4.75</v>
      </c>
      <c r="M28" s="53">
        <v>4.5925000000000002</v>
      </c>
      <c r="N28" s="53">
        <v>4.25</v>
      </c>
      <c r="O28" s="53">
        <v>4.5625</v>
      </c>
      <c r="P28" s="54">
        <v>1</v>
      </c>
      <c r="Q28" s="55">
        <v>1</v>
      </c>
      <c r="R28" s="56" t="s">
        <v>5160</v>
      </c>
      <c r="S28" s="55" t="s">
        <v>1199</v>
      </c>
      <c r="T28" s="55" t="s">
        <v>1199</v>
      </c>
      <c r="U28" s="57" t="s">
        <v>5164</v>
      </c>
    </row>
    <row r="29" spans="1:21" ht="18.75">
      <c r="A29" s="39" t="s">
        <v>4801</v>
      </c>
      <c r="B29" s="40" t="s">
        <v>4802</v>
      </c>
      <c r="C29" s="40" t="s">
        <v>7490</v>
      </c>
      <c r="D29" s="40" t="s">
        <v>7491</v>
      </c>
      <c r="E29" s="40"/>
      <c r="F29" s="51" t="s">
        <v>7492</v>
      </c>
      <c r="G29" s="51" t="s">
        <v>482</v>
      </c>
      <c r="H29" s="51" t="s">
        <v>154</v>
      </c>
      <c r="I29" s="51" t="s">
        <v>5152</v>
      </c>
      <c r="J29" s="52">
        <v>1</v>
      </c>
      <c r="K29" s="53">
        <v>4.125</v>
      </c>
      <c r="L29" s="52">
        <v>5</v>
      </c>
      <c r="M29" s="53">
        <v>4.5925000000000002</v>
      </c>
      <c r="N29" s="53">
        <v>4.5</v>
      </c>
      <c r="O29" s="53">
        <v>4.8125</v>
      </c>
      <c r="P29" s="54">
        <v>1</v>
      </c>
      <c r="Q29" s="55">
        <v>1</v>
      </c>
      <c r="R29" s="56" t="s">
        <v>5160</v>
      </c>
      <c r="S29" s="55" t="s">
        <v>1199</v>
      </c>
      <c r="T29" s="55" t="s">
        <v>1199</v>
      </c>
      <c r="U29" s="57" t="s">
        <v>5164</v>
      </c>
    </row>
    <row r="30" spans="1:21" ht="18.75">
      <c r="A30" s="39" t="s">
        <v>4801</v>
      </c>
      <c r="B30" s="40" t="s">
        <v>4802</v>
      </c>
      <c r="C30" s="40" t="s">
        <v>7493</v>
      </c>
      <c r="D30" s="40" t="s">
        <v>7494</v>
      </c>
      <c r="E30" s="40"/>
      <c r="F30" s="51" t="s">
        <v>7495</v>
      </c>
      <c r="G30" s="51" t="s">
        <v>94</v>
      </c>
      <c r="H30" s="51" t="s">
        <v>77</v>
      </c>
      <c r="I30" s="51" t="s">
        <v>5152</v>
      </c>
      <c r="J30" s="52">
        <v>1</v>
      </c>
      <c r="K30" s="52">
        <v>4</v>
      </c>
      <c r="L30" s="53">
        <v>4.25</v>
      </c>
      <c r="M30" s="53">
        <v>4.5925000000000002</v>
      </c>
      <c r="N30" s="53">
        <v>4.25</v>
      </c>
      <c r="O30" s="53">
        <v>4.375</v>
      </c>
      <c r="P30" s="54">
        <v>1</v>
      </c>
      <c r="Q30" s="55">
        <v>1</v>
      </c>
      <c r="R30" s="56" t="s">
        <v>5160</v>
      </c>
      <c r="S30" s="55" t="s">
        <v>1199</v>
      </c>
      <c r="T30" s="55" t="s">
        <v>1199</v>
      </c>
      <c r="U30" s="57" t="s">
        <v>5164</v>
      </c>
    </row>
    <row r="31" spans="1:21" ht="18.75">
      <c r="A31" s="39" t="s">
        <v>4801</v>
      </c>
      <c r="B31" s="40" t="s">
        <v>4802</v>
      </c>
      <c r="C31" s="40" t="s">
        <v>7496</v>
      </c>
      <c r="D31" s="40" t="s">
        <v>7497</v>
      </c>
      <c r="E31" s="40"/>
      <c r="F31" s="39" t="s">
        <v>7498</v>
      </c>
      <c r="G31" s="39" t="s">
        <v>158</v>
      </c>
      <c r="H31" s="39" t="s">
        <v>107</v>
      </c>
      <c r="I31" s="41" t="s">
        <v>5152</v>
      </c>
      <c r="J31" s="42">
        <v>1</v>
      </c>
      <c r="K31" s="43">
        <v>3.125</v>
      </c>
      <c r="L31" s="44">
        <v>4.375</v>
      </c>
      <c r="M31" s="44">
        <v>3.9662500000000001</v>
      </c>
      <c r="N31" s="44">
        <v>3.625</v>
      </c>
      <c r="O31" s="44">
        <v>4.1875</v>
      </c>
      <c r="P31" s="46">
        <v>0</v>
      </c>
      <c r="Q31" s="47">
        <v>1</v>
      </c>
      <c r="R31" s="48" t="s">
        <v>5153</v>
      </c>
      <c r="S31" s="49" t="s">
        <v>1199</v>
      </c>
      <c r="T31" s="50" t="s">
        <v>5154</v>
      </c>
      <c r="U31" s="47" t="s">
        <v>1199</v>
      </c>
    </row>
    <row r="32" spans="1:21" ht="18.75">
      <c r="A32" s="39" t="s">
        <v>4801</v>
      </c>
      <c r="B32" s="40" t="s">
        <v>4802</v>
      </c>
      <c r="C32" s="40" t="s">
        <v>7499</v>
      </c>
      <c r="D32" s="40" t="s">
        <v>7500</v>
      </c>
      <c r="E32" s="40"/>
      <c r="F32" s="39" t="s">
        <v>7501</v>
      </c>
      <c r="G32" s="39" t="s">
        <v>53</v>
      </c>
      <c r="H32" s="39" t="s">
        <v>54</v>
      </c>
      <c r="I32" s="41" t="s">
        <v>5152</v>
      </c>
      <c r="J32" s="42">
        <v>1</v>
      </c>
      <c r="K32" s="45">
        <v>3</v>
      </c>
      <c r="L32" s="42">
        <v>4</v>
      </c>
      <c r="M32" s="44">
        <v>5.01</v>
      </c>
      <c r="N32" s="43">
        <v>2.375</v>
      </c>
      <c r="O32" s="44">
        <v>4.78125</v>
      </c>
      <c r="P32" s="46">
        <v>0</v>
      </c>
      <c r="Q32" s="47">
        <v>1</v>
      </c>
      <c r="R32" s="48" t="s">
        <v>5153</v>
      </c>
      <c r="S32" s="49" t="s">
        <v>1199</v>
      </c>
      <c r="T32" s="50" t="s">
        <v>5154</v>
      </c>
      <c r="U32" s="47" t="s">
        <v>1199</v>
      </c>
    </row>
    <row r="33" spans="1:21" ht="18.75">
      <c r="A33" s="39" t="s">
        <v>4801</v>
      </c>
      <c r="B33" s="40" t="s">
        <v>4802</v>
      </c>
      <c r="C33" s="40" t="s">
        <v>7502</v>
      </c>
      <c r="D33" s="40" t="s">
        <v>7503</v>
      </c>
      <c r="E33" s="40"/>
      <c r="F33" s="39" t="s">
        <v>7504</v>
      </c>
      <c r="G33" s="39" t="s">
        <v>465</v>
      </c>
      <c r="H33" s="39" t="s">
        <v>466</v>
      </c>
      <c r="I33" s="41" t="s">
        <v>5152</v>
      </c>
      <c r="J33" s="42">
        <v>1</v>
      </c>
      <c r="K33" s="43">
        <v>2.75</v>
      </c>
      <c r="L33" s="43">
        <v>2.6875</v>
      </c>
      <c r="M33" s="43">
        <v>2.7137500000000001</v>
      </c>
      <c r="N33" s="43">
        <v>3.125</v>
      </c>
      <c r="O33" s="44">
        <v>4.75</v>
      </c>
      <c r="P33" s="46">
        <v>0</v>
      </c>
      <c r="Q33" s="47">
        <v>1</v>
      </c>
      <c r="R33" s="48" t="s">
        <v>5153</v>
      </c>
      <c r="S33" s="49" t="s">
        <v>1199</v>
      </c>
      <c r="T33" s="50" t="s">
        <v>5154</v>
      </c>
      <c r="U33" s="47" t="s">
        <v>1199</v>
      </c>
    </row>
    <row r="34" spans="1:21">
      <c r="U34">
        <f>COUNTIF(U2:U33,A)</f>
        <v>0</v>
      </c>
    </row>
  </sheetData>
  <autoFilter ref="A1:U33" xr:uid="{67747BCF-5821-4F75-88CC-9651B3DBFB61}">
    <sortState ref="A4:U6">
      <sortCondition ref="B1:B33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EA203-2C8F-4896-BD72-87A31C62878B}">
  <sheetPr>
    <tabColor theme="9"/>
  </sheetPr>
  <dimension ref="A1:Q40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/>
  <cols>
    <col min="1" max="1" width="24.42578125" customWidth="1"/>
    <col min="2" max="2" width="38.140625" customWidth="1"/>
    <col min="3" max="3" width="60.5703125" customWidth="1"/>
    <col min="4" max="4" width="31.42578125" customWidth="1"/>
    <col min="5" max="5" width="12.28515625" style="95" bestFit="1" customWidth="1"/>
    <col min="6" max="6" width="18.140625" hidden="1" customWidth="1"/>
    <col min="7" max="7" width="17.28515625" hidden="1" customWidth="1"/>
    <col min="8" max="8" width="38.140625" hidden="1" customWidth="1"/>
    <col min="9" max="9" width="44.85546875" hidden="1" customWidth="1"/>
    <col min="10" max="10" width="47.5703125" hidden="1" customWidth="1"/>
    <col min="11" max="11" width="38" hidden="1" customWidth="1"/>
    <col min="12" max="12" width="16.7109375" hidden="1" customWidth="1"/>
    <col min="13" max="13" width="15.28515625" hidden="1" customWidth="1"/>
    <col min="14" max="14" width="16.7109375" bestFit="1" customWidth="1"/>
    <col min="15" max="15" width="15.28515625" bestFit="1" customWidth="1"/>
    <col min="16" max="16" width="37.85546875" bestFit="1" customWidth="1"/>
    <col min="17" max="17" width="77.140625" bestFit="1" customWidth="1"/>
    <col min="18" max="18" width="10.85546875" customWidth="1"/>
  </cols>
  <sheetData>
    <row r="1" spans="1:17" s="9" customFormat="1" ht="64.5" customHeight="1">
      <c r="A1" s="9" t="s">
        <v>7695</v>
      </c>
      <c r="E1" s="94"/>
    </row>
    <row r="2" spans="1:17" s="1" customFormat="1" ht="21">
      <c r="A2" s="113" t="s">
        <v>1</v>
      </c>
      <c r="B2" s="122" t="s">
        <v>2925</v>
      </c>
      <c r="C2" s="122" t="s">
        <v>2</v>
      </c>
      <c r="D2" s="122" t="s">
        <v>6</v>
      </c>
      <c r="E2" s="123" t="s">
        <v>2924</v>
      </c>
      <c r="F2" s="122" t="s">
        <v>13</v>
      </c>
      <c r="G2" s="122" t="s">
        <v>14</v>
      </c>
      <c r="H2" s="122" t="s">
        <v>17</v>
      </c>
      <c r="I2" s="122" t="s">
        <v>18</v>
      </c>
      <c r="J2" s="122" t="s">
        <v>19</v>
      </c>
      <c r="K2" s="122" t="s">
        <v>20</v>
      </c>
      <c r="L2" s="124" t="s">
        <v>5386</v>
      </c>
      <c r="M2" s="124"/>
      <c r="N2" s="124" t="s">
        <v>5391</v>
      </c>
      <c r="O2" s="124"/>
      <c r="P2" s="125" t="s">
        <v>5390</v>
      </c>
      <c r="Q2" s="124"/>
    </row>
    <row r="3" spans="1:17" s="1" customFormat="1" ht="21">
      <c r="A3" s="117" t="s">
        <v>1835</v>
      </c>
      <c r="B3" s="114" t="s">
        <v>1836</v>
      </c>
      <c r="C3" s="117" t="s">
        <v>1836</v>
      </c>
      <c r="D3" s="117" t="s">
        <v>27</v>
      </c>
      <c r="E3" s="118">
        <v>2566</v>
      </c>
      <c r="F3" s="117" t="s">
        <v>1819</v>
      </c>
      <c r="G3" s="117" t="s">
        <v>271</v>
      </c>
      <c r="H3" s="117" t="s">
        <v>1324</v>
      </c>
      <c r="I3" s="117" t="s">
        <v>494</v>
      </c>
      <c r="J3" s="117" t="s">
        <v>107</v>
      </c>
      <c r="K3" s="117" t="s">
        <v>1838</v>
      </c>
      <c r="L3" s="117" t="s">
        <v>1255</v>
      </c>
      <c r="M3" s="117" t="s">
        <v>2954</v>
      </c>
      <c r="N3" s="117" t="s">
        <v>1307</v>
      </c>
      <c r="O3" s="117" t="s">
        <v>2958</v>
      </c>
      <c r="P3" s="117"/>
      <c r="Q3" s="114" t="s">
        <v>1839</v>
      </c>
    </row>
    <row r="4" spans="1:17" s="1" customFormat="1" ht="21">
      <c r="A4" s="117" t="s">
        <v>1859</v>
      </c>
      <c r="B4" s="114" t="s">
        <v>1860</v>
      </c>
      <c r="C4" s="117" t="s">
        <v>1860</v>
      </c>
      <c r="D4" s="117" t="s">
        <v>27</v>
      </c>
      <c r="E4" s="118">
        <v>2566</v>
      </c>
      <c r="F4" s="117" t="s">
        <v>1819</v>
      </c>
      <c r="G4" s="117" t="s">
        <v>271</v>
      </c>
      <c r="H4" s="117" t="s">
        <v>272</v>
      </c>
      <c r="I4" s="117" t="s">
        <v>261</v>
      </c>
      <c r="J4" s="117" t="s">
        <v>262</v>
      </c>
      <c r="K4" s="117" t="s">
        <v>1838</v>
      </c>
      <c r="L4" s="117" t="s">
        <v>1307</v>
      </c>
      <c r="M4" s="117" t="s">
        <v>2958</v>
      </c>
      <c r="N4" s="117" t="s">
        <v>1272</v>
      </c>
      <c r="O4" s="117" t="s">
        <v>2952</v>
      </c>
      <c r="P4" s="117"/>
      <c r="Q4" s="114" t="s">
        <v>1864</v>
      </c>
    </row>
    <row r="5" spans="1:17" s="1" customFormat="1" ht="21">
      <c r="A5" s="117" t="s">
        <v>1866</v>
      </c>
      <c r="B5" s="114" t="s">
        <v>1867</v>
      </c>
      <c r="C5" s="117" t="s">
        <v>1867</v>
      </c>
      <c r="D5" s="117" t="s">
        <v>27</v>
      </c>
      <c r="E5" s="118">
        <v>2566</v>
      </c>
      <c r="F5" s="117" t="s">
        <v>1819</v>
      </c>
      <c r="G5" s="117" t="s">
        <v>271</v>
      </c>
      <c r="H5" s="117" t="s">
        <v>1869</v>
      </c>
      <c r="I5" s="117" t="s">
        <v>124</v>
      </c>
      <c r="J5" s="117" t="s">
        <v>60</v>
      </c>
      <c r="K5" s="117" t="s">
        <v>1838</v>
      </c>
      <c r="L5" s="117" t="s">
        <v>1255</v>
      </c>
      <c r="M5" s="117" t="s">
        <v>2954</v>
      </c>
      <c r="N5" s="117" t="s">
        <v>1307</v>
      </c>
      <c r="O5" s="117" t="s">
        <v>2958</v>
      </c>
      <c r="P5" s="117"/>
      <c r="Q5" s="114" t="s">
        <v>1870</v>
      </c>
    </row>
    <row r="6" spans="1:17" s="1" customFormat="1" ht="21">
      <c r="A6" s="117" t="s">
        <v>1876</v>
      </c>
      <c r="B6" s="114" t="s">
        <v>1877</v>
      </c>
      <c r="C6" s="117" t="s">
        <v>1877</v>
      </c>
      <c r="D6" s="117" t="s">
        <v>27</v>
      </c>
      <c r="E6" s="118">
        <v>2566</v>
      </c>
      <c r="F6" s="117" t="s">
        <v>1819</v>
      </c>
      <c r="G6" s="117" t="s">
        <v>271</v>
      </c>
      <c r="H6" s="117" t="s">
        <v>645</v>
      </c>
      <c r="I6" s="117" t="s">
        <v>254</v>
      </c>
      <c r="J6" s="117" t="s">
        <v>107</v>
      </c>
      <c r="K6" s="117" t="s">
        <v>1838</v>
      </c>
      <c r="L6" s="117" t="s">
        <v>1255</v>
      </c>
      <c r="M6" s="117" t="s">
        <v>2954</v>
      </c>
      <c r="N6" s="117" t="s">
        <v>1307</v>
      </c>
      <c r="O6" s="117" t="s">
        <v>2958</v>
      </c>
      <c r="P6" s="117"/>
      <c r="Q6" s="114" t="s">
        <v>1879</v>
      </c>
    </row>
    <row r="7" spans="1:17" s="1" customFormat="1" ht="21">
      <c r="A7" s="117" t="s">
        <v>1890</v>
      </c>
      <c r="B7" s="114" t="s">
        <v>1891</v>
      </c>
      <c r="C7" s="117" t="s">
        <v>1891</v>
      </c>
      <c r="D7" s="117" t="s">
        <v>27</v>
      </c>
      <c r="E7" s="118">
        <v>2566</v>
      </c>
      <c r="F7" s="117" t="s">
        <v>1819</v>
      </c>
      <c r="G7" s="117" t="s">
        <v>271</v>
      </c>
      <c r="H7" s="117" t="s">
        <v>563</v>
      </c>
      <c r="I7" s="117" t="s">
        <v>254</v>
      </c>
      <c r="J7" s="117" t="s">
        <v>107</v>
      </c>
      <c r="K7" s="117" t="s">
        <v>1838</v>
      </c>
      <c r="L7" s="117" t="s">
        <v>1255</v>
      </c>
      <c r="M7" s="117" t="s">
        <v>2954</v>
      </c>
      <c r="N7" s="117" t="s">
        <v>1307</v>
      </c>
      <c r="O7" s="117" t="s">
        <v>2958</v>
      </c>
      <c r="P7" s="117"/>
      <c r="Q7" s="114" t="s">
        <v>1893</v>
      </c>
    </row>
    <row r="8" spans="1:17" s="1" customFormat="1" ht="21">
      <c r="A8" s="117" t="s">
        <v>1911</v>
      </c>
      <c r="B8" s="114" t="s">
        <v>1912</v>
      </c>
      <c r="C8" s="117" t="s">
        <v>1912</v>
      </c>
      <c r="D8" s="117" t="s">
        <v>27</v>
      </c>
      <c r="E8" s="118">
        <v>2566</v>
      </c>
      <c r="F8" s="117" t="s">
        <v>1819</v>
      </c>
      <c r="G8" s="117" t="s">
        <v>1914</v>
      </c>
      <c r="H8" s="117" t="s">
        <v>481</v>
      </c>
      <c r="I8" s="117" t="s">
        <v>922</v>
      </c>
      <c r="J8" s="117" t="s">
        <v>923</v>
      </c>
      <c r="K8" s="117" t="s">
        <v>1838</v>
      </c>
      <c r="L8" s="117" t="s">
        <v>232</v>
      </c>
      <c r="M8" s="117" t="s">
        <v>2960</v>
      </c>
      <c r="N8" s="117" t="s">
        <v>232</v>
      </c>
      <c r="O8" s="117" t="s">
        <v>2960</v>
      </c>
      <c r="P8" s="117"/>
      <c r="Q8" s="114" t="s">
        <v>1915</v>
      </c>
    </row>
    <row r="9" spans="1:17" s="1" customFormat="1" ht="21">
      <c r="A9" s="117" t="s">
        <v>1916</v>
      </c>
      <c r="B9" s="114" t="s">
        <v>1917</v>
      </c>
      <c r="C9" s="117" t="s">
        <v>1917</v>
      </c>
      <c r="D9" s="117" t="s">
        <v>27</v>
      </c>
      <c r="E9" s="118">
        <v>2566</v>
      </c>
      <c r="F9" s="117" t="s">
        <v>1819</v>
      </c>
      <c r="G9" s="117" t="s">
        <v>271</v>
      </c>
      <c r="H9" s="117" t="s">
        <v>1599</v>
      </c>
      <c r="I9" s="117" t="s">
        <v>3195</v>
      </c>
      <c r="J9" s="117" t="s">
        <v>67</v>
      </c>
      <c r="K9" s="117" t="s">
        <v>1838</v>
      </c>
      <c r="L9" s="117" t="s">
        <v>1255</v>
      </c>
      <c r="M9" s="117" t="s">
        <v>2954</v>
      </c>
      <c r="N9" s="117" t="s">
        <v>1307</v>
      </c>
      <c r="O9" s="117" t="s">
        <v>2958</v>
      </c>
      <c r="P9" s="117"/>
      <c r="Q9" s="114" t="s">
        <v>1919</v>
      </c>
    </row>
    <row r="10" spans="1:17" s="1" customFormat="1" ht="21">
      <c r="A10" s="117" t="s">
        <v>1920</v>
      </c>
      <c r="B10" s="114" t="s">
        <v>1921</v>
      </c>
      <c r="C10" s="117" t="s">
        <v>1921</v>
      </c>
      <c r="D10" s="117" t="s">
        <v>27</v>
      </c>
      <c r="E10" s="118">
        <v>2566</v>
      </c>
      <c r="F10" s="117" t="s">
        <v>1819</v>
      </c>
      <c r="G10" s="117" t="s">
        <v>271</v>
      </c>
      <c r="H10" s="117" t="s">
        <v>147</v>
      </c>
      <c r="I10" s="117" t="s">
        <v>148</v>
      </c>
      <c r="J10" s="117" t="s">
        <v>149</v>
      </c>
      <c r="K10" s="117" t="s">
        <v>1838</v>
      </c>
      <c r="L10" s="117" t="s">
        <v>232</v>
      </c>
      <c r="M10" s="117" t="s">
        <v>2991</v>
      </c>
      <c r="N10" s="117" t="s">
        <v>232</v>
      </c>
      <c r="O10" s="117" t="s">
        <v>2991</v>
      </c>
      <c r="P10" s="117"/>
      <c r="Q10" s="114" t="s">
        <v>1923</v>
      </c>
    </row>
    <row r="11" spans="1:17" s="1" customFormat="1" ht="21">
      <c r="A11" s="117" t="s">
        <v>1944</v>
      </c>
      <c r="B11" s="114" t="s">
        <v>1945</v>
      </c>
      <c r="C11" s="117" t="s">
        <v>1945</v>
      </c>
      <c r="D11" s="117" t="s">
        <v>27</v>
      </c>
      <c r="E11" s="118">
        <v>2566</v>
      </c>
      <c r="F11" s="117" t="s">
        <v>1819</v>
      </c>
      <c r="G11" s="117" t="s">
        <v>271</v>
      </c>
      <c r="H11" s="117" t="s">
        <v>1599</v>
      </c>
      <c r="I11" s="117" t="s">
        <v>3195</v>
      </c>
      <c r="J11" s="117" t="s">
        <v>67</v>
      </c>
      <c r="K11" s="117" t="s">
        <v>1838</v>
      </c>
      <c r="L11" s="117" t="s">
        <v>232</v>
      </c>
      <c r="M11" s="117" t="s">
        <v>2991</v>
      </c>
      <c r="N11" s="117" t="s">
        <v>232</v>
      </c>
      <c r="O11" s="117" t="s">
        <v>2991</v>
      </c>
      <c r="P11" s="117"/>
      <c r="Q11" s="114" t="s">
        <v>1947</v>
      </c>
    </row>
    <row r="12" spans="1:17" s="1" customFormat="1" ht="21">
      <c r="A12" s="117" t="s">
        <v>1975</v>
      </c>
      <c r="B12" s="114" t="s">
        <v>1333</v>
      </c>
      <c r="C12" s="117" t="s">
        <v>1333</v>
      </c>
      <c r="D12" s="117" t="s">
        <v>27</v>
      </c>
      <c r="E12" s="118">
        <v>2566</v>
      </c>
      <c r="F12" s="117" t="s">
        <v>1819</v>
      </c>
      <c r="G12" s="117" t="s">
        <v>271</v>
      </c>
      <c r="H12" s="117" t="s">
        <v>1977</v>
      </c>
      <c r="I12" s="117" t="s">
        <v>1334</v>
      </c>
      <c r="J12" s="117" t="s">
        <v>933</v>
      </c>
      <c r="K12" s="117" t="s">
        <v>1838</v>
      </c>
      <c r="L12" s="117" t="s">
        <v>232</v>
      </c>
      <c r="M12" s="117" t="s">
        <v>2980</v>
      </c>
      <c r="N12" s="117" t="s">
        <v>232</v>
      </c>
      <c r="O12" s="117" t="s">
        <v>2980</v>
      </c>
      <c r="P12" s="117"/>
      <c r="Q12" s="114" t="s">
        <v>1978</v>
      </c>
    </row>
    <row r="13" spans="1:17" s="1" customFormat="1" ht="21">
      <c r="A13" s="117" t="s">
        <v>2034</v>
      </c>
      <c r="B13" s="114" t="s">
        <v>2035</v>
      </c>
      <c r="C13" s="117" t="s">
        <v>2035</v>
      </c>
      <c r="D13" s="117" t="s">
        <v>27</v>
      </c>
      <c r="E13" s="118">
        <v>2566</v>
      </c>
      <c r="F13" s="117" t="s">
        <v>1819</v>
      </c>
      <c r="G13" s="117" t="s">
        <v>271</v>
      </c>
      <c r="H13" s="117" t="s">
        <v>1199</v>
      </c>
      <c r="I13" s="117" t="s">
        <v>3120</v>
      </c>
      <c r="J13" s="117" t="s">
        <v>245</v>
      </c>
      <c r="K13" s="117" t="s">
        <v>1838</v>
      </c>
      <c r="L13" s="117" t="s">
        <v>232</v>
      </c>
      <c r="M13" s="117" t="s">
        <v>2991</v>
      </c>
      <c r="N13" s="117" t="s">
        <v>232</v>
      </c>
      <c r="O13" s="117" t="s">
        <v>2991</v>
      </c>
      <c r="P13" s="117"/>
      <c r="Q13" s="114" t="s">
        <v>2037</v>
      </c>
    </row>
    <row r="14" spans="1:17" s="1" customFormat="1" ht="21">
      <c r="A14" s="117" t="s">
        <v>2050</v>
      </c>
      <c r="B14" s="114" t="s">
        <v>1337</v>
      </c>
      <c r="C14" s="117" t="s">
        <v>1337</v>
      </c>
      <c r="D14" s="117" t="s">
        <v>27</v>
      </c>
      <c r="E14" s="118">
        <v>2566</v>
      </c>
      <c r="F14" s="117" t="s">
        <v>1819</v>
      </c>
      <c r="G14" s="117" t="s">
        <v>271</v>
      </c>
      <c r="H14" s="117" t="s">
        <v>1179</v>
      </c>
      <c r="I14" s="117" t="s">
        <v>371</v>
      </c>
      <c r="J14" s="117" t="s">
        <v>245</v>
      </c>
      <c r="K14" s="117" t="s">
        <v>1838</v>
      </c>
      <c r="L14" s="117" t="s">
        <v>1255</v>
      </c>
      <c r="M14" s="117" t="s">
        <v>2954</v>
      </c>
      <c r="N14" s="117" t="s">
        <v>1307</v>
      </c>
      <c r="O14" s="117" t="s">
        <v>2958</v>
      </c>
      <c r="P14" s="117"/>
      <c r="Q14" s="114" t="s">
        <v>2052</v>
      </c>
    </row>
    <row r="15" spans="1:17" s="1" customFormat="1" ht="21">
      <c r="A15" s="117" t="s">
        <v>5171</v>
      </c>
      <c r="B15" s="114" t="s">
        <v>4677</v>
      </c>
      <c r="C15" s="117" t="s">
        <v>4677</v>
      </c>
      <c r="D15" s="117" t="s">
        <v>27</v>
      </c>
      <c r="E15" s="118">
        <v>2567</v>
      </c>
      <c r="F15" s="117" t="s">
        <v>1966</v>
      </c>
      <c r="G15" s="117" t="s">
        <v>1316</v>
      </c>
      <c r="H15" s="117" t="s">
        <v>401</v>
      </c>
      <c r="I15" s="117" t="s">
        <v>4678</v>
      </c>
      <c r="J15" s="117" t="s">
        <v>466</v>
      </c>
      <c r="K15" s="117" t="s">
        <v>4679</v>
      </c>
      <c r="L15" s="117" t="s">
        <v>1255</v>
      </c>
      <c r="M15" s="117" t="s">
        <v>2954</v>
      </c>
      <c r="N15" s="117" t="s">
        <v>1307</v>
      </c>
      <c r="O15" s="117" t="s">
        <v>2958</v>
      </c>
      <c r="P15" s="117"/>
      <c r="Q15" s="114" t="s">
        <v>4680</v>
      </c>
    </row>
    <row r="16" spans="1:17" s="1" customFormat="1" ht="21">
      <c r="A16" s="117" t="s">
        <v>5172</v>
      </c>
      <c r="B16" s="114" t="s">
        <v>4681</v>
      </c>
      <c r="C16" s="117" t="s">
        <v>4681</v>
      </c>
      <c r="D16" s="117" t="s">
        <v>27</v>
      </c>
      <c r="E16" s="118">
        <v>2567</v>
      </c>
      <c r="F16" s="117" t="s">
        <v>1966</v>
      </c>
      <c r="G16" s="117" t="s">
        <v>1316</v>
      </c>
      <c r="H16" s="117" t="s">
        <v>33</v>
      </c>
      <c r="I16" s="117" t="s">
        <v>4682</v>
      </c>
      <c r="J16" s="117" t="s">
        <v>77</v>
      </c>
      <c r="K16" s="117" t="s">
        <v>4679</v>
      </c>
      <c r="L16" s="117" t="s">
        <v>232</v>
      </c>
      <c r="M16" s="117" t="s">
        <v>2960</v>
      </c>
      <c r="N16" s="117" t="s">
        <v>232</v>
      </c>
      <c r="O16" s="117" t="s">
        <v>2960</v>
      </c>
      <c r="P16" s="117"/>
      <c r="Q16" s="114" t="s">
        <v>4683</v>
      </c>
    </row>
    <row r="17" spans="1:17" s="1" customFormat="1" ht="21">
      <c r="A17" s="117" t="s">
        <v>5178</v>
      </c>
      <c r="B17" s="114" t="s">
        <v>4695</v>
      </c>
      <c r="C17" s="117" t="s">
        <v>4695</v>
      </c>
      <c r="D17" s="117" t="s">
        <v>27</v>
      </c>
      <c r="E17" s="118">
        <v>2567</v>
      </c>
      <c r="F17" s="117" t="s">
        <v>1966</v>
      </c>
      <c r="G17" s="117" t="s">
        <v>1316</v>
      </c>
      <c r="H17" s="117" t="s">
        <v>459</v>
      </c>
      <c r="I17" s="117" t="s">
        <v>1311</v>
      </c>
      <c r="J17" s="117" t="s">
        <v>923</v>
      </c>
      <c r="K17" s="117" t="s">
        <v>4679</v>
      </c>
      <c r="L17" s="117" t="s">
        <v>1272</v>
      </c>
      <c r="M17" s="117" t="s">
        <v>2970</v>
      </c>
      <c r="N17" s="117" t="s">
        <v>232</v>
      </c>
      <c r="O17" s="117" t="s">
        <v>2960</v>
      </c>
      <c r="P17" s="117"/>
      <c r="Q17" s="114" t="s">
        <v>4696</v>
      </c>
    </row>
    <row r="18" spans="1:17" s="1" customFormat="1" ht="21">
      <c r="A18" s="117" t="s">
        <v>5182</v>
      </c>
      <c r="B18" s="114" t="s">
        <v>4703</v>
      </c>
      <c r="C18" s="117" t="s">
        <v>4703</v>
      </c>
      <c r="D18" s="117" t="s">
        <v>27</v>
      </c>
      <c r="E18" s="118">
        <v>2567</v>
      </c>
      <c r="F18" s="117" t="s">
        <v>1966</v>
      </c>
      <c r="G18" s="117" t="s">
        <v>1316</v>
      </c>
      <c r="H18" s="117" t="s">
        <v>4704</v>
      </c>
      <c r="I18" s="117" t="s">
        <v>4705</v>
      </c>
      <c r="J18" s="117" t="s">
        <v>35</v>
      </c>
      <c r="K18" s="117" t="s">
        <v>4679</v>
      </c>
      <c r="L18" s="117" t="s">
        <v>1255</v>
      </c>
      <c r="M18" s="117" t="s">
        <v>2964</v>
      </c>
      <c r="N18" s="117" t="s">
        <v>1307</v>
      </c>
      <c r="O18" s="117" t="s">
        <v>2972</v>
      </c>
      <c r="P18" s="117"/>
      <c r="Q18" s="114" t="s">
        <v>4706</v>
      </c>
    </row>
    <row r="19" spans="1:17" s="1" customFormat="1" ht="21">
      <c r="A19" s="117" t="s">
        <v>5183</v>
      </c>
      <c r="B19" s="114" t="s">
        <v>4707</v>
      </c>
      <c r="C19" s="117" t="s">
        <v>4707</v>
      </c>
      <c r="D19" s="117" t="s">
        <v>27</v>
      </c>
      <c r="E19" s="118">
        <v>2567</v>
      </c>
      <c r="F19" s="117" t="s">
        <v>1966</v>
      </c>
      <c r="G19" s="117" t="s">
        <v>1316</v>
      </c>
      <c r="H19" s="117" t="s">
        <v>33</v>
      </c>
      <c r="I19" s="117" t="s">
        <v>254</v>
      </c>
      <c r="J19" s="117" t="s">
        <v>107</v>
      </c>
      <c r="K19" s="117" t="s">
        <v>4679</v>
      </c>
      <c r="L19" s="117" t="s">
        <v>232</v>
      </c>
      <c r="M19" s="117" t="s">
        <v>2960</v>
      </c>
      <c r="N19" s="117" t="s">
        <v>232</v>
      </c>
      <c r="O19" s="117" t="s">
        <v>2960</v>
      </c>
      <c r="P19" s="117"/>
      <c r="Q19" s="117" t="s">
        <v>4708</v>
      </c>
    </row>
    <row r="20" spans="1:17" s="1" customFormat="1" ht="21">
      <c r="A20" s="117" t="s">
        <v>5184</v>
      </c>
      <c r="B20" s="114" t="s">
        <v>4709</v>
      </c>
      <c r="C20" s="117" t="s">
        <v>4709</v>
      </c>
      <c r="D20" s="117" t="s">
        <v>27</v>
      </c>
      <c r="E20" s="118">
        <v>2567</v>
      </c>
      <c r="F20" s="117" t="s">
        <v>1966</v>
      </c>
      <c r="G20" s="117" t="s">
        <v>1316</v>
      </c>
      <c r="H20" s="117" t="s">
        <v>33</v>
      </c>
      <c r="I20" s="117" t="s">
        <v>4710</v>
      </c>
      <c r="J20" s="117" t="s">
        <v>933</v>
      </c>
      <c r="K20" s="117" t="s">
        <v>4679</v>
      </c>
      <c r="L20" s="117" t="s">
        <v>1272</v>
      </c>
      <c r="M20" s="117" t="s">
        <v>2970</v>
      </c>
      <c r="N20" s="117" t="s">
        <v>232</v>
      </c>
      <c r="O20" s="117" t="s">
        <v>2960</v>
      </c>
      <c r="P20" s="117"/>
      <c r="Q20" s="114" t="s">
        <v>4711</v>
      </c>
    </row>
    <row r="21" spans="1:17" s="1" customFormat="1" ht="21">
      <c r="A21" s="117" t="s">
        <v>5190</v>
      </c>
      <c r="B21" s="114" t="s">
        <v>4726</v>
      </c>
      <c r="C21" s="117" t="s">
        <v>4726</v>
      </c>
      <c r="D21" s="117" t="s">
        <v>27</v>
      </c>
      <c r="E21" s="118">
        <v>2567</v>
      </c>
      <c r="F21" s="117" t="s">
        <v>1966</v>
      </c>
      <c r="G21" s="117" t="s">
        <v>1316</v>
      </c>
      <c r="H21" s="117" t="s">
        <v>52</v>
      </c>
      <c r="I21" s="117" t="s">
        <v>53</v>
      </c>
      <c r="J21" s="117" t="s">
        <v>54</v>
      </c>
      <c r="K21" s="117" t="s">
        <v>4679</v>
      </c>
      <c r="L21" s="117" t="s">
        <v>1255</v>
      </c>
      <c r="M21" s="117" t="s">
        <v>2954</v>
      </c>
      <c r="N21" s="117" t="s">
        <v>1307</v>
      </c>
      <c r="O21" s="117" t="s">
        <v>2958</v>
      </c>
      <c r="P21" s="117"/>
      <c r="Q21" s="114" t="s">
        <v>4727</v>
      </c>
    </row>
    <row r="22" spans="1:17" s="1" customFormat="1" ht="21">
      <c r="A22" s="117" t="s">
        <v>5195</v>
      </c>
      <c r="B22" s="114" t="s">
        <v>4736</v>
      </c>
      <c r="C22" s="117" t="s">
        <v>4736</v>
      </c>
      <c r="D22" s="117" t="s">
        <v>27</v>
      </c>
      <c r="E22" s="118">
        <v>2567</v>
      </c>
      <c r="F22" s="117" t="s">
        <v>1787</v>
      </c>
      <c r="G22" s="117" t="s">
        <v>4737</v>
      </c>
      <c r="H22" s="117" t="s">
        <v>52</v>
      </c>
      <c r="I22" s="117" t="s">
        <v>53</v>
      </c>
      <c r="J22" s="117" t="s">
        <v>54</v>
      </c>
      <c r="K22" s="117" t="s">
        <v>4679</v>
      </c>
      <c r="L22" s="117" t="s">
        <v>1255</v>
      </c>
      <c r="M22" s="117" t="s">
        <v>2954</v>
      </c>
      <c r="N22" s="117" t="s">
        <v>1307</v>
      </c>
      <c r="O22" s="117" t="s">
        <v>2958</v>
      </c>
      <c r="P22" s="117"/>
      <c r="Q22" s="114" t="s">
        <v>4738</v>
      </c>
    </row>
    <row r="23" spans="1:17" s="1" customFormat="1" ht="21">
      <c r="A23" s="117" t="s">
        <v>5198</v>
      </c>
      <c r="B23" s="114" t="s">
        <v>4744</v>
      </c>
      <c r="C23" s="117" t="s">
        <v>4744</v>
      </c>
      <c r="D23" s="117" t="s">
        <v>27</v>
      </c>
      <c r="E23" s="118">
        <v>2567</v>
      </c>
      <c r="F23" s="117" t="s">
        <v>1966</v>
      </c>
      <c r="G23" s="117" t="s">
        <v>1316</v>
      </c>
      <c r="H23" s="117" t="s">
        <v>481</v>
      </c>
      <c r="I23" s="117" t="s">
        <v>922</v>
      </c>
      <c r="J23" s="117" t="s">
        <v>923</v>
      </c>
      <c r="K23" s="117" t="s">
        <v>4679</v>
      </c>
      <c r="L23" s="117" t="s">
        <v>232</v>
      </c>
      <c r="M23" s="117" t="s">
        <v>2960</v>
      </c>
      <c r="N23" s="117" t="s">
        <v>232</v>
      </c>
      <c r="O23" s="117" t="s">
        <v>2960</v>
      </c>
      <c r="P23" s="117"/>
      <c r="Q23" s="114" t="s">
        <v>4745</v>
      </c>
    </row>
    <row r="24" spans="1:17" s="1" customFormat="1" ht="21">
      <c r="A24" s="117" t="s">
        <v>5199</v>
      </c>
      <c r="B24" s="114" t="s">
        <v>4746</v>
      </c>
      <c r="C24" s="117" t="s">
        <v>4746</v>
      </c>
      <c r="D24" s="117" t="s">
        <v>27</v>
      </c>
      <c r="E24" s="118">
        <v>2567</v>
      </c>
      <c r="F24" s="117" t="s">
        <v>1966</v>
      </c>
      <c r="G24" s="117" t="s">
        <v>1316</v>
      </c>
      <c r="H24" s="117" t="s">
        <v>1199</v>
      </c>
      <c r="I24" s="117" t="s">
        <v>3120</v>
      </c>
      <c r="J24" s="117" t="s">
        <v>245</v>
      </c>
      <c r="K24" s="117" t="s">
        <v>4679</v>
      </c>
      <c r="L24" s="117" t="s">
        <v>232</v>
      </c>
      <c r="M24" s="117" t="s">
        <v>2980</v>
      </c>
      <c r="N24" s="117" t="s">
        <v>232</v>
      </c>
      <c r="O24" s="117" t="s">
        <v>2980</v>
      </c>
      <c r="P24" s="117"/>
      <c r="Q24" s="114" t="s">
        <v>4747</v>
      </c>
    </row>
    <row r="25" spans="1:17" s="1" customFormat="1" ht="21">
      <c r="A25" s="117" t="s">
        <v>5200</v>
      </c>
      <c r="B25" s="114" t="s">
        <v>4748</v>
      </c>
      <c r="C25" s="117" t="s">
        <v>4748</v>
      </c>
      <c r="D25" s="117" t="s">
        <v>27</v>
      </c>
      <c r="E25" s="118">
        <v>2567</v>
      </c>
      <c r="F25" s="117" t="s">
        <v>1966</v>
      </c>
      <c r="G25" s="117" t="s">
        <v>1316</v>
      </c>
      <c r="H25" s="117" t="s">
        <v>52</v>
      </c>
      <c r="I25" s="117" t="s">
        <v>1342</v>
      </c>
      <c r="J25" s="117" t="s">
        <v>54</v>
      </c>
      <c r="K25" s="117" t="s">
        <v>4679</v>
      </c>
      <c r="L25" s="117" t="s">
        <v>232</v>
      </c>
      <c r="M25" s="117" t="s">
        <v>2980</v>
      </c>
      <c r="N25" s="117" t="s">
        <v>232</v>
      </c>
      <c r="O25" s="117" t="s">
        <v>2980</v>
      </c>
      <c r="P25" s="117"/>
      <c r="Q25" s="114" t="s">
        <v>4749</v>
      </c>
    </row>
    <row r="26" spans="1:17" s="1" customFormat="1" ht="21">
      <c r="A26" s="117" t="s">
        <v>5202</v>
      </c>
      <c r="B26" s="114" t="s">
        <v>1198</v>
      </c>
      <c r="C26" s="117" t="s">
        <v>1198</v>
      </c>
      <c r="D26" s="117" t="s">
        <v>27</v>
      </c>
      <c r="E26" s="118">
        <v>2567</v>
      </c>
      <c r="F26" s="117" t="s">
        <v>1966</v>
      </c>
      <c r="G26" s="117" t="s">
        <v>1316</v>
      </c>
      <c r="H26" s="117" t="s">
        <v>1199</v>
      </c>
      <c r="I26" s="117" t="s">
        <v>3120</v>
      </c>
      <c r="J26" s="117" t="s">
        <v>245</v>
      </c>
      <c r="K26" s="117" t="s">
        <v>4679</v>
      </c>
      <c r="L26" s="117" t="s">
        <v>232</v>
      </c>
      <c r="M26" s="117" t="s">
        <v>2980</v>
      </c>
      <c r="N26" s="117" t="s">
        <v>232</v>
      </c>
      <c r="O26" s="117" t="s">
        <v>2980</v>
      </c>
      <c r="P26" s="117"/>
      <c r="Q26" s="114" t="s">
        <v>4752</v>
      </c>
    </row>
    <row r="27" spans="1:17" s="1" customFormat="1" ht="21">
      <c r="A27" s="117" t="s">
        <v>5203</v>
      </c>
      <c r="B27" s="114" t="s">
        <v>4753</v>
      </c>
      <c r="C27" s="117" t="s">
        <v>4753</v>
      </c>
      <c r="D27" s="117" t="s">
        <v>27</v>
      </c>
      <c r="E27" s="118">
        <v>2567</v>
      </c>
      <c r="F27" s="117" t="s">
        <v>1966</v>
      </c>
      <c r="G27" s="117" t="s">
        <v>1316</v>
      </c>
      <c r="H27" s="117" t="s">
        <v>1199</v>
      </c>
      <c r="I27" s="117" t="s">
        <v>3120</v>
      </c>
      <c r="J27" s="117" t="s">
        <v>245</v>
      </c>
      <c r="K27" s="117" t="s">
        <v>4679</v>
      </c>
      <c r="L27" s="117" t="s">
        <v>232</v>
      </c>
      <c r="M27" s="117" t="s">
        <v>2991</v>
      </c>
      <c r="N27" s="117" t="s">
        <v>232</v>
      </c>
      <c r="O27" s="117" t="s">
        <v>2991</v>
      </c>
      <c r="P27" s="117"/>
      <c r="Q27" s="114" t="s">
        <v>4754</v>
      </c>
    </row>
    <row r="28" spans="1:17" s="1" customFormat="1" ht="21">
      <c r="A28" s="117" t="s">
        <v>5209</v>
      </c>
      <c r="B28" s="114" t="s">
        <v>4765</v>
      </c>
      <c r="C28" s="117" t="s">
        <v>4765</v>
      </c>
      <c r="D28" s="117" t="s">
        <v>27</v>
      </c>
      <c r="E28" s="118">
        <v>2567</v>
      </c>
      <c r="F28" s="117" t="s">
        <v>1966</v>
      </c>
      <c r="G28" s="117" t="s">
        <v>1316</v>
      </c>
      <c r="H28" s="117" t="s">
        <v>1179</v>
      </c>
      <c r="I28" s="117" t="s">
        <v>371</v>
      </c>
      <c r="J28" s="117" t="s">
        <v>245</v>
      </c>
      <c r="K28" s="117" t="s">
        <v>4679</v>
      </c>
      <c r="L28" s="117" t="s">
        <v>1255</v>
      </c>
      <c r="M28" s="117" t="s">
        <v>2954</v>
      </c>
      <c r="N28" s="117" t="s">
        <v>1307</v>
      </c>
      <c r="O28" s="117" t="s">
        <v>2958</v>
      </c>
      <c r="P28" s="117"/>
      <c r="Q28" s="114" t="s">
        <v>4766</v>
      </c>
    </row>
    <row r="29" spans="1:17" s="1" customFormat="1" ht="21">
      <c r="A29" s="117" t="s">
        <v>5211</v>
      </c>
      <c r="B29" s="114" t="s">
        <v>4769</v>
      </c>
      <c r="C29" s="117" t="s">
        <v>4769</v>
      </c>
      <c r="D29" s="117" t="s">
        <v>27</v>
      </c>
      <c r="E29" s="118">
        <v>2567</v>
      </c>
      <c r="F29" s="117" t="s">
        <v>1966</v>
      </c>
      <c r="G29" s="117" t="s">
        <v>1316</v>
      </c>
      <c r="H29" s="117" t="s">
        <v>401</v>
      </c>
      <c r="I29" s="117" t="s">
        <v>402</v>
      </c>
      <c r="J29" s="117" t="s">
        <v>403</v>
      </c>
      <c r="K29" s="117" t="s">
        <v>4679</v>
      </c>
      <c r="L29" s="117" t="s">
        <v>232</v>
      </c>
      <c r="M29" s="117" t="s">
        <v>2991</v>
      </c>
      <c r="N29" s="117" t="s">
        <v>232</v>
      </c>
      <c r="O29" s="117" t="s">
        <v>2991</v>
      </c>
      <c r="P29" s="117"/>
      <c r="Q29" s="114" t="s">
        <v>4770</v>
      </c>
    </row>
    <row r="30" spans="1:17" s="1" customFormat="1" ht="21">
      <c r="A30" s="117" t="s">
        <v>5212</v>
      </c>
      <c r="B30" s="114" t="s">
        <v>4771</v>
      </c>
      <c r="C30" s="117" t="s">
        <v>4771</v>
      </c>
      <c r="D30" s="117" t="s">
        <v>27</v>
      </c>
      <c r="E30" s="118">
        <v>2567</v>
      </c>
      <c r="F30" s="117" t="s">
        <v>1966</v>
      </c>
      <c r="G30" s="117" t="s">
        <v>1316</v>
      </c>
      <c r="H30" s="117" t="s">
        <v>4772</v>
      </c>
      <c r="I30" s="117" t="s">
        <v>4678</v>
      </c>
      <c r="J30" s="117" t="s">
        <v>466</v>
      </c>
      <c r="K30" s="117" t="s">
        <v>4679</v>
      </c>
      <c r="L30" s="117" t="s">
        <v>1255</v>
      </c>
      <c r="M30" s="117" t="s">
        <v>2954</v>
      </c>
      <c r="N30" s="117" t="s">
        <v>1307</v>
      </c>
      <c r="O30" s="117" t="s">
        <v>2958</v>
      </c>
      <c r="P30" s="117"/>
      <c r="Q30" s="114" t="s">
        <v>4773</v>
      </c>
    </row>
    <row r="31" spans="1:17" s="1" customFormat="1" ht="21">
      <c r="A31" s="117" t="s">
        <v>5213</v>
      </c>
      <c r="B31" s="114" t="s">
        <v>4774</v>
      </c>
      <c r="C31" s="117" t="s">
        <v>4774</v>
      </c>
      <c r="D31" s="117" t="s">
        <v>27</v>
      </c>
      <c r="E31" s="118">
        <v>2567</v>
      </c>
      <c r="F31" s="117" t="s">
        <v>1966</v>
      </c>
      <c r="G31" s="117" t="s">
        <v>1316</v>
      </c>
      <c r="H31" s="117" t="s">
        <v>753</v>
      </c>
      <c r="I31" s="117" t="s">
        <v>754</v>
      </c>
      <c r="J31" s="117" t="s">
        <v>245</v>
      </c>
      <c r="K31" s="117" t="s">
        <v>4679</v>
      </c>
      <c r="L31" s="117" t="s">
        <v>1255</v>
      </c>
      <c r="M31" s="117" t="s">
        <v>2954</v>
      </c>
      <c r="N31" s="117" t="s">
        <v>1307</v>
      </c>
      <c r="O31" s="117" t="s">
        <v>2958</v>
      </c>
      <c r="P31" s="117"/>
      <c r="Q31" s="114" t="s">
        <v>4775</v>
      </c>
    </row>
    <row r="32" spans="1:17" s="1" customFormat="1" ht="21">
      <c r="A32" s="119" t="s">
        <v>5157</v>
      </c>
      <c r="B32" s="115" t="s">
        <v>5159</v>
      </c>
      <c r="C32" s="119" t="s">
        <v>5159</v>
      </c>
      <c r="D32" s="117"/>
      <c r="E32" s="118">
        <v>2568</v>
      </c>
      <c r="F32" s="117"/>
      <c r="G32" s="117"/>
      <c r="H32" s="117"/>
      <c r="I32" s="119" t="s">
        <v>94</v>
      </c>
      <c r="J32" s="119" t="s">
        <v>77</v>
      </c>
      <c r="K32" s="117" t="s">
        <v>5169</v>
      </c>
      <c r="L32" s="119"/>
      <c r="M32" s="119"/>
      <c r="N32" s="119" t="s">
        <v>232</v>
      </c>
      <c r="O32" s="119" t="s">
        <v>2960</v>
      </c>
      <c r="P32" s="117"/>
      <c r="Q32" s="115" t="s">
        <v>5158</v>
      </c>
    </row>
    <row r="33" spans="1:17" s="1" customFormat="1" ht="21">
      <c r="A33" s="119" t="s">
        <v>5161</v>
      </c>
      <c r="B33" s="115" t="s">
        <v>5163</v>
      </c>
      <c r="C33" s="119" t="s">
        <v>5163</v>
      </c>
      <c r="D33" s="117"/>
      <c r="E33" s="118">
        <v>2568</v>
      </c>
      <c r="F33" s="117"/>
      <c r="G33" s="117"/>
      <c r="H33" s="117"/>
      <c r="I33" s="119" t="s">
        <v>4682</v>
      </c>
      <c r="J33" s="119" t="s">
        <v>77</v>
      </c>
      <c r="K33" s="117" t="s">
        <v>5169</v>
      </c>
      <c r="L33" s="119"/>
      <c r="M33" s="119"/>
      <c r="N33" s="119" t="s">
        <v>232</v>
      </c>
      <c r="O33" s="119" t="s">
        <v>2960</v>
      </c>
      <c r="P33" s="117"/>
      <c r="Q33" s="115" t="s">
        <v>5162</v>
      </c>
    </row>
    <row r="34" spans="1:17" ht="21">
      <c r="A34" s="120" t="s">
        <v>7505</v>
      </c>
      <c r="B34" s="116" t="str">
        <f>HYPERLINK(Q34,C34)</f>
        <v>โครงการพัฒนาเครื่องมือกลางดิจิทัล</v>
      </c>
      <c r="C34" s="120" t="s">
        <v>6723</v>
      </c>
      <c r="D34" s="120" t="s">
        <v>27</v>
      </c>
      <c r="E34" s="121">
        <v>2569</v>
      </c>
      <c r="F34" s="120" t="s">
        <v>6255</v>
      </c>
      <c r="G34" s="120" t="s">
        <v>1936</v>
      </c>
      <c r="H34" s="120" t="s">
        <v>1199</v>
      </c>
      <c r="I34" s="120" t="s">
        <v>3120</v>
      </c>
      <c r="J34" s="120" t="s">
        <v>245</v>
      </c>
      <c r="K34" s="120" t="s">
        <v>7506</v>
      </c>
      <c r="L34" s="120"/>
      <c r="M34" s="120"/>
      <c r="N34" s="120" t="s">
        <v>232</v>
      </c>
      <c r="O34" s="120" t="s">
        <v>2980</v>
      </c>
      <c r="P34" s="120"/>
      <c r="Q34" s="120" t="s">
        <v>7414</v>
      </c>
    </row>
    <row r="35" spans="1:17" ht="21">
      <c r="A35" s="120" t="s">
        <v>7507</v>
      </c>
      <c r="B35" s="116" t="str">
        <f t="shared" ref="B35:B40" si="0">HYPERLINK(Q35,C35)</f>
        <v>โครงการพัฒนาบริการดิจิทัลสาธารณะต้นแบบ</v>
      </c>
      <c r="C35" s="120" t="s">
        <v>4396</v>
      </c>
      <c r="D35" s="120" t="s">
        <v>27</v>
      </c>
      <c r="E35" s="121">
        <v>2569</v>
      </c>
      <c r="F35" s="120" t="s">
        <v>6255</v>
      </c>
      <c r="G35" s="120" t="s">
        <v>1936</v>
      </c>
      <c r="H35" s="120" t="s">
        <v>1199</v>
      </c>
      <c r="I35" s="120" t="s">
        <v>3120</v>
      </c>
      <c r="J35" s="120" t="s">
        <v>245</v>
      </c>
      <c r="K35" s="120" t="s">
        <v>7506</v>
      </c>
      <c r="L35" s="120"/>
      <c r="M35" s="120"/>
      <c r="N35" s="120" t="s">
        <v>232</v>
      </c>
      <c r="O35" s="120" t="s">
        <v>2991</v>
      </c>
      <c r="P35" s="120"/>
      <c r="Q35" s="120" t="s">
        <v>7427</v>
      </c>
    </row>
    <row r="36" spans="1:17" ht="21">
      <c r="A36" s="120" t="s">
        <v>7508</v>
      </c>
      <c r="B36" s="116" t="str">
        <f t="shared" si="0"/>
        <v>โครงการส่งเสริมและกำกับดูแล Digital ID ของประเทศ</v>
      </c>
      <c r="C36" s="120" t="s">
        <v>7417</v>
      </c>
      <c r="D36" s="120" t="s">
        <v>49</v>
      </c>
      <c r="E36" s="121">
        <v>2569</v>
      </c>
      <c r="F36" s="120" t="s">
        <v>6255</v>
      </c>
      <c r="G36" s="120" t="s">
        <v>1936</v>
      </c>
      <c r="H36" s="120" t="s">
        <v>1538</v>
      </c>
      <c r="I36" s="120" t="s">
        <v>488</v>
      </c>
      <c r="J36" s="120" t="s">
        <v>262</v>
      </c>
      <c r="K36" s="120" t="s">
        <v>7506</v>
      </c>
      <c r="L36" s="120"/>
      <c r="M36" s="120"/>
      <c r="N36" s="120" t="s">
        <v>232</v>
      </c>
      <c r="O36" s="120" t="s">
        <v>2980</v>
      </c>
      <c r="P36" s="120"/>
      <c r="Q36" s="120" t="s">
        <v>7416</v>
      </c>
    </row>
    <row r="37" spans="1:17" ht="21">
      <c r="A37" s="120" t="s">
        <v>7509</v>
      </c>
      <c r="B37" s="116" t="str">
        <f t="shared" si="0"/>
        <v>เพิ่มประสิทธิภาพระบบบูรณาการฐานข้อมูลประชาชนและการบริการภาครัฐ Linkage Center</v>
      </c>
      <c r="C37" s="120" t="s">
        <v>7420</v>
      </c>
      <c r="D37" s="120" t="s">
        <v>27</v>
      </c>
      <c r="E37" s="121">
        <v>2569</v>
      </c>
      <c r="F37" s="120" t="s">
        <v>6255</v>
      </c>
      <c r="G37" s="120" t="s">
        <v>1936</v>
      </c>
      <c r="H37" s="120" t="s">
        <v>33</v>
      </c>
      <c r="I37" s="120" t="s">
        <v>4710</v>
      </c>
      <c r="J37" s="120" t="s">
        <v>933</v>
      </c>
      <c r="K37" s="120" t="s">
        <v>7510</v>
      </c>
      <c r="L37" s="120"/>
      <c r="M37" s="120"/>
      <c r="N37" s="120" t="s">
        <v>232</v>
      </c>
      <c r="O37" s="120" t="s">
        <v>2960</v>
      </c>
      <c r="P37" s="120"/>
      <c r="Q37" s="120" t="s">
        <v>7419</v>
      </c>
    </row>
    <row r="38" spans="1:17" ht="21">
      <c r="A38" s="120" t="s">
        <v>7511</v>
      </c>
      <c r="B38" s="116" t="str">
        <f t="shared" si="0"/>
        <v>โครงการเพิ่มประสิทธิภาพระบบบริการอิเล็กทรอนิกส์ของกระทรวงพาณิชย์ (MOC e-Service) ในรูปแบบเบ็ดเสร็จ ณ จุดเดียว (Online One Stop Service)</v>
      </c>
      <c r="C38" s="120" t="s">
        <v>7489</v>
      </c>
      <c r="D38" s="120" t="s">
        <v>27</v>
      </c>
      <c r="E38" s="121">
        <v>2569</v>
      </c>
      <c r="F38" s="120" t="s">
        <v>6255</v>
      </c>
      <c r="G38" s="120" t="s">
        <v>7512</v>
      </c>
      <c r="H38" s="120" t="s">
        <v>33</v>
      </c>
      <c r="I38" s="120" t="s">
        <v>158</v>
      </c>
      <c r="J38" s="120" t="s">
        <v>107</v>
      </c>
      <c r="K38" s="120" t="s">
        <v>7510</v>
      </c>
      <c r="L38" s="120"/>
      <c r="M38" s="120"/>
      <c r="N38" s="120" t="s">
        <v>1307</v>
      </c>
      <c r="O38" s="120" t="s">
        <v>2958</v>
      </c>
      <c r="P38" s="120"/>
      <c r="Q38" s="120" t="s">
        <v>7488</v>
      </c>
    </row>
    <row r="39" spans="1:17" ht="21">
      <c r="A39" s="120" t="s">
        <v>7513</v>
      </c>
      <c r="B39" s="116" t="str">
        <f t="shared" si="0"/>
        <v>จัดหาอุปกรณ์จัดทำบัตรประจำตัวประชาชนเคลื่อนที่ ให้กับกลุ่มเปราะบางสนับสนุนให้แก่ สำนักทะเบียนอำเภอ และศูนย์บริหารการทะเบียนภาค สาขาจังหวัด ทุกจังหวัด</v>
      </c>
      <c r="C39" s="120" t="s">
        <v>7492</v>
      </c>
      <c r="D39" s="120" t="s">
        <v>27</v>
      </c>
      <c r="E39" s="121">
        <v>2569</v>
      </c>
      <c r="F39" s="120" t="s">
        <v>6255</v>
      </c>
      <c r="G39" s="120" t="s">
        <v>1936</v>
      </c>
      <c r="H39" s="120" t="s">
        <v>481</v>
      </c>
      <c r="I39" s="120" t="s">
        <v>482</v>
      </c>
      <c r="J39" s="120" t="s">
        <v>154</v>
      </c>
      <c r="K39" s="120" t="s">
        <v>7510</v>
      </c>
      <c r="L39" s="120"/>
      <c r="M39" s="120"/>
      <c r="N39" s="120" t="s">
        <v>1307</v>
      </c>
      <c r="O39" s="120" t="s">
        <v>2958</v>
      </c>
      <c r="P39" s="120"/>
      <c r="Q39" s="120" t="s">
        <v>7491</v>
      </c>
    </row>
    <row r="40" spans="1:17" ht="21">
      <c r="A40" s="120" t="s">
        <v>7514</v>
      </c>
      <c r="B40" s="116" t="str">
        <f t="shared" si="0"/>
        <v>โครงการเพิ่มประสิทธิภาพบริการอิเล็กทรอนิกส์แบบ End-to-End Process</v>
      </c>
      <c r="C40" s="120" t="s">
        <v>7495</v>
      </c>
      <c r="D40" s="120" t="s">
        <v>27</v>
      </c>
      <c r="E40" s="121">
        <v>2569</v>
      </c>
      <c r="F40" s="120" t="s">
        <v>6255</v>
      </c>
      <c r="G40" s="120" t="s">
        <v>1936</v>
      </c>
      <c r="H40" s="120" t="s">
        <v>93</v>
      </c>
      <c r="I40" s="120" t="s">
        <v>94</v>
      </c>
      <c r="J40" s="120" t="s">
        <v>77</v>
      </c>
      <c r="K40" s="120" t="s">
        <v>7510</v>
      </c>
      <c r="L40" s="120"/>
      <c r="M40" s="120"/>
      <c r="N40" s="120" t="s">
        <v>1307</v>
      </c>
      <c r="O40" s="120" t="s">
        <v>2958</v>
      </c>
      <c r="P40" s="120"/>
      <c r="Q40" s="120" t="s">
        <v>7494</v>
      </c>
    </row>
  </sheetData>
  <autoFilter ref="A2:Q40" xr:uid="{283DA2F9-45A8-4A4F-856C-F5E6D62C2C1A}"/>
  <hyperlinks>
    <hyperlink ref="Q3" r:id="rId1" xr:uid="{9519994E-A538-4BD7-9DE7-E2DAB6414C7C}"/>
    <hyperlink ref="B3" r:id="rId2" xr:uid="{05CFA32C-EA4D-4383-A39F-340E8E0792D2}"/>
    <hyperlink ref="Q4" r:id="rId3" xr:uid="{BC603E5E-DEE5-4F70-80C5-8D8AA3F022A7}"/>
    <hyperlink ref="B4" r:id="rId4" xr:uid="{5B202585-1F85-48B7-9770-039AA02EB704}"/>
    <hyperlink ref="Q5" r:id="rId5" xr:uid="{E9F7F1DD-39C2-4F22-89BA-CBFD8827B59F}"/>
    <hyperlink ref="B5" r:id="rId6" xr:uid="{F914EA57-C61F-4399-BE2F-57CA3D873AE7}"/>
    <hyperlink ref="Q6" r:id="rId7" xr:uid="{844FAC8B-C9C1-4E53-B6D3-B57E8D3880B1}"/>
    <hyperlink ref="B6" r:id="rId8" xr:uid="{CD42D739-F607-4A5A-9454-08AE84421167}"/>
    <hyperlink ref="Q7" r:id="rId9" xr:uid="{A8D65FF7-B49F-462C-99CE-261EBE08E14A}"/>
    <hyperlink ref="B7" r:id="rId10" xr:uid="{68B407CF-4224-4DE2-AB86-E3A72C0C7476}"/>
    <hyperlink ref="Q8" r:id="rId11" xr:uid="{18427A2C-C242-4760-9AD9-28394BCE77EB}"/>
    <hyperlink ref="B8" r:id="rId12" xr:uid="{D986DCA1-90A6-41BB-A423-D42C374EB153}"/>
    <hyperlink ref="Q9" r:id="rId13" xr:uid="{9EE231A7-48F7-449B-A8C0-4D5620658DAB}"/>
    <hyperlink ref="B9" r:id="rId14" xr:uid="{E6085AB6-F259-47E8-9526-C132E522511F}"/>
    <hyperlink ref="Q10" r:id="rId15" xr:uid="{A0FA7795-9C4C-48DD-9A7A-55180665ECDE}"/>
    <hyperlink ref="B10" r:id="rId16" xr:uid="{35425452-5B63-48E2-AB5C-9E06DA9F2C7A}"/>
    <hyperlink ref="Q11" r:id="rId17" xr:uid="{20F66F06-E210-4706-9513-034819361EC6}"/>
    <hyperlink ref="B11" r:id="rId18" xr:uid="{BD2968D9-7134-474C-B58A-0956E70F13DF}"/>
    <hyperlink ref="Q12" r:id="rId19" xr:uid="{55CC6937-8B8F-4BA2-B794-00C7EEF0FCCF}"/>
    <hyperlink ref="B12" r:id="rId20" xr:uid="{13F416AD-9852-4B59-AFF7-F90C2078B649}"/>
    <hyperlink ref="Q13" r:id="rId21" xr:uid="{4675A7D7-1D69-4FF5-AFBC-27DB591F2C7F}"/>
    <hyperlink ref="B13" r:id="rId22" xr:uid="{32E65D05-DFF3-4F01-8702-782D045AA3C5}"/>
    <hyperlink ref="Q14" r:id="rId23" xr:uid="{68FA30C5-BD73-4E24-8FB3-FDCF5CDE7C27}"/>
    <hyperlink ref="B14" r:id="rId24" xr:uid="{B50427C9-7C1F-4839-A53B-C648F954A89E}"/>
    <hyperlink ref="Q15" r:id="rId25" xr:uid="{F97378EE-C8AD-4BAE-B899-02F418EE5126}"/>
    <hyperlink ref="B15" r:id="rId26" xr:uid="{08EA163F-8018-4DA4-A3EC-D6125B02F608}"/>
    <hyperlink ref="Q16" r:id="rId27" xr:uid="{34E1D0C7-92CE-44BB-BEE3-5C865C47BFBB}"/>
    <hyperlink ref="B16" r:id="rId28" xr:uid="{93FCC7A8-DEDF-4B42-9211-0C0E8E2BAF30}"/>
    <hyperlink ref="Q17" r:id="rId29" xr:uid="{92709174-FD5B-4492-BDC6-F3314E511338}"/>
    <hyperlink ref="B17" r:id="rId30" xr:uid="{EF640592-F44D-47A4-99D7-DAEE003A15BC}"/>
    <hyperlink ref="Q18" r:id="rId31" xr:uid="{7FF21E9A-F573-4F0A-9269-14465DD3F6EC}"/>
    <hyperlink ref="B18" r:id="rId32" xr:uid="{A27366E1-CA47-45CD-A427-8F0BDF6BB4AB}"/>
    <hyperlink ref="Q20" r:id="rId33" xr:uid="{02011101-D2DF-4A5A-906E-7645D72A475F}"/>
    <hyperlink ref="B20" r:id="rId34" xr:uid="{90F91ED4-B15D-4226-9FCD-1EA395D5BF23}"/>
    <hyperlink ref="Q21" r:id="rId35" xr:uid="{CA900E93-707B-4943-904D-F47AFFD7B6C0}"/>
    <hyperlink ref="B21" r:id="rId36" xr:uid="{444BE572-CC81-44A8-B1E9-0CC46865951E}"/>
    <hyperlink ref="Q22" r:id="rId37" xr:uid="{3063A96B-B27B-4782-894A-718F1C6EB289}"/>
    <hyperlink ref="B22" r:id="rId38" xr:uid="{FBB3EF99-3257-4411-89D6-4DD988B4860F}"/>
    <hyperlink ref="Q23" r:id="rId39" xr:uid="{A386F56D-5F29-4EC1-A8FE-2FA8533C05E2}"/>
    <hyperlink ref="B23" r:id="rId40" xr:uid="{8862380E-6D5E-4769-AFD4-21222F8C37C6}"/>
    <hyperlink ref="Q24" r:id="rId41" xr:uid="{868D57A0-CD29-48F3-9C20-2CCAA3948C29}"/>
    <hyperlink ref="B24" r:id="rId42" xr:uid="{051831C5-CD9D-4E13-9581-1422671EBA55}"/>
    <hyperlink ref="Q25" r:id="rId43" xr:uid="{D8D7485E-0D91-4562-80FD-4C858372A5F2}"/>
    <hyperlink ref="B25" r:id="rId44" xr:uid="{8F09A06E-784A-47FD-A60D-E82D5BE0E719}"/>
    <hyperlink ref="Q26" r:id="rId45" xr:uid="{F1FA3600-B61B-4422-B2A3-AC075416C5A4}"/>
    <hyperlink ref="B26" r:id="rId46" xr:uid="{B9D13492-1FAA-4E5A-80E4-474E612E9E5F}"/>
    <hyperlink ref="Q27" r:id="rId47" xr:uid="{D28E6737-51F1-4837-A163-46CF99A95358}"/>
    <hyperlink ref="B27" r:id="rId48" xr:uid="{76482456-6D0E-4752-8EE5-0A4D16DEF53C}"/>
    <hyperlink ref="Q28" r:id="rId49" xr:uid="{751F0459-4F48-40C0-9FC5-34799A971DCF}"/>
    <hyperlink ref="B28" r:id="rId50" xr:uid="{84921605-2DA6-439E-A095-06E08D95FD36}"/>
    <hyperlink ref="Q29" r:id="rId51" xr:uid="{8FDBBF94-F084-41F1-B834-5B41670CD4F8}"/>
    <hyperlink ref="B29" r:id="rId52" xr:uid="{32E059AC-EAB4-45E7-8601-EBE29E5CF12D}"/>
    <hyperlink ref="Q30" r:id="rId53" xr:uid="{FB95EF2D-5372-47C1-B188-2707BFC1F6F9}"/>
    <hyperlink ref="B30" r:id="rId54" xr:uid="{D1CDEC90-7750-4E4A-8721-8CAEA95EE4DA}"/>
    <hyperlink ref="Q31" r:id="rId55" xr:uid="{A88ECC47-4B6C-406E-BFF0-CBFFE2E0AE07}"/>
    <hyperlink ref="B31" r:id="rId56" xr:uid="{5D2D8B56-2317-4E6D-AAFB-B41854B4AA4F}"/>
    <hyperlink ref="Q32" r:id="rId57" xr:uid="{FA7DB9BC-8E06-43A1-A655-0E2AD476DB39}"/>
    <hyperlink ref="B32" r:id="rId58" xr:uid="{6EAE359C-E0E2-4C83-A7F4-D42ECA19BDCC}"/>
    <hyperlink ref="Q33" r:id="rId59" xr:uid="{233AAC24-9B70-48AB-8DEB-3B629CACCF33}"/>
    <hyperlink ref="B33" r:id="rId60" xr:uid="{DFFE620A-9975-4CAC-A16D-841079DA4366}"/>
  </hyperlinks>
  <pageMargins left="0.7" right="0.7" top="0.75" bottom="0.75" header="0.3" footer="0.3"/>
  <pageSetup paperSize="9" orientation="portrait" r:id="rId6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7FA3C-E0B8-437D-93EB-F66677A4F745}">
  <dimension ref="A1:N351"/>
  <sheetViews>
    <sheetView workbookViewId="0">
      <pane ySplit="2" topLeftCell="A36" activePane="bottomLeft" state="frozen"/>
      <selection activeCell="K1" sqref="K1"/>
      <selection pane="bottomLeft" activeCell="K3" sqref="A3:XFD3"/>
    </sheetView>
  </sheetViews>
  <sheetFormatPr defaultColWidth="8.85546875" defaultRowHeight="15"/>
  <cols>
    <col min="1" max="2" width="31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28515625" customWidth="1"/>
    <col min="14" max="14" width="54" customWidth="1"/>
  </cols>
  <sheetData>
    <row r="1" spans="1:14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</row>
    <row r="2" spans="1:14">
      <c r="A2" s="5" t="s">
        <v>1</v>
      </c>
      <c r="B2" s="5"/>
      <c r="C2" s="5" t="s">
        <v>2</v>
      </c>
      <c r="D2" s="5" t="s">
        <v>6</v>
      </c>
      <c r="E2" s="5" t="s">
        <v>2924</v>
      </c>
      <c r="F2" s="5" t="s">
        <v>13</v>
      </c>
      <c r="G2" s="5" t="s">
        <v>14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22</v>
      </c>
      <c r="N2" s="5" t="s">
        <v>23</v>
      </c>
    </row>
    <row r="3" spans="1:14">
      <c r="A3" t="s">
        <v>1816</v>
      </c>
      <c r="C3" t="s">
        <v>1817</v>
      </c>
      <c r="D3" t="s">
        <v>27</v>
      </c>
      <c r="E3" s="6">
        <v>2566</v>
      </c>
      <c r="F3" t="s">
        <v>1819</v>
      </c>
      <c r="G3" t="s">
        <v>271</v>
      </c>
      <c r="H3" t="s">
        <v>52</v>
      </c>
      <c r="I3" t="s">
        <v>1505</v>
      </c>
      <c r="J3" t="s">
        <v>35</v>
      </c>
      <c r="K3" t="s">
        <v>1820</v>
      </c>
      <c r="L3" t="s">
        <v>1255</v>
      </c>
      <c r="M3" t="s">
        <v>2964</v>
      </c>
      <c r="N3" t="s">
        <v>1823</v>
      </c>
    </row>
    <row r="4" spans="1:14">
      <c r="A4" t="s">
        <v>1824</v>
      </c>
      <c r="C4" t="s">
        <v>1825</v>
      </c>
      <c r="D4" t="s">
        <v>27</v>
      </c>
      <c r="E4" s="6">
        <v>2566</v>
      </c>
      <c r="F4" t="s">
        <v>1819</v>
      </c>
      <c r="G4" t="s">
        <v>271</v>
      </c>
      <c r="H4" t="s">
        <v>33</v>
      </c>
      <c r="I4" t="s">
        <v>158</v>
      </c>
      <c r="J4" t="s">
        <v>107</v>
      </c>
      <c r="K4" t="s">
        <v>1820</v>
      </c>
      <c r="L4" t="s">
        <v>1272</v>
      </c>
      <c r="M4" t="s">
        <v>2952</v>
      </c>
      <c r="N4" t="s">
        <v>1829</v>
      </c>
    </row>
    <row r="5" spans="1:14">
      <c r="A5" t="s">
        <v>1830</v>
      </c>
      <c r="C5" t="s">
        <v>1831</v>
      </c>
      <c r="D5" t="s">
        <v>27</v>
      </c>
      <c r="E5" s="6">
        <v>2566</v>
      </c>
      <c r="F5" t="s">
        <v>1819</v>
      </c>
      <c r="G5" t="s">
        <v>271</v>
      </c>
      <c r="H5" t="s">
        <v>1324</v>
      </c>
      <c r="I5" t="s">
        <v>494</v>
      </c>
      <c r="J5" t="s">
        <v>107</v>
      </c>
      <c r="K5" t="s">
        <v>1820</v>
      </c>
      <c r="L5" t="s">
        <v>1255</v>
      </c>
      <c r="M5" t="s">
        <v>2954</v>
      </c>
      <c r="N5" t="s">
        <v>1834</v>
      </c>
    </row>
    <row r="6" spans="1:14">
      <c r="A6" t="s">
        <v>1835</v>
      </c>
      <c r="C6" t="s">
        <v>1836</v>
      </c>
      <c r="D6" t="s">
        <v>27</v>
      </c>
      <c r="E6" s="6">
        <v>2566</v>
      </c>
      <c r="F6" t="s">
        <v>1819</v>
      </c>
      <c r="G6" t="s">
        <v>271</v>
      </c>
      <c r="H6" t="s">
        <v>1324</v>
      </c>
      <c r="I6" t="s">
        <v>494</v>
      </c>
      <c r="J6" t="s">
        <v>107</v>
      </c>
      <c r="K6" t="s">
        <v>1838</v>
      </c>
      <c r="L6" t="s">
        <v>1255</v>
      </c>
      <c r="M6" t="s">
        <v>2954</v>
      </c>
      <c r="N6" t="s">
        <v>1839</v>
      </c>
    </row>
    <row r="7" spans="1:14">
      <c r="A7" t="s">
        <v>1840</v>
      </c>
      <c r="C7" t="s">
        <v>1841</v>
      </c>
      <c r="D7" t="s">
        <v>27</v>
      </c>
      <c r="E7" s="6">
        <v>2566</v>
      </c>
      <c r="F7" t="s">
        <v>1819</v>
      </c>
      <c r="G7" t="s">
        <v>271</v>
      </c>
      <c r="H7" t="s">
        <v>93</v>
      </c>
      <c r="I7" t="s">
        <v>94</v>
      </c>
      <c r="J7" t="s">
        <v>77</v>
      </c>
      <c r="K7" t="s">
        <v>1820</v>
      </c>
      <c r="L7" t="s">
        <v>1255</v>
      </c>
      <c r="M7" t="s">
        <v>2954</v>
      </c>
      <c r="N7" t="s">
        <v>1843</v>
      </c>
    </row>
    <row r="8" spans="1:14">
      <c r="A8" t="s">
        <v>1844</v>
      </c>
      <c r="C8" t="s">
        <v>1845</v>
      </c>
      <c r="D8" t="s">
        <v>27</v>
      </c>
      <c r="E8" s="6">
        <v>2566</v>
      </c>
      <c r="F8" t="s">
        <v>1819</v>
      </c>
      <c r="G8" t="s">
        <v>271</v>
      </c>
      <c r="H8" t="s">
        <v>459</v>
      </c>
      <c r="I8" t="s">
        <v>1311</v>
      </c>
      <c r="J8" t="s">
        <v>923</v>
      </c>
      <c r="K8" t="s">
        <v>1820</v>
      </c>
      <c r="L8" t="s">
        <v>232</v>
      </c>
      <c r="M8" t="s">
        <v>2960</v>
      </c>
      <c r="N8" t="s">
        <v>1849</v>
      </c>
    </row>
    <row r="9" spans="1:14">
      <c r="A9" t="s">
        <v>1850</v>
      </c>
      <c r="C9" t="s">
        <v>1851</v>
      </c>
      <c r="D9" t="s">
        <v>27</v>
      </c>
      <c r="E9" s="6">
        <v>2566</v>
      </c>
      <c r="F9" t="s">
        <v>1819</v>
      </c>
      <c r="G9" t="s">
        <v>271</v>
      </c>
      <c r="H9" t="s">
        <v>459</v>
      </c>
      <c r="I9" t="s">
        <v>1311</v>
      </c>
      <c r="J9" t="s">
        <v>923</v>
      </c>
      <c r="K9" t="s">
        <v>1820</v>
      </c>
      <c r="L9" t="s">
        <v>1272</v>
      </c>
      <c r="M9" t="s">
        <v>2970</v>
      </c>
      <c r="N9" t="s">
        <v>1854</v>
      </c>
    </row>
    <row r="10" spans="1:14">
      <c r="A10" t="s">
        <v>1855</v>
      </c>
      <c r="C10" t="s">
        <v>1856</v>
      </c>
      <c r="D10" t="s">
        <v>27</v>
      </c>
      <c r="E10" s="6">
        <v>2566</v>
      </c>
      <c r="F10" t="s">
        <v>1819</v>
      </c>
      <c r="G10" t="s">
        <v>271</v>
      </c>
      <c r="H10" t="s">
        <v>459</v>
      </c>
      <c r="I10" t="s">
        <v>1311</v>
      </c>
      <c r="J10" t="s">
        <v>923</v>
      </c>
      <c r="K10" t="s">
        <v>1820</v>
      </c>
      <c r="L10" t="s">
        <v>1255</v>
      </c>
      <c r="M10" t="s">
        <v>2954</v>
      </c>
      <c r="N10" t="s">
        <v>1858</v>
      </c>
    </row>
    <row r="11" spans="1:14">
      <c r="A11" t="s">
        <v>1859</v>
      </c>
      <c r="C11" t="s">
        <v>1860</v>
      </c>
      <c r="D11" t="s">
        <v>27</v>
      </c>
      <c r="E11" s="6">
        <v>2566</v>
      </c>
      <c r="F11" t="s">
        <v>1819</v>
      </c>
      <c r="G11" t="s">
        <v>271</v>
      </c>
      <c r="H11" t="s">
        <v>272</v>
      </c>
      <c r="I11" t="s">
        <v>261</v>
      </c>
      <c r="J11" t="s">
        <v>262</v>
      </c>
      <c r="K11" t="s">
        <v>1838</v>
      </c>
      <c r="L11" t="s">
        <v>1307</v>
      </c>
      <c r="M11" t="s">
        <v>2958</v>
      </c>
      <c r="N11" t="s">
        <v>1864</v>
      </c>
    </row>
    <row r="12" spans="1:14">
      <c r="A12" t="s">
        <v>1866</v>
      </c>
      <c r="C12" t="s">
        <v>1867</v>
      </c>
      <c r="D12" t="s">
        <v>27</v>
      </c>
      <c r="E12" s="6">
        <v>2566</v>
      </c>
      <c r="F12" t="s">
        <v>1819</v>
      </c>
      <c r="G12" t="s">
        <v>271</v>
      </c>
      <c r="H12" t="s">
        <v>1869</v>
      </c>
      <c r="I12" t="s">
        <v>124</v>
      </c>
      <c r="J12" t="s">
        <v>60</v>
      </c>
      <c r="K12" t="s">
        <v>1838</v>
      </c>
      <c r="L12" t="s">
        <v>1255</v>
      </c>
      <c r="M12" t="s">
        <v>2954</v>
      </c>
      <c r="N12" t="s">
        <v>1870</v>
      </c>
    </row>
    <row r="13" spans="1:14">
      <c r="A13" t="s">
        <v>1871</v>
      </c>
      <c r="C13" t="s">
        <v>1872</v>
      </c>
      <c r="D13" t="s">
        <v>27</v>
      </c>
      <c r="E13" s="6">
        <v>2566</v>
      </c>
      <c r="F13" t="s">
        <v>1819</v>
      </c>
      <c r="G13" t="s">
        <v>271</v>
      </c>
      <c r="I13" t="s">
        <v>1187</v>
      </c>
      <c r="J13" t="s">
        <v>338</v>
      </c>
      <c r="K13" t="s">
        <v>1820</v>
      </c>
      <c r="L13" t="s">
        <v>232</v>
      </c>
      <c r="M13" t="s">
        <v>2991</v>
      </c>
      <c r="N13" t="s">
        <v>1875</v>
      </c>
    </row>
    <row r="14" spans="1:14">
      <c r="A14" t="s">
        <v>1876</v>
      </c>
      <c r="C14" t="s">
        <v>1877</v>
      </c>
      <c r="D14" t="s">
        <v>27</v>
      </c>
      <c r="E14" s="6">
        <v>2566</v>
      </c>
      <c r="F14" t="s">
        <v>1819</v>
      </c>
      <c r="G14" t="s">
        <v>271</v>
      </c>
      <c r="H14" t="s">
        <v>645</v>
      </c>
      <c r="I14" t="s">
        <v>254</v>
      </c>
      <c r="J14" t="s">
        <v>107</v>
      </c>
      <c r="K14" t="s">
        <v>1838</v>
      </c>
      <c r="L14" t="s">
        <v>1255</v>
      </c>
      <c r="M14" t="s">
        <v>2954</v>
      </c>
      <c r="N14" t="s">
        <v>1879</v>
      </c>
    </row>
    <row r="15" spans="1:14">
      <c r="A15" t="s">
        <v>1882</v>
      </c>
      <c r="C15" t="s">
        <v>1883</v>
      </c>
      <c r="D15" t="s">
        <v>49</v>
      </c>
      <c r="E15" s="6">
        <v>2566</v>
      </c>
      <c r="F15" t="s">
        <v>1819</v>
      </c>
      <c r="G15" t="s">
        <v>271</v>
      </c>
      <c r="H15" t="s">
        <v>549</v>
      </c>
      <c r="I15" t="s">
        <v>254</v>
      </c>
      <c r="J15" t="s">
        <v>107</v>
      </c>
      <c r="K15" t="s">
        <v>1820</v>
      </c>
      <c r="L15" t="s">
        <v>1255</v>
      </c>
      <c r="M15" t="s">
        <v>2954</v>
      </c>
      <c r="N15" t="s">
        <v>1885</v>
      </c>
    </row>
    <row r="16" spans="1:14">
      <c r="A16" t="s">
        <v>1886</v>
      </c>
      <c r="C16" t="s">
        <v>1887</v>
      </c>
      <c r="D16" t="s">
        <v>27</v>
      </c>
      <c r="E16" s="6">
        <v>2566</v>
      </c>
      <c r="F16" t="s">
        <v>1819</v>
      </c>
      <c r="G16" t="s">
        <v>271</v>
      </c>
      <c r="H16" t="s">
        <v>563</v>
      </c>
      <c r="I16" t="s">
        <v>254</v>
      </c>
      <c r="J16" t="s">
        <v>107</v>
      </c>
      <c r="K16" t="s">
        <v>1820</v>
      </c>
      <c r="L16" t="s">
        <v>1255</v>
      </c>
      <c r="M16" t="s">
        <v>2964</v>
      </c>
      <c r="N16" t="s">
        <v>1889</v>
      </c>
    </row>
    <row r="17" spans="1:14">
      <c r="A17" t="s">
        <v>1890</v>
      </c>
      <c r="C17" t="s">
        <v>1891</v>
      </c>
      <c r="D17" t="s">
        <v>27</v>
      </c>
      <c r="E17" s="6">
        <v>2566</v>
      </c>
      <c r="F17" t="s">
        <v>1819</v>
      </c>
      <c r="G17" t="s">
        <v>271</v>
      </c>
      <c r="H17" t="s">
        <v>563</v>
      </c>
      <c r="I17" t="s">
        <v>254</v>
      </c>
      <c r="J17" t="s">
        <v>107</v>
      </c>
      <c r="K17" t="s">
        <v>1838</v>
      </c>
      <c r="L17" t="s">
        <v>1255</v>
      </c>
      <c r="M17" t="s">
        <v>2954</v>
      </c>
      <c r="N17" t="s">
        <v>1893</v>
      </c>
    </row>
    <row r="18" spans="1:14">
      <c r="A18" t="s">
        <v>1897</v>
      </c>
      <c r="C18" t="s">
        <v>1898</v>
      </c>
      <c r="D18" t="s">
        <v>27</v>
      </c>
      <c r="E18" s="6">
        <v>2566</v>
      </c>
      <c r="F18" t="s">
        <v>1819</v>
      </c>
      <c r="G18" t="s">
        <v>271</v>
      </c>
      <c r="H18" t="s">
        <v>1900</v>
      </c>
      <c r="I18" t="s">
        <v>254</v>
      </c>
      <c r="J18" t="s">
        <v>107</v>
      </c>
      <c r="K18" t="s">
        <v>1820</v>
      </c>
      <c r="L18" t="s">
        <v>1255</v>
      </c>
      <c r="M18" t="s">
        <v>2954</v>
      </c>
      <c r="N18" t="s">
        <v>1901</v>
      </c>
    </row>
    <row r="19" spans="1:14">
      <c r="A19" t="s">
        <v>1902</v>
      </c>
      <c r="C19" t="s">
        <v>1903</v>
      </c>
      <c r="D19" t="s">
        <v>27</v>
      </c>
      <c r="E19" s="6">
        <v>2566</v>
      </c>
      <c r="F19" t="s">
        <v>1819</v>
      </c>
      <c r="G19" t="s">
        <v>271</v>
      </c>
      <c r="H19" t="s">
        <v>52</v>
      </c>
      <c r="I19" t="s">
        <v>1342</v>
      </c>
      <c r="J19" t="s">
        <v>54</v>
      </c>
      <c r="K19" t="s">
        <v>1820</v>
      </c>
      <c r="L19" t="s">
        <v>232</v>
      </c>
      <c r="M19" t="s">
        <v>2980</v>
      </c>
      <c r="N19" t="s">
        <v>1906</v>
      </c>
    </row>
    <row r="20" spans="1:14">
      <c r="A20" t="s">
        <v>1907</v>
      </c>
      <c r="C20" t="s">
        <v>1908</v>
      </c>
      <c r="D20" t="s">
        <v>27</v>
      </c>
      <c r="E20" s="6">
        <v>2566</v>
      </c>
      <c r="F20" t="s">
        <v>1819</v>
      </c>
      <c r="G20" t="s">
        <v>271</v>
      </c>
      <c r="H20" t="s">
        <v>686</v>
      </c>
      <c r="I20" t="s">
        <v>286</v>
      </c>
      <c r="J20" t="s">
        <v>60</v>
      </c>
      <c r="K20" t="s">
        <v>1820</v>
      </c>
      <c r="L20" t="s">
        <v>1255</v>
      </c>
      <c r="M20" t="s">
        <v>2954</v>
      </c>
      <c r="N20" t="s">
        <v>1910</v>
      </c>
    </row>
    <row r="21" spans="1:14">
      <c r="A21" t="s">
        <v>1911</v>
      </c>
      <c r="C21" t="s">
        <v>1912</v>
      </c>
      <c r="D21" t="s">
        <v>27</v>
      </c>
      <c r="E21" s="6">
        <v>2566</v>
      </c>
      <c r="F21" t="s">
        <v>1819</v>
      </c>
      <c r="G21" t="s">
        <v>1914</v>
      </c>
      <c r="H21" t="s">
        <v>481</v>
      </c>
      <c r="I21" t="s">
        <v>922</v>
      </c>
      <c r="J21" t="s">
        <v>923</v>
      </c>
      <c r="K21" t="s">
        <v>1838</v>
      </c>
      <c r="L21" t="s">
        <v>232</v>
      </c>
      <c r="M21" t="s">
        <v>2960</v>
      </c>
      <c r="N21" t="s">
        <v>1915</v>
      </c>
    </row>
    <row r="22" spans="1:14">
      <c r="A22" t="s">
        <v>1916</v>
      </c>
      <c r="C22" t="s">
        <v>1917</v>
      </c>
      <c r="D22" t="s">
        <v>27</v>
      </c>
      <c r="E22" s="6">
        <v>2566</v>
      </c>
      <c r="F22" t="s">
        <v>1819</v>
      </c>
      <c r="G22" t="s">
        <v>271</v>
      </c>
      <c r="H22" t="s">
        <v>1599</v>
      </c>
      <c r="I22" t="s">
        <v>3195</v>
      </c>
      <c r="J22" t="s">
        <v>67</v>
      </c>
      <c r="K22" t="s">
        <v>1838</v>
      </c>
      <c r="L22" t="s">
        <v>1255</v>
      </c>
      <c r="M22" t="s">
        <v>2954</v>
      </c>
      <c r="N22" t="s">
        <v>1919</v>
      </c>
    </row>
    <row r="23" spans="1:14">
      <c r="A23" t="s">
        <v>1920</v>
      </c>
      <c r="C23" t="s">
        <v>1921</v>
      </c>
      <c r="D23" t="s">
        <v>27</v>
      </c>
      <c r="E23" s="6">
        <v>2566</v>
      </c>
      <c r="F23" t="s">
        <v>1819</v>
      </c>
      <c r="G23" t="s">
        <v>271</v>
      </c>
      <c r="H23" t="s">
        <v>147</v>
      </c>
      <c r="I23" t="s">
        <v>148</v>
      </c>
      <c r="J23" t="s">
        <v>149</v>
      </c>
      <c r="K23" t="s">
        <v>1838</v>
      </c>
      <c r="L23" t="s">
        <v>232</v>
      </c>
      <c r="M23" t="s">
        <v>2991</v>
      </c>
      <c r="N23" t="s">
        <v>1923</v>
      </c>
    </row>
    <row r="24" spans="1:14">
      <c r="A24" t="s">
        <v>1925</v>
      </c>
      <c r="C24" t="s">
        <v>1926</v>
      </c>
      <c r="D24" t="s">
        <v>27</v>
      </c>
      <c r="E24" s="6">
        <v>2566</v>
      </c>
      <c r="F24" t="s">
        <v>174</v>
      </c>
      <c r="G24" t="s">
        <v>1928</v>
      </c>
      <c r="H24" t="s">
        <v>1929</v>
      </c>
      <c r="I24" t="s">
        <v>1930</v>
      </c>
      <c r="J24" t="s">
        <v>262</v>
      </c>
      <c r="K24" t="s">
        <v>1820</v>
      </c>
      <c r="L24" t="s">
        <v>232</v>
      </c>
      <c r="M24" t="s">
        <v>2991</v>
      </c>
      <c r="N24" t="s">
        <v>1931</v>
      </c>
    </row>
    <row r="25" spans="1:14">
      <c r="A25" t="s">
        <v>1933</v>
      </c>
      <c r="C25" t="s">
        <v>1934</v>
      </c>
      <c r="D25" t="s">
        <v>27</v>
      </c>
      <c r="E25" s="6">
        <v>2566</v>
      </c>
      <c r="F25" t="s">
        <v>1819</v>
      </c>
      <c r="G25" t="s">
        <v>1936</v>
      </c>
      <c r="H25" t="s">
        <v>1937</v>
      </c>
      <c r="I25" t="s">
        <v>1387</v>
      </c>
      <c r="J25" t="s">
        <v>67</v>
      </c>
      <c r="K25" t="s">
        <v>1820</v>
      </c>
      <c r="L25" t="s">
        <v>1272</v>
      </c>
      <c r="M25" t="s">
        <v>2970</v>
      </c>
      <c r="N25" t="s">
        <v>1938</v>
      </c>
    </row>
    <row r="26" spans="1:14">
      <c r="A26" t="s">
        <v>1940</v>
      </c>
      <c r="C26" t="s">
        <v>1941</v>
      </c>
      <c r="D26" t="s">
        <v>27</v>
      </c>
      <c r="E26" s="6">
        <v>2566</v>
      </c>
      <c r="F26" t="s">
        <v>1819</v>
      </c>
      <c r="G26" t="s">
        <v>271</v>
      </c>
      <c r="H26" t="s">
        <v>1660</v>
      </c>
      <c r="I26" t="s">
        <v>1223</v>
      </c>
      <c r="J26" t="s">
        <v>67</v>
      </c>
      <c r="K26" t="s">
        <v>1820</v>
      </c>
      <c r="L26" t="s">
        <v>232</v>
      </c>
      <c r="M26" t="s">
        <v>2991</v>
      </c>
      <c r="N26" t="s">
        <v>1943</v>
      </c>
    </row>
    <row r="27" spans="1:14">
      <c r="A27" t="s">
        <v>1944</v>
      </c>
      <c r="C27" t="s">
        <v>1945</v>
      </c>
      <c r="D27" t="s">
        <v>27</v>
      </c>
      <c r="E27" s="6">
        <v>2566</v>
      </c>
      <c r="F27" t="s">
        <v>1819</v>
      </c>
      <c r="G27" t="s">
        <v>271</v>
      </c>
      <c r="H27" t="s">
        <v>1599</v>
      </c>
      <c r="I27" t="s">
        <v>3195</v>
      </c>
      <c r="J27" t="s">
        <v>67</v>
      </c>
      <c r="K27" t="s">
        <v>1838</v>
      </c>
      <c r="L27" t="s">
        <v>232</v>
      </c>
      <c r="M27" t="s">
        <v>2991</v>
      </c>
      <c r="N27" t="s">
        <v>1947</v>
      </c>
    </row>
    <row r="28" spans="1:14">
      <c r="A28" t="s">
        <v>1948</v>
      </c>
      <c r="C28" t="s">
        <v>1340</v>
      </c>
      <c r="D28" t="s">
        <v>27</v>
      </c>
      <c r="E28" s="6">
        <v>2566</v>
      </c>
      <c r="F28" t="s">
        <v>1819</v>
      </c>
      <c r="G28" t="s">
        <v>271</v>
      </c>
      <c r="H28" t="s">
        <v>175</v>
      </c>
      <c r="I28" t="s">
        <v>176</v>
      </c>
      <c r="J28" t="s">
        <v>60</v>
      </c>
      <c r="K28" t="s">
        <v>1820</v>
      </c>
      <c r="L28" t="s">
        <v>1255</v>
      </c>
      <c r="M28" t="s">
        <v>2964</v>
      </c>
      <c r="N28" t="s">
        <v>1950</v>
      </c>
    </row>
    <row r="29" spans="1:14">
      <c r="A29" t="s">
        <v>1951</v>
      </c>
      <c r="C29" t="s">
        <v>1952</v>
      </c>
      <c r="D29" t="s">
        <v>27</v>
      </c>
      <c r="E29" s="6">
        <v>2566</v>
      </c>
      <c r="F29" t="s">
        <v>1819</v>
      </c>
      <c r="G29" t="s">
        <v>271</v>
      </c>
      <c r="H29" t="s">
        <v>33</v>
      </c>
      <c r="I29" t="s">
        <v>209</v>
      </c>
      <c r="J29" t="s">
        <v>42</v>
      </c>
      <c r="K29" t="s">
        <v>1820</v>
      </c>
      <c r="L29" t="s">
        <v>232</v>
      </c>
      <c r="M29" t="s">
        <v>2991</v>
      </c>
      <c r="N29" t="s">
        <v>1954</v>
      </c>
    </row>
    <row r="30" spans="1:14">
      <c r="A30" t="s">
        <v>1956</v>
      </c>
      <c r="C30" t="s">
        <v>1957</v>
      </c>
      <c r="D30" t="s">
        <v>27</v>
      </c>
      <c r="E30" s="6">
        <v>2566</v>
      </c>
      <c r="F30" t="s">
        <v>1819</v>
      </c>
      <c r="G30" t="s">
        <v>1959</v>
      </c>
      <c r="H30" t="s">
        <v>1960</v>
      </c>
      <c r="I30" t="s">
        <v>281</v>
      </c>
      <c r="J30" t="s">
        <v>154</v>
      </c>
      <c r="K30" t="s">
        <v>1820</v>
      </c>
      <c r="L30" t="s">
        <v>232</v>
      </c>
      <c r="M30" t="s">
        <v>2960</v>
      </c>
      <c r="N30" t="s">
        <v>1961</v>
      </c>
    </row>
    <row r="31" spans="1:14">
      <c r="A31" t="s">
        <v>1963</v>
      </c>
      <c r="C31" t="s">
        <v>1964</v>
      </c>
      <c r="D31" t="s">
        <v>27</v>
      </c>
      <c r="E31" s="6">
        <v>2566</v>
      </c>
      <c r="F31" t="s">
        <v>1966</v>
      </c>
      <c r="G31" t="s">
        <v>1316</v>
      </c>
      <c r="H31" t="s">
        <v>1967</v>
      </c>
      <c r="I31" t="s">
        <v>281</v>
      </c>
      <c r="J31" t="s">
        <v>154</v>
      </c>
      <c r="K31" t="s">
        <v>1820</v>
      </c>
      <c r="L31" t="s">
        <v>232</v>
      </c>
      <c r="M31" t="s">
        <v>2960</v>
      </c>
      <c r="N31" t="s">
        <v>1968</v>
      </c>
    </row>
    <row r="32" spans="1:14">
      <c r="A32" t="s">
        <v>1970</v>
      </c>
      <c r="C32" t="s">
        <v>1971</v>
      </c>
      <c r="D32" t="s">
        <v>27</v>
      </c>
      <c r="E32" s="6">
        <v>2566</v>
      </c>
      <c r="F32" t="s">
        <v>1819</v>
      </c>
      <c r="G32" t="s">
        <v>271</v>
      </c>
      <c r="H32" t="s">
        <v>459</v>
      </c>
      <c r="I32" t="s">
        <v>1973</v>
      </c>
      <c r="J32" t="s">
        <v>929</v>
      </c>
      <c r="K32" t="s">
        <v>1820</v>
      </c>
      <c r="L32" t="s">
        <v>1255</v>
      </c>
      <c r="M32" t="s">
        <v>2954</v>
      </c>
      <c r="N32" t="s">
        <v>1974</v>
      </c>
    </row>
    <row r="33" spans="1:14">
      <c r="A33" t="s">
        <v>1975</v>
      </c>
      <c r="C33" t="s">
        <v>1333</v>
      </c>
      <c r="D33" t="s">
        <v>27</v>
      </c>
      <c r="E33" s="6">
        <v>2566</v>
      </c>
      <c r="F33" t="s">
        <v>1819</v>
      </c>
      <c r="G33" t="s">
        <v>271</v>
      </c>
      <c r="H33" t="s">
        <v>1977</v>
      </c>
      <c r="I33" t="s">
        <v>1334</v>
      </c>
      <c r="J33" t="s">
        <v>933</v>
      </c>
      <c r="K33" t="s">
        <v>1838</v>
      </c>
      <c r="L33" t="s">
        <v>232</v>
      </c>
      <c r="M33" t="s">
        <v>2980</v>
      </c>
      <c r="N33" t="s">
        <v>1978</v>
      </c>
    </row>
    <row r="34" spans="1:14">
      <c r="A34" t="s">
        <v>1979</v>
      </c>
      <c r="C34" t="s">
        <v>1980</v>
      </c>
      <c r="D34" t="s">
        <v>27</v>
      </c>
      <c r="E34" s="6">
        <v>2566</v>
      </c>
      <c r="F34" t="s">
        <v>1819</v>
      </c>
      <c r="G34" t="s">
        <v>1982</v>
      </c>
      <c r="H34" t="s">
        <v>147</v>
      </c>
      <c r="I34" t="s">
        <v>148</v>
      </c>
      <c r="J34" t="s">
        <v>149</v>
      </c>
      <c r="K34" t="s">
        <v>1820</v>
      </c>
      <c r="L34" t="s">
        <v>1255</v>
      </c>
      <c r="M34" t="s">
        <v>2954</v>
      </c>
      <c r="N34" t="s">
        <v>1983</v>
      </c>
    </row>
    <row r="35" spans="1:14">
      <c r="A35" t="s">
        <v>3699</v>
      </c>
      <c r="C35" t="s">
        <v>3700</v>
      </c>
      <c r="D35" t="s">
        <v>27</v>
      </c>
      <c r="E35" s="6">
        <v>2566</v>
      </c>
      <c r="F35" t="s">
        <v>1819</v>
      </c>
      <c r="G35" t="s">
        <v>271</v>
      </c>
      <c r="H35" t="s">
        <v>3702</v>
      </c>
      <c r="I35" t="s">
        <v>3703</v>
      </c>
      <c r="J35" t="s">
        <v>3704</v>
      </c>
      <c r="K35" t="s">
        <v>1820</v>
      </c>
      <c r="L35" t="s">
        <v>1255</v>
      </c>
      <c r="M35" t="s">
        <v>2954</v>
      </c>
      <c r="N35" t="s">
        <v>3705</v>
      </c>
    </row>
    <row r="36" spans="1:14">
      <c r="A36" t="s">
        <v>1984</v>
      </c>
      <c r="C36" t="s">
        <v>1985</v>
      </c>
      <c r="D36" t="s">
        <v>27</v>
      </c>
      <c r="E36" s="6">
        <v>2566</v>
      </c>
      <c r="F36" t="s">
        <v>1819</v>
      </c>
      <c r="G36" t="s">
        <v>271</v>
      </c>
      <c r="H36" t="s">
        <v>52</v>
      </c>
      <c r="I36" t="s">
        <v>83</v>
      </c>
      <c r="J36" t="s">
        <v>54</v>
      </c>
      <c r="K36" t="s">
        <v>1820</v>
      </c>
      <c r="L36" t="s">
        <v>232</v>
      </c>
      <c r="M36" t="s">
        <v>2960</v>
      </c>
      <c r="N36" t="s">
        <v>1987</v>
      </c>
    </row>
    <row r="37" spans="1:14">
      <c r="A37" t="s">
        <v>1988</v>
      </c>
      <c r="C37" t="s">
        <v>1989</v>
      </c>
      <c r="D37" t="s">
        <v>27</v>
      </c>
      <c r="E37" s="6">
        <v>2566</v>
      </c>
      <c r="F37" t="s">
        <v>1819</v>
      </c>
      <c r="G37" t="s">
        <v>1787</v>
      </c>
      <c r="H37" t="s">
        <v>33</v>
      </c>
      <c r="I37" t="s">
        <v>209</v>
      </c>
      <c r="J37" t="s">
        <v>42</v>
      </c>
      <c r="K37" t="s">
        <v>1820</v>
      </c>
      <c r="L37" t="s">
        <v>232</v>
      </c>
      <c r="M37" t="s">
        <v>2960</v>
      </c>
      <c r="N37" t="s">
        <v>1991</v>
      </c>
    </row>
    <row r="38" spans="1:14">
      <c r="A38" t="s">
        <v>1992</v>
      </c>
      <c r="C38" t="s">
        <v>1993</v>
      </c>
      <c r="D38" t="s">
        <v>27</v>
      </c>
      <c r="E38" s="6">
        <v>2566</v>
      </c>
      <c r="F38" t="s">
        <v>1819</v>
      </c>
      <c r="G38" t="s">
        <v>271</v>
      </c>
      <c r="H38" t="s">
        <v>1328</v>
      </c>
      <c r="I38" t="s">
        <v>1035</v>
      </c>
      <c r="J38" t="s">
        <v>923</v>
      </c>
      <c r="K38" t="s">
        <v>1820</v>
      </c>
      <c r="L38" t="s">
        <v>232</v>
      </c>
      <c r="M38" t="s">
        <v>2960</v>
      </c>
      <c r="N38" t="s">
        <v>1995</v>
      </c>
    </row>
    <row r="39" spans="1:14">
      <c r="A39" t="s">
        <v>1996</v>
      </c>
      <c r="C39" t="s">
        <v>1997</v>
      </c>
      <c r="D39" t="s">
        <v>27</v>
      </c>
      <c r="E39" s="6">
        <v>2566</v>
      </c>
      <c r="F39" t="s">
        <v>1819</v>
      </c>
      <c r="G39" t="s">
        <v>271</v>
      </c>
      <c r="H39" t="s">
        <v>1328</v>
      </c>
      <c r="I39" t="s">
        <v>1035</v>
      </c>
      <c r="J39" t="s">
        <v>923</v>
      </c>
      <c r="K39" t="s">
        <v>1820</v>
      </c>
      <c r="L39" t="s">
        <v>232</v>
      </c>
      <c r="M39" t="s">
        <v>2980</v>
      </c>
      <c r="N39" t="s">
        <v>1999</v>
      </c>
    </row>
    <row r="40" spans="1:14">
      <c r="A40" t="s">
        <v>2000</v>
      </c>
      <c r="C40" t="s">
        <v>2001</v>
      </c>
      <c r="D40" t="s">
        <v>27</v>
      </c>
      <c r="E40" s="6">
        <v>2566</v>
      </c>
      <c r="F40" t="s">
        <v>1819</v>
      </c>
      <c r="G40" t="s">
        <v>271</v>
      </c>
      <c r="H40" t="s">
        <v>1328</v>
      </c>
      <c r="I40" t="s">
        <v>1035</v>
      </c>
      <c r="J40" t="s">
        <v>923</v>
      </c>
      <c r="K40" t="s">
        <v>1820</v>
      </c>
      <c r="L40" t="s">
        <v>1307</v>
      </c>
      <c r="M40" t="s">
        <v>2972</v>
      </c>
      <c r="N40" t="s">
        <v>2004</v>
      </c>
    </row>
    <row r="41" spans="1:14">
      <c r="A41" t="s">
        <v>2005</v>
      </c>
      <c r="C41" t="s">
        <v>2006</v>
      </c>
      <c r="D41" t="s">
        <v>27</v>
      </c>
      <c r="E41" s="6">
        <v>2566</v>
      </c>
      <c r="F41" t="s">
        <v>1819</v>
      </c>
      <c r="G41" t="s">
        <v>271</v>
      </c>
      <c r="H41" t="s">
        <v>401</v>
      </c>
      <c r="I41" t="s">
        <v>402</v>
      </c>
      <c r="J41" t="s">
        <v>403</v>
      </c>
      <c r="K41" t="s">
        <v>1820</v>
      </c>
      <c r="L41" t="s">
        <v>1255</v>
      </c>
      <c r="M41" t="s">
        <v>2954</v>
      </c>
      <c r="N41" t="s">
        <v>2008</v>
      </c>
    </row>
    <row r="42" spans="1:14">
      <c r="A42" t="s">
        <v>2011</v>
      </c>
      <c r="C42" t="s">
        <v>2012</v>
      </c>
      <c r="D42" t="s">
        <v>27</v>
      </c>
      <c r="E42" s="6">
        <v>2566</v>
      </c>
      <c r="F42" t="s">
        <v>1819</v>
      </c>
      <c r="G42" t="s">
        <v>271</v>
      </c>
      <c r="H42" t="s">
        <v>401</v>
      </c>
      <c r="I42" t="s">
        <v>402</v>
      </c>
      <c r="J42" t="s">
        <v>403</v>
      </c>
      <c r="K42" t="s">
        <v>1820</v>
      </c>
      <c r="L42" t="s">
        <v>232</v>
      </c>
      <c r="M42" t="s">
        <v>2980</v>
      </c>
      <c r="N42" t="s">
        <v>2014</v>
      </c>
    </row>
    <row r="43" spans="1:14">
      <c r="A43" t="s">
        <v>2017</v>
      </c>
      <c r="C43" t="s">
        <v>2018</v>
      </c>
      <c r="D43" t="s">
        <v>27</v>
      </c>
      <c r="E43" s="6">
        <v>2566</v>
      </c>
      <c r="F43" t="s">
        <v>1819</v>
      </c>
      <c r="G43" t="s">
        <v>271</v>
      </c>
      <c r="H43" t="s">
        <v>1199</v>
      </c>
      <c r="I43" t="s">
        <v>3120</v>
      </c>
      <c r="J43" t="s">
        <v>245</v>
      </c>
      <c r="K43" t="s">
        <v>1820</v>
      </c>
      <c r="L43" t="s">
        <v>1272</v>
      </c>
      <c r="M43" t="s">
        <v>2970</v>
      </c>
      <c r="N43" t="s">
        <v>2020</v>
      </c>
    </row>
    <row r="44" spans="1:14">
      <c r="A44" t="s">
        <v>2021</v>
      </c>
      <c r="C44" t="s">
        <v>2022</v>
      </c>
      <c r="D44" t="s">
        <v>27</v>
      </c>
      <c r="E44" s="6">
        <v>2566</v>
      </c>
      <c r="F44" t="s">
        <v>1819</v>
      </c>
      <c r="G44" t="s">
        <v>271</v>
      </c>
      <c r="H44" t="s">
        <v>1199</v>
      </c>
      <c r="I44" t="s">
        <v>3120</v>
      </c>
      <c r="J44" t="s">
        <v>245</v>
      </c>
      <c r="K44" t="s">
        <v>1820</v>
      </c>
      <c r="L44" t="s">
        <v>232</v>
      </c>
      <c r="M44" t="s">
        <v>3123</v>
      </c>
      <c r="N44" t="s">
        <v>2025</v>
      </c>
    </row>
    <row r="45" spans="1:14">
      <c r="A45" t="s">
        <v>2026</v>
      </c>
      <c r="C45" t="s">
        <v>2027</v>
      </c>
      <c r="D45" t="s">
        <v>27</v>
      </c>
      <c r="E45" s="6">
        <v>2566</v>
      </c>
      <c r="F45" t="s">
        <v>1819</v>
      </c>
      <c r="G45" t="s">
        <v>271</v>
      </c>
      <c r="H45" t="s">
        <v>1199</v>
      </c>
      <c r="I45" t="s">
        <v>3120</v>
      </c>
      <c r="J45" t="s">
        <v>245</v>
      </c>
      <c r="K45" t="s">
        <v>1820</v>
      </c>
      <c r="L45" t="s">
        <v>1272</v>
      </c>
      <c r="M45" t="s">
        <v>2952</v>
      </c>
      <c r="N45" t="s">
        <v>2029</v>
      </c>
    </row>
    <row r="46" spans="1:14">
      <c r="A46" t="s">
        <v>2030</v>
      </c>
      <c r="C46" t="s">
        <v>2031</v>
      </c>
      <c r="D46" t="s">
        <v>27</v>
      </c>
      <c r="E46" s="6">
        <v>2566</v>
      </c>
      <c r="F46" t="s">
        <v>1819</v>
      </c>
      <c r="G46" t="s">
        <v>271</v>
      </c>
      <c r="H46" t="s">
        <v>1199</v>
      </c>
      <c r="I46" t="s">
        <v>3120</v>
      </c>
      <c r="J46" t="s">
        <v>245</v>
      </c>
      <c r="K46" t="s">
        <v>1820</v>
      </c>
      <c r="L46" t="s">
        <v>1272</v>
      </c>
      <c r="M46" t="s">
        <v>2970</v>
      </c>
      <c r="N46" t="s">
        <v>2033</v>
      </c>
    </row>
    <row r="47" spans="1:14">
      <c r="A47" t="s">
        <v>2034</v>
      </c>
      <c r="C47" t="s">
        <v>2035</v>
      </c>
      <c r="D47" t="s">
        <v>27</v>
      </c>
      <c r="E47" s="6">
        <v>2566</v>
      </c>
      <c r="F47" t="s">
        <v>1819</v>
      </c>
      <c r="G47" t="s">
        <v>271</v>
      </c>
      <c r="H47" t="s">
        <v>1199</v>
      </c>
      <c r="I47" t="s">
        <v>3120</v>
      </c>
      <c r="J47" t="s">
        <v>245</v>
      </c>
      <c r="K47" t="s">
        <v>1838</v>
      </c>
      <c r="L47" t="s">
        <v>232</v>
      </c>
      <c r="M47" t="s">
        <v>2991</v>
      </c>
      <c r="N47" t="s">
        <v>2037</v>
      </c>
    </row>
    <row r="48" spans="1:14">
      <c r="A48" t="s">
        <v>2038</v>
      </c>
      <c r="C48" t="s">
        <v>2039</v>
      </c>
      <c r="D48" t="s">
        <v>27</v>
      </c>
      <c r="E48" s="6">
        <v>2566</v>
      </c>
      <c r="F48" t="s">
        <v>1819</v>
      </c>
      <c r="G48" t="s">
        <v>271</v>
      </c>
      <c r="H48" t="s">
        <v>1199</v>
      </c>
      <c r="I48" t="s">
        <v>3120</v>
      </c>
      <c r="J48" t="s">
        <v>245</v>
      </c>
      <c r="K48" t="s">
        <v>1820</v>
      </c>
      <c r="L48" t="s">
        <v>232</v>
      </c>
      <c r="M48" t="s">
        <v>2991</v>
      </c>
      <c r="N48" t="s">
        <v>2041</v>
      </c>
    </row>
    <row r="49" spans="1:14">
      <c r="A49" t="s">
        <v>2042</v>
      </c>
      <c r="C49" t="s">
        <v>2043</v>
      </c>
      <c r="D49" t="s">
        <v>27</v>
      </c>
      <c r="E49" s="6">
        <v>2566</v>
      </c>
      <c r="F49" t="s">
        <v>1819</v>
      </c>
      <c r="G49" t="s">
        <v>271</v>
      </c>
      <c r="H49" t="s">
        <v>1199</v>
      </c>
      <c r="I49" t="s">
        <v>3120</v>
      </c>
      <c r="J49" t="s">
        <v>245</v>
      </c>
      <c r="K49" t="s">
        <v>1820</v>
      </c>
      <c r="L49" t="s">
        <v>232</v>
      </c>
      <c r="M49" t="s">
        <v>2991</v>
      </c>
      <c r="N49" t="s">
        <v>2045</v>
      </c>
    </row>
    <row r="50" spans="1:14">
      <c r="A50" t="s">
        <v>2046</v>
      </c>
      <c r="C50" t="s">
        <v>2047</v>
      </c>
      <c r="D50" t="s">
        <v>27</v>
      </c>
      <c r="E50" s="6">
        <v>2566</v>
      </c>
      <c r="F50" t="s">
        <v>1819</v>
      </c>
      <c r="G50" t="s">
        <v>271</v>
      </c>
      <c r="H50" t="s">
        <v>1199</v>
      </c>
      <c r="I50" t="s">
        <v>3120</v>
      </c>
      <c r="J50" t="s">
        <v>245</v>
      </c>
      <c r="K50" t="s">
        <v>1820</v>
      </c>
      <c r="L50" t="s">
        <v>232</v>
      </c>
      <c r="M50" t="s">
        <v>2980</v>
      </c>
      <c r="N50" t="s">
        <v>2049</v>
      </c>
    </row>
    <row r="51" spans="1:14">
      <c r="A51" t="s">
        <v>2050</v>
      </c>
      <c r="C51" t="s">
        <v>1337</v>
      </c>
      <c r="D51" t="s">
        <v>27</v>
      </c>
      <c r="E51" s="6">
        <v>2566</v>
      </c>
      <c r="F51" t="s">
        <v>1819</v>
      </c>
      <c r="G51" t="s">
        <v>271</v>
      </c>
      <c r="H51" t="s">
        <v>1179</v>
      </c>
      <c r="I51" t="s">
        <v>371</v>
      </c>
      <c r="J51" t="s">
        <v>245</v>
      </c>
      <c r="K51" t="s">
        <v>1838</v>
      </c>
      <c r="L51" t="s">
        <v>1255</v>
      </c>
      <c r="M51" t="s">
        <v>2954</v>
      </c>
      <c r="N51" t="s">
        <v>2052</v>
      </c>
    </row>
    <row r="52" spans="1:14">
      <c r="A52" t="s">
        <v>2053</v>
      </c>
      <c r="C52" t="s">
        <v>2054</v>
      </c>
      <c r="D52" t="s">
        <v>27</v>
      </c>
      <c r="E52" s="6">
        <v>2566</v>
      </c>
      <c r="F52" t="s">
        <v>1819</v>
      </c>
      <c r="G52" t="s">
        <v>271</v>
      </c>
      <c r="H52" t="s">
        <v>1199</v>
      </c>
      <c r="I52" t="s">
        <v>3120</v>
      </c>
      <c r="J52" t="s">
        <v>245</v>
      </c>
      <c r="K52" t="s">
        <v>1820</v>
      </c>
      <c r="L52" t="s">
        <v>232</v>
      </c>
      <c r="M52" t="s">
        <v>2991</v>
      </c>
      <c r="N52" t="s">
        <v>2056</v>
      </c>
    </row>
    <row r="53" spans="1:14">
      <c r="A53" t="s">
        <v>2058</v>
      </c>
      <c r="C53" t="s">
        <v>2059</v>
      </c>
      <c r="D53" t="s">
        <v>27</v>
      </c>
      <c r="E53" s="6">
        <v>2566</v>
      </c>
      <c r="F53" t="s">
        <v>1819</v>
      </c>
      <c r="G53" t="s">
        <v>1316</v>
      </c>
      <c r="H53" t="s">
        <v>289</v>
      </c>
      <c r="I53" t="s">
        <v>3212</v>
      </c>
      <c r="J53" t="s">
        <v>67</v>
      </c>
      <c r="K53" t="s">
        <v>1820</v>
      </c>
      <c r="L53" t="s">
        <v>232</v>
      </c>
      <c r="M53" t="s">
        <v>2980</v>
      </c>
      <c r="N53" t="s">
        <v>2061</v>
      </c>
    </row>
    <row r="54" spans="1:14">
      <c r="A54" t="s">
        <v>2063</v>
      </c>
      <c r="C54" t="s">
        <v>2064</v>
      </c>
      <c r="D54" t="s">
        <v>27</v>
      </c>
      <c r="E54" s="6">
        <v>2566</v>
      </c>
      <c r="F54" t="s">
        <v>1819</v>
      </c>
      <c r="G54" t="s">
        <v>271</v>
      </c>
      <c r="H54" t="s">
        <v>2066</v>
      </c>
      <c r="I54" t="s">
        <v>2067</v>
      </c>
      <c r="J54" t="s">
        <v>168</v>
      </c>
      <c r="K54" t="s">
        <v>1820</v>
      </c>
      <c r="L54" t="s">
        <v>1255</v>
      </c>
      <c r="M54" t="s">
        <v>2954</v>
      </c>
      <c r="N54" t="s">
        <v>2068</v>
      </c>
    </row>
    <row r="55" spans="1:14">
      <c r="A55" t="s">
        <v>2069</v>
      </c>
      <c r="C55" t="s">
        <v>2070</v>
      </c>
      <c r="D55" t="s">
        <v>27</v>
      </c>
      <c r="E55" s="6">
        <v>2566</v>
      </c>
      <c r="F55" t="s">
        <v>1819</v>
      </c>
      <c r="G55" t="s">
        <v>271</v>
      </c>
      <c r="H55" t="s">
        <v>2066</v>
      </c>
      <c r="I55" t="s">
        <v>2067</v>
      </c>
      <c r="J55" t="s">
        <v>168</v>
      </c>
      <c r="K55" t="s">
        <v>1820</v>
      </c>
      <c r="L55" t="s">
        <v>1255</v>
      </c>
      <c r="M55" t="s">
        <v>2954</v>
      </c>
      <c r="N55" t="s">
        <v>2072</v>
      </c>
    </row>
    <row r="56" spans="1:14">
      <c r="A56" t="s">
        <v>2074</v>
      </c>
      <c r="C56" t="s">
        <v>2075</v>
      </c>
      <c r="D56" t="s">
        <v>27</v>
      </c>
      <c r="E56" s="6">
        <v>2566</v>
      </c>
      <c r="F56" t="s">
        <v>1819</v>
      </c>
      <c r="G56" t="s">
        <v>271</v>
      </c>
      <c r="H56" t="s">
        <v>52</v>
      </c>
      <c r="I56" t="s">
        <v>3727</v>
      </c>
      <c r="J56" t="s">
        <v>509</v>
      </c>
      <c r="K56" t="s">
        <v>1820</v>
      </c>
      <c r="L56" t="s">
        <v>232</v>
      </c>
      <c r="M56" t="s">
        <v>2991</v>
      </c>
      <c r="N56" t="s">
        <v>2077</v>
      </c>
    </row>
    <row r="57" spans="1:14">
      <c r="A57" t="s">
        <v>2079</v>
      </c>
      <c r="C57" t="s">
        <v>2080</v>
      </c>
      <c r="D57" t="s">
        <v>27</v>
      </c>
      <c r="E57" s="6">
        <v>2566</v>
      </c>
      <c r="F57" t="s">
        <v>1819</v>
      </c>
      <c r="G57" t="s">
        <v>271</v>
      </c>
      <c r="H57" t="s">
        <v>2082</v>
      </c>
      <c r="I57" t="s">
        <v>451</v>
      </c>
      <c r="J57" t="s">
        <v>245</v>
      </c>
      <c r="K57" t="s">
        <v>1820</v>
      </c>
      <c r="L57" t="s">
        <v>232</v>
      </c>
      <c r="M57" t="s">
        <v>2960</v>
      </c>
      <c r="N57" t="s">
        <v>2083</v>
      </c>
    </row>
    <row r="58" spans="1:14">
      <c r="A58" t="s">
        <v>3600</v>
      </c>
      <c r="C58" t="s">
        <v>3601</v>
      </c>
      <c r="D58" t="s">
        <v>27</v>
      </c>
      <c r="E58" s="6">
        <v>2565</v>
      </c>
      <c r="F58" t="s">
        <v>1819</v>
      </c>
      <c r="G58" t="s">
        <v>271</v>
      </c>
      <c r="H58" t="s">
        <v>459</v>
      </c>
      <c r="I58" t="s">
        <v>1160</v>
      </c>
      <c r="J58" t="s">
        <v>60</v>
      </c>
      <c r="L58" t="s">
        <v>1255</v>
      </c>
      <c r="M58" t="s">
        <v>2954</v>
      </c>
      <c r="N58" t="s">
        <v>3603</v>
      </c>
    </row>
    <row r="59" spans="1:14">
      <c r="A59" t="s">
        <v>3648</v>
      </c>
      <c r="C59" t="s">
        <v>3649</v>
      </c>
      <c r="D59" t="s">
        <v>27</v>
      </c>
      <c r="E59" s="6">
        <v>2566</v>
      </c>
      <c r="F59" t="s">
        <v>1082</v>
      </c>
      <c r="G59" t="s">
        <v>71</v>
      </c>
      <c r="H59" t="s">
        <v>3651</v>
      </c>
      <c r="I59" t="s">
        <v>465</v>
      </c>
      <c r="J59" t="s">
        <v>466</v>
      </c>
      <c r="L59" t="s">
        <v>1307</v>
      </c>
      <c r="M59" t="s">
        <v>2958</v>
      </c>
      <c r="N59" t="s">
        <v>3652</v>
      </c>
    </row>
    <row r="60" spans="1:14">
      <c r="A60" t="s">
        <v>3654</v>
      </c>
      <c r="C60" t="s">
        <v>3655</v>
      </c>
      <c r="D60" t="s">
        <v>27</v>
      </c>
      <c r="E60" s="6">
        <v>2566</v>
      </c>
      <c r="F60" t="s">
        <v>2167</v>
      </c>
      <c r="G60" t="s">
        <v>71</v>
      </c>
      <c r="H60" t="s">
        <v>1750</v>
      </c>
      <c r="I60" t="s">
        <v>843</v>
      </c>
      <c r="J60" t="s">
        <v>466</v>
      </c>
      <c r="L60" t="s">
        <v>1255</v>
      </c>
      <c r="M60" t="s">
        <v>2964</v>
      </c>
      <c r="N60" t="s">
        <v>3657</v>
      </c>
    </row>
    <row r="61" spans="1:14">
      <c r="A61" t="s">
        <v>3660</v>
      </c>
      <c r="C61" t="s">
        <v>3661</v>
      </c>
      <c r="D61" t="s">
        <v>27</v>
      </c>
      <c r="E61" s="6">
        <v>2566</v>
      </c>
      <c r="F61" t="s">
        <v>1082</v>
      </c>
      <c r="G61" t="s">
        <v>71</v>
      </c>
      <c r="H61" t="s">
        <v>3663</v>
      </c>
      <c r="I61" t="s">
        <v>843</v>
      </c>
      <c r="J61" t="s">
        <v>466</v>
      </c>
      <c r="L61" t="s">
        <v>1272</v>
      </c>
      <c r="M61" t="s">
        <v>2952</v>
      </c>
      <c r="N61" t="s">
        <v>3664</v>
      </c>
    </row>
    <row r="62" spans="1:14">
      <c r="A62" t="s">
        <v>3732</v>
      </c>
      <c r="C62" t="s">
        <v>3733</v>
      </c>
      <c r="D62" t="s">
        <v>27</v>
      </c>
      <c r="E62" s="6">
        <v>2566</v>
      </c>
      <c r="F62" t="s">
        <v>1819</v>
      </c>
      <c r="G62" t="s">
        <v>385</v>
      </c>
      <c r="H62" t="s">
        <v>3734</v>
      </c>
      <c r="I62" t="s">
        <v>517</v>
      </c>
      <c r="J62" t="s">
        <v>77</v>
      </c>
      <c r="L62" t="s">
        <v>232</v>
      </c>
      <c r="M62" t="s">
        <v>2960</v>
      </c>
      <c r="N62" t="s">
        <v>3735</v>
      </c>
    </row>
    <row r="63" spans="1:14">
      <c r="A63" t="s">
        <v>3736</v>
      </c>
      <c r="C63" t="s">
        <v>3737</v>
      </c>
      <c r="D63" t="s">
        <v>27</v>
      </c>
      <c r="E63" s="6">
        <v>2566</v>
      </c>
      <c r="F63" t="s">
        <v>1819</v>
      </c>
      <c r="G63" t="s">
        <v>271</v>
      </c>
      <c r="H63" t="s">
        <v>216</v>
      </c>
      <c r="I63" t="s">
        <v>124</v>
      </c>
      <c r="J63" t="s">
        <v>60</v>
      </c>
      <c r="L63" t="s">
        <v>1255</v>
      </c>
      <c r="M63" t="s">
        <v>2954</v>
      </c>
      <c r="N63" t="s">
        <v>3738</v>
      </c>
    </row>
    <row r="64" spans="1:14">
      <c r="A64" t="s">
        <v>3739</v>
      </c>
      <c r="C64" t="s">
        <v>3740</v>
      </c>
      <c r="D64" t="s">
        <v>27</v>
      </c>
      <c r="E64" s="6">
        <v>2566</v>
      </c>
      <c r="F64" t="s">
        <v>1819</v>
      </c>
      <c r="G64" t="s">
        <v>271</v>
      </c>
      <c r="H64" t="s">
        <v>52</v>
      </c>
      <c r="I64" t="s">
        <v>1342</v>
      </c>
      <c r="J64" t="s">
        <v>54</v>
      </c>
      <c r="L64" t="s">
        <v>232</v>
      </c>
      <c r="M64" t="s">
        <v>2960</v>
      </c>
      <c r="N64" t="s">
        <v>3741</v>
      </c>
    </row>
    <row r="65" spans="1:14">
      <c r="A65" t="s">
        <v>3742</v>
      </c>
      <c r="C65" t="s">
        <v>3743</v>
      </c>
      <c r="D65" t="s">
        <v>27</v>
      </c>
      <c r="E65" s="6">
        <v>2566</v>
      </c>
      <c r="F65" t="s">
        <v>1819</v>
      </c>
      <c r="G65" t="s">
        <v>271</v>
      </c>
      <c r="H65" t="s">
        <v>52</v>
      </c>
      <c r="I65" t="s">
        <v>1342</v>
      </c>
      <c r="J65" t="s">
        <v>54</v>
      </c>
      <c r="L65" t="s">
        <v>1272</v>
      </c>
      <c r="M65" t="s">
        <v>2970</v>
      </c>
      <c r="N65" t="s">
        <v>3744</v>
      </c>
    </row>
    <row r="66" spans="1:14">
      <c r="A66" t="s">
        <v>3745</v>
      </c>
      <c r="C66" t="s">
        <v>3746</v>
      </c>
      <c r="D66" t="s">
        <v>27</v>
      </c>
      <c r="E66" s="6">
        <v>2566</v>
      </c>
      <c r="F66" t="s">
        <v>1819</v>
      </c>
      <c r="G66" t="s">
        <v>271</v>
      </c>
      <c r="H66" t="s">
        <v>1271</v>
      </c>
      <c r="I66" t="s">
        <v>843</v>
      </c>
      <c r="J66" t="s">
        <v>466</v>
      </c>
      <c r="L66" t="s">
        <v>1272</v>
      </c>
      <c r="M66" t="s">
        <v>2952</v>
      </c>
      <c r="N66" t="s">
        <v>3747</v>
      </c>
    </row>
    <row r="67" spans="1:14">
      <c r="A67" t="s">
        <v>3748</v>
      </c>
      <c r="C67" t="s">
        <v>3749</v>
      </c>
      <c r="D67" t="s">
        <v>27</v>
      </c>
      <c r="E67" s="6">
        <v>2566</v>
      </c>
      <c r="F67" t="s">
        <v>1819</v>
      </c>
      <c r="G67" t="s">
        <v>271</v>
      </c>
      <c r="H67" t="s">
        <v>1538</v>
      </c>
      <c r="I67" t="s">
        <v>488</v>
      </c>
      <c r="J67" t="s">
        <v>262</v>
      </c>
      <c r="L67" t="s">
        <v>232</v>
      </c>
      <c r="M67" t="s">
        <v>2991</v>
      </c>
      <c r="N67" t="s">
        <v>3750</v>
      </c>
    </row>
    <row r="68" spans="1:14">
      <c r="A68" t="s">
        <v>3751</v>
      </c>
      <c r="C68" t="s">
        <v>3752</v>
      </c>
      <c r="D68" t="s">
        <v>27</v>
      </c>
      <c r="E68" s="6">
        <v>2566</v>
      </c>
      <c r="F68" t="s">
        <v>1819</v>
      </c>
      <c r="G68" t="s">
        <v>3753</v>
      </c>
      <c r="H68" t="s">
        <v>3630</v>
      </c>
      <c r="I68" t="s">
        <v>465</v>
      </c>
      <c r="J68" t="s">
        <v>466</v>
      </c>
      <c r="L68" t="s">
        <v>1255</v>
      </c>
      <c r="M68" t="s">
        <v>2964</v>
      </c>
      <c r="N68" t="s">
        <v>3754</v>
      </c>
    </row>
    <row r="69" spans="1:14">
      <c r="A69" t="s">
        <v>3755</v>
      </c>
      <c r="C69" t="s">
        <v>3756</v>
      </c>
      <c r="D69" t="s">
        <v>27</v>
      </c>
      <c r="E69" s="6">
        <v>2566</v>
      </c>
      <c r="F69" t="s">
        <v>1819</v>
      </c>
      <c r="G69" t="s">
        <v>271</v>
      </c>
      <c r="H69" t="s">
        <v>2263</v>
      </c>
      <c r="I69" t="s">
        <v>254</v>
      </c>
      <c r="J69" t="s">
        <v>107</v>
      </c>
      <c r="L69" t="s">
        <v>1255</v>
      </c>
      <c r="M69" t="s">
        <v>2954</v>
      </c>
      <c r="N69" t="s">
        <v>3757</v>
      </c>
    </row>
    <row r="70" spans="1:14">
      <c r="A70" t="s">
        <v>3758</v>
      </c>
      <c r="C70" t="s">
        <v>3759</v>
      </c>
      <c r="D70" t="s">
        <v>27</v>
      </c>
      <c r="E70" s="6">
        <v>2566</v>
      </c>
      <c r="F70" t="s">
        <v>1819</v>
      </c>
      <c r="G70" t="s">
        <v>271</v>
      </c>
      <c r="H70" t="s">
        <v>3760</v>
      </c>
      <c r="I70" t="s">
        <v>254</v>
      </c>
      <c r="J70" t="s">
        <v>107</v>
      </c>
      <c r="L70" t="s">
        <v>1255</v>
      </c>
      <c r="M70" t="s">
        <v>2954</v>
      </c>
      <c r="N70" t="s">
        <v>3761</v>
      </c>
    </row>
    <row r="71" spans="1:14">
      <c r="A71" t="s">
        <v>3762</v>
      </c>
      <c r="C71" t="s">
        <v>3763</v>
      </c>
      <c r="D71" t="s">
        <v>27</v>
      </c>
      <c r="E71" s="6">
        <v>2566</v>
      </c>
      <c r="F71" t="s">
        <v>1819</v>
      </c>
      <c r="G71" t="s">
        <v>271</v>
      </c>
      <c r="H71" t="s">
        <v>52</v>
      </c>
      <c r="I71" t="s">
        <v>1309</v>
      </c>
      <c r="J71" t="s">
        <v>923</v>
      </c>
      <c r="L71" t="s">
        <v>1255</v>
      </c>
      <c r="M71" t="s">
        <v>2964</v>
      </c>
      <c r="N71" t="s">
        <v>3764</v>
      </c>
    </row>
    <row r="72" spans="1:14">
      <c r="A72" t="s">
        <v>3765</v>
      </c>
      <c r="C72" t="s">
        <v>3766</v>
      </c>
      <c r="D72" t="s">
        <v>27</v>
      </c>
      <c r="E72" s="6">
        <v>2566</v>
      </c>
      <c r="F72" t="s">
        <v>3368</v>
      </c>
      <c r="G72" t="s">
        <v>271</v>
      </c>
      <c r="H72" t="s">
        <v>2492</v>
      </c>
      <c r="I72" t="s">
        <v>371</v>
      </c>
      <c r="J72" t="s">
        <v>245</v>
      </c>
      <c r="L72" t="s">
        <v>1255</v>
      </c>
      <c r="M72" t="s">
        <v>2964</v>
      </c>
      <c r="N72" t="s">
        <v>3767</v>
      </c>
    </row>
    <row r="73" spans="1:14">
      <c r="A73" t="s">
        <v>3768</v>
      </c>
      <c r="C73" t="s">
        <v>3769</v>
      </c>
      <c r="D73" t="s">
        <v>27</v>
      </c>
      <c r="E73" s="6">
        <v>2566</v>
      </c>
      <c r="F73" t="s">
        <v>1819</v>
      </c>
      <c r="G73" t="s">
        <v>271</v>
      </c>
      <c r="H73" t="s">
        <v>3770</v>
      </c>
      <c r="I73" t="s">
        <v>1223</v>
      </c>
      <c r="J73" t="s">
        <v>67</v>
      </c>
      <c r="L73" t="s">
        <v>1307</v>
      </c>
      <c r="M73" t="s">
        <v>2972</v>
      </c>
      <c r="N73" t="s">
        <v>3771</v>
      </c>
    </row>
    <row r="74" spans="1:14">
      <c r="A74" t="s">
        <v>3772</v>
      </c>
      <c r="C74" t="s">
        <v>3773</v>
      </c>
      <c r="D74" t="s">
        <v>27</v>
      </c>
      <c r="E74" s="6">
        <v>2566</v>
      </c>
      <c r="F74" t="s">
        <v>1819</v>
      </c>
      <c r="G74" t="s">
        <v>271</v>
      </c>
      <c r="H74" t="s">
        <v>33</v>
      </c>
      <c r="I74" t="s">
        <v>494</v>
      </c>
      <c r="J74" t="s">
        <v>107</v>
      </c>
      <c r="L74" t="s">
        <v>1255</v>
      </c>
      <c r="M74" t="s">
        <v>2964</v>
      </c>
      <c r="N74" t="s">
        <v>3774</v>
      </c>
    </row>
    <row r="75" spans="1:14">
      <c r="A75" t="s">
        <v>3775</v>
      </c>
      <c r="C75" t="s">
        <v>3776</v>
      </c>
      <c r="D75" t="s">
        <v>27</v>
      </c>
      <c r="E75" s="6">
        <v>2566</v>
      </c>
      <c r="F75" t="s">
        <v>1819</v>
      </c>
      <c r="G75" t="s">
        <v>271</v>
      </c>
      <c r="H75" t="s">
        <v>2263</v>
      </c>
      <c r="I75" t="s">
        <v>254</v>
      </c>
      <c r="J75" t="s">
        <v>107</v>
      </c>
      <c r="L75" t="s">
        <v>1255</v>
      </c>
      <c r="M75" t="s">
        <v>2954</v>
      </c>
      <c r="N75" t="s">
        <v>3777</v>
      </c>
    </row>
    <row r="76" spans="1:14">
      <c r="A76" t="s">
        <v>3778</v>
      </c>
      <c r="C76" t="s">
        <v>3779</v>
      </c>
      <c r="D76" t="s">
        <v>27</v>
      </c>
      <c r="E76" s="6">
        <v>2566</v>
      </c>
      <c r="F76" t="s">
        <v>1819</v>
      </c>
      <c r="G76" t="s">
        <v>271</v>
      </c>
      <c r="H76" t="s">
        <v>3780</v>
      </c>
      <c r="I76" t="s">
        <v>494</v>
      </c>
      <c r="J76" t="s">
        <v>107</v>
      </c>
      <c r="L76" t="s">
        <v>1255</v>
      </c>
      <c r="M76" t="s">
        <v>2954</v>
      </c>
      <c r="N76" t="s">
        <v>3781</v>
      </c>
    </row>
    <row r="77" spans="1:14">
      <c r="A77" t="s">
        <v>3782</v>
      </c>
      <c r="C77" t="s">
        <v>3783</v>
      </c>
      <c r="D77" t="s">
        <v>27</v>
      </c>
      <c r="E77" s="6">
        <v>2566</v>
      </c>
      <c r="F77" t="s">
        <v>3784</v>
      </c>
      <c r="G77" t="s">
        <v>1787</v>
      </c>
      <c r="H77" t="s">
        <v>166</v>
      </c>
      <c r="I77" t="s">
        <v>167</v>
      </c>
      <c r="J77" t="s">
        <v>168</v>
      </c>
      <c r="L77" t="s">
        <v>1255</v>
      </c>
      <c r="M77" t="s">
        <v>2954</v>
      </c>
      <c r="N77" t="s">
        <v>3785</v>
      </c>
    </row>
    <row r="78" spans="1:14">
      <c r="A78" t="s">
        <v>3786</v>
      </c>
      <c r="C78" t="s">
        <v>3787</v>
      </c>
      <c r="D78" t="s">
        <v>27</v>
      </c>
      <c r="E78" s="6">
        <v>2566</v>
      </c>
      <c r="F78" t="s">
        <v>385</v>
      </c>
      <c r="G78" t="s">
        <v>271</v>
      </c>
      <c r="H78" t="s">
        <v>229</v>
      </c>
      <c r="I78" t="s">
        <v>230</v>
      </c>
      <c r="J78" t="s">
        <v>231</v>
      </c>
      <c r="L78" t="s">
        <v>1272</v>
      </c>
      <c r="M78" t="s">
        <v>2952</v>
      </c>
      <c r="N78" t="s">
        <v>3788</v>
      </c>
    </row>
    <row r="79" spans="1:14">
      <c r="A79" t="s">
        <v>3789</v>
      </c>
      <c r="C79" t="s">
        <v>3790</v>
      </c>
      <c r="D79" t="s">
        <v>27</v>
      </c>
      <c r="E79" s="6">
        <v>2566</v>
      </c>
      <c r="F79" t="s">
        <v>1819</v>
      </c>
      <c r="G79" t="s">
        <v>271</v>
      </c>
      <c r="H79" t="s">
        <v>202</v>
      </c>
      <c r="I79" t="s">
        <v>124</v>
      </c>
      <c r="J79" t="s">
        <v>60</v>
      </c>
      <c r="L79" t="s">
        <v>1255</v>
      </c>
      <c r="M79" t="s">
        <v>2964</v>
      </c>
      <c r="N79" t="s">
        <v>3791</v>
      </c>
    </row>
    <row r="80" spans="1:14">
      <c r="A80" t="s">
        <v>3792</v>
      </c>
      <c r="C80" t="s">
        <v>3793</v>
      </c>
      <c r="D80" t="s">
        <v>27</v>
      </c>
      <c r="E80" s="6">
        <v>2566</v>
      </c>
      <c r="F80" t="s">
        <v>1819</v>
      </c>
      <c r="G80" t="s">
        <v>271</v>
      </c>
      <c r="H80" t="s">
        <v>98</v>
      </c>
      <c r="I80" t="s">
        <v>99</v>
      </c>
      <c r="J80" t="s">
        <v>42</v>
      </c>
      <c r="L80" t="s">
        <v>232</v>
      </c>
      <c r="M80" t="s">
        <v>2980</v>
      </c>
      <c r="N80" t="s">
        <v>3794</v>
      </c>
    </row>
    <row r="81" spans="1:14">
      <c r="A81" t="s">
        <v>3795</v>
      </c>
      <c r="C81" t="s">
        <v>3796</v>
      </c>
      <c r="D81" t="s">
        <v>27</v>
      </c>
      <c r="E81" s="6">
        <v>2566</v>
      </c>
      <c r="F81" t="s">
        <v>1819</v>
      </c>
      <c r="G81" t="s">
        <v>271</v>
      </c>
      <c r="H81" t="s">
        <v>202</v>
      </c>
      <c r="I81" t="s">
        <v>124</v>
      </c>
      <c r="J81" t="s">
        <v>60</v>
      </c>
      <c r="L81" t="s">
        <v>1255</v>
      </c>
      <c r="M81" t="s">
        <v>2954</v>
      </c>
      <c r="N81" t="s">
        <v>3797</v>
      </c>
    </row>
    <row r="82" spans="1:14">
      <c r="A82" t="s">
        <v>3798</v>
      </c>
      <c r="C82" t="s">
        <v>3799</v>
      </c>
      <c r="D82" t="s">
        <v>27</v>
      </c>
      <c r="E82" s="6">
        <v>2566</v>
      </c>
      <c r="F82" t="s">
        <v>1819</v>
      </c>
      <c r="G82" t="s">
        <v>271</v>
      </c>
      <c r="H82" t="s">
        <v>1538</v>
      </c>
      <c r="I82" t="s">
        <v>488</v>
      </c>
      <c r="J82" t="s">
        <v>262</v>
      </c>
      <c r="L82" t="s">
        <v>232</v>
      </c>
      <c r="M82" t="s">
        <v>2960</v>
      </c>
      <c r="N82" t="s">
        <v>3800</v>
      </c>
    </row>
    <row r="83" spans="1:14">
      <c r="A83" t="s">
        <v>3801</v>
      </c>
      <c r="C83" t="s">
        <v>3802</v>
      </c>
      <c r="D83" t="s">
        <v>27</v>
      </c>
      <c r="E83" s="6">
        <v>2566</v>
      </c>
      <c r="F83" t="s">
        <v>1819</v>
      </c>
      <c r="G83" t="s">
        <v>271</v>
      </c>
      <c r="H83" t="s">
        <v>202</v>
      </c>
      <c r="I83" t="s">
        <v>124</v>
      </c>
      <c r="J83" t="s">
        <v>60</v>
      </c>
      <c r="L83" t="s">
        <v>1255</v>
      </c>
      <c r="M83" t="s">
        <v>2964</v>
      </c>
      <c r="N83" t="s">
        <v>3803</v>
      </c>
    </row>
    <row r="84" spans="1:14">
      <c r="A84" t="s">
        <v>3804</v>
      </c>
      <c r="C84" t="s">
        <v>3805</v>
      </c>
      <c r="D84" t="s">
        <v>49</v>
      </c>
      <c r="E84" s="6">
        <v>2566</v>
      </c>
      <c r="F84" t="s">
        <v>1819</v>
      </c>
      <c r="G84" t="s">
        <v>271</v>
      </c>
      <c r="H84" t="s">
        <v>507</v>
      </c>
      <c r="I84" t="s">
        <v>508</v>
      </c>
      <c r="J84" t="s">
        <v>509</v>
      </c>
      <c r="L84" t="s">
        <v>1307</v>
      </c>
      <c r="M84" t="s">
        <v>2972</v>
      </c>
      <c r="N84" t="s">
        <v>3806</v>
      </c>
    </row>
    <row r="85" spans="1:14">
      <c r="A85" t="s">
        <v>3807</v>
      </c>
      <c r="C85" t="s">
        <v>3808</v>
      </c>
      <c r="D85" t="s">
        <v>27</v>
      </c>
      <c r="E85" s="6">
        <v>2566</v>
      </c>
      <c r="F85" t="s">
        <v>1819</v>
      </c>
      <c r="G85" t="s">
        <v>1966</v>
      </c>
      <c r="H85" t="s">
        <v>33</v>
      </c>
      <c r="I85" t="s">
        <v>254</v>
      </c>
      <c r="J85" t="s">
        <v>107</v>
      </c>
      <c r="L85" t="s">
        <v>1255</v>
      </c>
      <c r="M85" t="s">
        <v>2954</v>
      </c>
      <c r="N85" t="s">
        <v>3809</v>
      </c>
    </row>
    <row r="86" spans="1:14">
      <c r="A86" t="s">
        <v>3810</v>
      </c>
      <c r="C86" t="s">
        <v>898</v>
      </c>
      <c r="D86" t="s">
        <v>27</v>
      </c>
      <c r="E86" s="6">
        <v>2566</v>
      </c>
      <c r="F86" t="s">
        <v>1819</v>
      </c>
      <c r="G86" t="s">
        <v>1966</v>
      </c>
      <c r="H86" t="s">
        <v>33</v>
      </c>
      <c r="I86" t="s">
        <v>254</v>
      </c>
      <c r="J86" t="s">
        <v>107</v>
      </c>
      <c r="L86" t="s">
        <v>1255</v>
      </c>
      <c r="M86" t="s">
        <v>2954</v>
      </c>
      <c r="N86" t="s">
        <v>3811</v>
      </c>
    </row>
    <row r="87" spans="1:14">
      <c r="A87" t="s">
        <v>3812</v>
      </c>
      <c r="C87" t="s">
        <v>3813</v>
      </c>
      <c r="D87" t="s">
        <v>27</v>
      </c>
      <c r="E87" s="6">
        <v>2566</v>
      </c>
      <c r="F87" t="s">
        <v>1819</v>
      </c>
      <c r="G87" t="s">
        <v>271</v>
      </c>
      <c r="H87" t="s">
        <v>3362</v>
      </c>
      <c r="I87" t="s">
        <v>465</v>
      </c>
      <c r="J87" t="s">
        <v>466</v>
      </c>
      <c r="L87" t="s">
        <v>232</v>
      </c>
      <c r="M87" t="s">
        <v>2960</v>
      </c>
      <c r="N87" t="s">
        <v>3814</v>
      </c>
    </row>
    <row r="88" spans="1:14">
      <c r="A88" t="s">
        <v>3815</v>
      </c>
      <c r="C88" t="s">
        <v>3816</v>
      </c>
      <c r="D88" t="s">
        <v>27</v>
      </c>
      <c r="E88" s="6">
        <v>2566</v>
      </c>
      <c r="F88" t="s">
        <v>1819</v>
      </c>
      <c r="G88" t="s">
        <v>1966</v>
      </c>
      <c r="H88" t="s">
        <v>33</v>
      </c>
      <c r="I88" t="s">
        <v>254</v>
      </c>
      <c r="J88" t="s">
        <v>107</v>
      </c>
      <c r="L88" t="s">
        <v>1255</v>
      </c>
      <c r="M88" t="s">
        <v>2954</v>
      </c>
      <c r="N88" t="s">
        <v>3817</v>
      </c>
    </row>
    <row r="89" spans="1:14">
      <c r="A89" t="s">
        <v>3818</v>
      </c>
      <c r="C89" t="s">
        <v>3819</v>
      </c>
      <c r="D89" t="s">
        <v>27</v>
      </c>
      <c r="E89" s="6">
        <v>2566</v>
      </c>
      <c r="F89" t="s">
        <v>1819</v>
      </c>
      <c r="G89" t="s">
        <v>271</v>
      </c>
      <c r="H89" t="s">
        <v>202</v>
      </c>
      <c r="I89" t="s">
        <v>124</v>
      </c>
      <c r="J89" t="s">
        <v>60</v>
      </c>
      <c r="L89" t="s">
        <v>1307</v>
      </c>
      <c r="M89" t="s">
        <v>2958</v>
      </c>
      <c r="N89" t="s">
        <v>3820</v>
      </c>
    </row>
    <row r="90" spans="1:14">
      <c r="A90" t="s">
        <v>3821</v>
      </c>
      <c r="C90" t="s">
        <v>3822</v>
      </c>
      <c r="D90" t="s">
        <v>49</v>
      </c>
      <c r="E90" s="6">
        <v>2566</v>
      </c>
      <c r="F90" t="s">
        <v>1819</v>
      </c>
      <c r="G90" t="s">
        <v>271</v>
      </c>
      <c r="H90" t="s">
        <v>507</v>
      </c>
      <c r="I90" t="s">
        <v>508</v>
      </c>
      <c r="J90" t="s">
        <v>509</v>
      </c>
      <c r="L90" t="s">
        <v>1255</v>
      </c>
      <c r="M90" t="s">
        <v>2954</v>
      </c>
      <c r="N90" t="s">
        <v>3823</v>
      </c>
    </row>
    <row r="91" spans="1:14">
      <c r="A91" t="s">
        <v>3824</v>
      </c>
      <c r="C91" t="s">
        <v>3825</v>
      </c>
      <c r="D91" t="s">
        <v>49</v>
      </c>
      <c r="E91" s="6">
        <v>2566</v>
      </c>
      <c r="F91" t="s">
        <v>1819</v>
      </c>
      <c r="G91" t="s">
        <v>271</v>
      </c>
      <c r="H91" t="s">
        <v>507</v>
      </c>
      <c r="I91" t="s">
        <v>508</v>
      </c>
      <c r="J91" t="s">
        <v>509</v>
      </c>
      <c r="L91" t="s">
        <v>1255</v>
      </c>
      <c r="M91" t="s">
        <v>2954</v>
      </c>
      <c r="N91" t="s">
        <v>3826</v>
      </c>
    </row>
    <row r="92" spans="1:14">
      <c r="A92" t="s">
        <v>3827</v>
      </c>
      <c r="C92" t="s">
        <v>3828</v>
      </c>
      <c r="D92" t="s">
        <v>27</v>
      </c>
      <c r="E92" s="6">
        <v>2566</v>
      </c>
      <c r="F92" t="s">
        <v>1819</v>
      </c>
      <c r="G92" t="s">
        <v>271</v>
      </c>
      <c r="H92" t="s">
        <v>202</v>
      </c>
      <c r="I92" t="s">
        <v>124</v>
      </c>
      <c r="J92" t="s">
        <v>60</v>
      </c>
      <c r="L92" t="s">
        <v>1307</v>
      </c>
      <c r="M92" t="s">
        <v>2958</v>
      </c>
      <c r="N92" t="s">
        <v>3829</v>
      </c>
    </row>
    <row r="93" spans="1:14">
      <c r="A93" t="s">
        <v>3830</v>
      </c>
      <c r="C93" t="s">
        <v>3831</v>
      </c>
      <c r="D93" t="s">
        <v>27</v>
      </c>
      <c r="E93" s="6">
        <v>2566</v>
      </c>
      <c r="F93" t="s">
        <v>1819</v>
      </c>
      <c r="G93" t="s">
        <v>271</v>
      </c>
      <c r="H93" t="s">
        <v>645</v>
      </c>
      <c r="I93" t="s">
        <v>254</v>
      </c>
      <c r="J93" t="s">
        <v>107</v>
      </c>
      <c r="L93" t="s">
        <v>1255</v>
      </c>
      <c r="M93" t="s">
        <v>2954</v>
      </c>
      <c r="N93" t="s">
        <v>3832</v>
      </c>
    </row>
    <row r="94" spans="1:14">
      <c r="A94" t="s">
        <v>3833</v>
      </c>
      <c r="C94" t="s">
        <v>3834</v>
      </c>
      <c r="D94" t="s">
        <v>49</v>
      </c>
      <c r="E94" s="6">
        <v>2566</v>
      </c>
      <c r="F94" t="s">
        <v>1819</v>
      </c>
      <c r="G94" t="s">
        <v>271</v>
      </c>
      <c r="H94" t="s">
        <v>507</v>
      </c>
      <c r="I94" t="s">
        <v>508</v>
      </c>
      <c r="J94" t="s">
        <v>509</v>
      </c>
      <c r="L94" t="s">
        <v>1255</v>
      </c>
      <c r="M94" t="s">
        <v>2954</v>
      </c>
      <c r="N94" t="s">
        <v>3835</v>
      </c>
    </row>
    <row r="95" spans="1:14">
      <c r="A95" t="s">
        <v>3836</v>
      </c>
      <c r="C95" t="s">
        <v>3837</v>
      </c>
      <c r="D95" t="s">
        <v>27</v>
      </c>
      <c r="E95" s="6">
        <v>2566</v>
      </c>
      <c r="F95" t="s">
        <v>1819</v>
      </c>
      <c r="G95" t="s">
        <v>271</v>
      </c>
      <c r="H95" t="s">
        <v>3838</v>
      </c>
      <c r="I95" t="s">
        <v>494</v>
      </c>
      <c r="J95" t="s">
        <v>107</v>
      </c>
      <c r="L95" t="s">
        <v>232</v>
      </c>
      <c r="M95" t="s">
        <v>2960</v>
      </c>
      <c r="N95" t="s">
        <v>3839</v>
      </c>
    </row>
    <row r="96" spans="1:14">
      <c r="A96" t="s">
        <v>3840</v>
      </c>
      <c r="C96" t="s">
        <v>3841</v>
      </c>
      <c r="D96" t="s">
        <v>49</v>
      </c>
      <c r="E96" s="6">
        <v>2566</v>
      </c>
      <c r="F96" t="s">
        <v>1819</v>
      </c>
      <c r="G96" t="s">
        <v>271</v>
      </c>
      <c r="H96" t="s">
        <v>507</v>
      </c>
      <c r="I96" t="s">
        <v>508</v>
      </c>
      <c r="J96" t="s">
        <v>509</v>
      </c>
      <c r="L96" t="s">
        <v>1307</v>
      </c>
      <c r="M96" t="s">
        <v>2972</v>
      </c>
      <c r="N96" t="s">
        <v>3842</v>
      </c>
    </row>
    <row r="97" spans="1:14">
      <c r="A97" t="s">
        <v>3843</v>
      </c>
      <c r="C97" t="s">
        <v>1908</v>
      </c>
      <c r="D97" t="s">
        <v>27</v>
      </c>
      <c r="E97" s="6">
        <v>2566</v>
      </c>
      <c r="F97" t="s">
        <v>1819</v>
      </c>
      <c r="G97" t="s">
        <v>271</v>
      </c>
      <c r="H97" t="s">
        <v>686</v>
      </c>
      <c r="I97" t="s">
        <v>286</v>
      </c>
      <c r="J97" t="s">
        <v>60</v>
      </c>
      <c r="L97" t="s">
        <v>1255</v>
      </c>
      <c r="M97" t="s">
        <v>2954</v>
      </c>
      <c r="N97" t="s">
        <v>3844</v>
      </c>
    </row>
    <row r="98" spans="1:14">
      <c r="A98" t="s">
        <v>3845</v>
      </c>
      <c r="C98" t="s">
        <v>3846</v>
      </c>
      <c r="D98" t="s">
        <v>49</v>
      </c>
      <c r="E98" s="6">
        <v>2566</v>
      </c>
      <c r="F98" t="s">
        <v>1819</v>
      </c>
      <c r="G98" t="s">
        <v>271</v>
      </c>
      <c r="H98" t="s">
        <v>507</v>
      </c>
      <c r="I98" t="s">
        <v>508</v>
      </c>
      <c r="J98" t="s">
        <v>509</v>
      </c>
      <c r="L98" t="s">
        <v>232</v>
      </c>
      <c r="M98" t="s">
        <v>2991</v>
      </c>
      <c r="N98" t="s">
        <v>3847</v>
      </c>
    </row>
    <row r="99" spans="1:14">
      <c r="A99" t="s">
        <v>3848</v>
      </c>
      <c r="C99" t="s">
        <v>3849</v>
      </c>
      <c r="D99" t="s">
        <v>27</v>
      </c>
      <c r="E99" s="6">
        <v>2566</v>
      </c>
      <c r="F99" t="s">
        <v>1819</v>
      </c>
      <c r="G99" t="s">
        <v>271</v>
      </c>
      <c r="H99" t="s">
        <v>401</v>
      </c>
      <c r="I99" t="s">
        <v>402</v>
      </c>
      <c r="J99" t="s">
        <v>403</v>
      </c>
      <c r="L99" t="s">
        <v>1307</v>
      </c>
      <c r="M99" t="s">
        <v>2958</v>
      </c>
      <c r="N99" t="s">
        <v>3850</v>
      </c>
    </row>
    <row r="100" spans="1:14">
      <c r="A100" t="s">
        <v>3851</v>
      </c>
      <c r="C100" t="s">
        <v>3852</v>
      </c>
      <c r="D100" t="s">
        <v>27</v>
      </c>
      <c r="E100" s="6">
        <v>2566</v>
      </c>
      <c r="F100" t="s">
        <v>1819</v>
      </c>
      <c r="G100" t="s">
        <v>271</v>
      </c>
      <c r="H100" t="s">
        <v>1929</v>
      </c>
      <c r="I100" t="s">
        <v>3853</v>
      </c>
      <c r="J100" t="s">
        <v>262</v>
      </c>
      <c r="L100" t="s">
        <v>1255</v>
      </c>
      <c r="M100" t="s">
        <v>2964</v>
      </c>
      <c r="N100" t="s">
        <v>3854</v>
      </c>
    </row>
    <row r="101" spans="1:14">
      <c r="A101" t="s">
        <v>3855</v>
      </c>
      <c r="C101" t="s">
        <v>3856</v>
      </c>
      <c r="D101" t="s">
        <v>27</v>
      </c>
      <c r="E101" s="6">
        <v>2566</v>
      </c>
      <c r="F101" t="s">
        <v>1819</v>
      </c>
      <c r="G101" t="s">
        <v>271</v>
      </c>
      <c r="H101" t="s">
        <v>1241</v>
      </c>
      <c r="I101" t="s">
        <v>1223</v>
      </c>
      <c r="J101" t="s">
        <v>67</v>
      </c>
      <c r="L101" t="s">
        <v>1255</v>
      </c>
      <c r="M101" t="s">
        <v>2964</v>
      </c>
      <c r="N101" t="s">
        <v>3857</v>
      </c>
    </row>
    <row r="102" spans="1:14">
      <c r="A102" t="s">
        <v>3858</v>
      </c>
      <c r="C102" t="s">
        <v>3859</v>
      </c>
      <c r="D102" t="s">
        <v>27</v>
      </c>
      <c r="E102" s="6">
        <v>2566</v>
      </c>
      <c r="F102" t="s">
        <v>1819</v>
      </c>
      <c r="G102" t="s">
        <v>271</v>
      </c>
      <c r="H102" t="s">
        <v>645</v>
      </c>
      <c r="I102" t="s">
        <v>254</v>
      </c>
      <c r="J102" t="s">
        <v>107</v>
      </c>
      <c r="L102" t="s">
        <v>1255</v>
      </c>
      <c r="M102" t="s">
        <v>2954</v>
      </c>
      <c r="N102" t="s">
        <v>3860</v>
      </c>
    </row>
    <row r="103" spans="1:14">
      <c r="A103" t="s">
        <v>3861</v>
      </c>
      <c r="C103" t="s">
        <v>3862</v>
      </c>
      <c r="D103" t="s">
        <v>49</v>
      </c>
      <c r="E103" s="6">
        <v>2566</v>
      </c>
      <c r="F103" t="s">
        <v>1819</v>
      </c>
      <c r="G103" t="s">
        <v>271</v>
      </c>
      <c r="H103" t="s">
        <v>507</v>
      </c>
      <c r="I103" t="s">
        <v>508</v>
      </c>
      <c r="J103" t="s">
        <v>509</v>
      </c>
      <c r="L103" t="s">
        <v>1255</v>
      </c>
      <c r="M103" t="s">
        <v>2964</v>
      </c>
      <c r="N103" t="s">
        <v>3863</v>
      </c>
    </row>
    <row r="104" spans="1:14">
      <c r="A104" t="s">
        <v>3864</v>
      </c>
      <c r="C104" t="s">
        <v>3865</v>
      </c>
      <c r="D104" t="s">
        <v>49</v>
      </c>
      <c r="E104" s="6">
        <v>2566</v>
      </c>
      <c r="F104" t="s">
        <v>1819</v>
      </c>
      <c r="G104" t="s">
        <v>271</v>
      </c>
      <c r="H104" t="s">
        <v>507</v>
      </c>
      <c r="I104" t="s">
        <v>508</v>
      </c>
      <c r="J104" t="s">
        <v>509</v>
      </c>
      <c r="L104" t="s">
        <v>1255</v>
      </c>
      <c r="M104" t="s">
        <v>2964</v>
      </c>
      <c r="N104" t="s">
        <v>3866</v>
      </c>
    </row>
    <row r="105" spans="1:14">
      <c r="A105" t="s">
        <v>3867</v>
      </c>
      <c r="C105" t="s">
        <v>3868</v>
      </c>
      <c r="D105" t="s">
        <v>49</v>
      </c>
      <c r="E105" s="6">
        <v>2566</v>
      </c>
      <c r="F105" t="s">
        <v>1819</v>
      </c>
      <c r="G105" t="s">
        <v>271</v>
      </c>
      <c r="H105" t="s">
        <v>507</v>
      </c>
      <c r="I105" t="s">
        <v>508</v>
      </c>
      <c r="J105" t="s">
        <v>509</v>
      </c>
      <c r="L105" t="s">
        <v>232</v>
      </c>
      <c r="M105" t="s">
        <v>2960</v>
      </c>
      <c r="N105" t="s">
        <v>3869</v>
      </c>
    </row>
    <row r="106" spans="1:14">
      <c r="A106" t="s">
        <v>3870</v>
      </c>
      <c r="C106" t="s">
        <v>3871</v>
      </c>
      <c r="D106" t="s">
        <v>49</v>
      </c>
      <c r="E106" s="6">
        <v>2566</v>
      </c>
      <c r="F106" t="s">
        <v>1819</v>
      </c>
      <c r="G106" t="s">
        <v>271</v>
      </c>
      <c r="H106" t="s">
        <v>507</v>
      </c>
      <c r="I106" t="s">
        <v>508</v>
      </c>
      <c r="J106" t="s">
        <v>509</v>
      </c>
      <c r="L106" t="s">
        <v>232</v>
      </c>
      <c r="M106" t="s">
        <v>2960</v>
      </c>
      <c r="N106" t="s">
        <v>3872</v>
      </c>
    </row>
    <row r="107" spans="1:14">
      <c r="A107" t="s">
        <v>3873</v>
      </c>
      <c r="C107" t="s">
        <v>3874</v>
      </c>
      <c r="D107" t="s">
        <v>27</v>
      </c>
      <c r="E107" s="6">
        <v>2566</v>
      </c>
      <c r="F107" t="s">
        <v>1819</v>
      </c>
      <c r="G107" t="s">
        <v>271</v>
      </c>
      <c r="H107" t="s">
        <v>202</v>
      </c>
      <c r="I107" t="s">
        <v>494</v>
      </c>
      <c r="J107" t="s">
        <v>107</v>
      </c>
      <c r="L107" t="s">
        <v>1255</v>
      </c>
      <c r="M107" t="s">
        <v>2964</v>
      </c>
      <c r="N107" t="s">
        <v>3875</v>
      </c>
    </row>
    <row r="108" spans="1:14">
      <c r="A108" t="s">
        <v>3876</v>
      </c>
      <c r="C108" t="s">
        <v>2553</v>
      </c>
      <c r="D108" t="s">
        <v>27</v>
      </c>
      <c r="E108" s="6">
        <v>2566</v>
      </c>
      <c r="F108" t="s">
        <v>1819</v>
      </c>
      <c r="G108" t="s">
        <v>271</v>
      </c>
      <c r="H108" t="s">
        <v>141</v>
      </c>
      <c r="I108" t="s">
        <v>142</v>
      </c>
      <c r="J108" t="s">
        <v>107</v>
      </c>
      <c r="L108" t="s">
        <v>1255</v>
      </c>
      <c r="M108" t="s">
        <v>2954</v>
      </c>
      <c r="N108" t="s">
        <v>3877</v>
      </c>
    </row>
    <row r="109" spans="1:14">
      <c r="A109" t="s">
        <v>3878</v>
      </c>
      <c r="C109" t="s">
        <v>3879</v>
      </c>
      <c r="D109" t="s">
        <v>27</v>
      </c>
      <c r="E109" s="6">
        <v>2566</v>
      </c>
      <c r="F109" t="s">
        <v>1819</v>
      </c>
      <c r="G109" t="s">
        <v>271</v>
      </c>
      <c r="H109" t="s">
        <v>3880</v>
      </c>
      <c r="I109" t="s">
        <v>290</v>
      </c>
      <c r="J109" t="s">
        <v>42</v>
      </c>
      <c r="L109" t="s">
        <v>1307</v>
      </c>
      <c r="M109" t="s">
        <v>2958</v>
      </c>
      <c r="N109" t="s">
        <v>3881</v>
      </c>
    </row>
    <row r="110" spans="1:14">
      <c r="A110" t="s">
        <v>3882</v>
      </c>
      <c r="C110" t="s">
        <v>3883</v>
      </c>
      <c r="D110" t="s">
        <v>27</v>
      </c>
      <c r="E110" s="6">
        <v>2566</v>
      </c>
      <c r="F110" t="s">
        <v>1819</v>
      </c>
      <c r="G110" t="s">
        <v>271</v>
      </c>
      <c r="H110" t="s">
        <v>1222</v>
      </c>
      <c r="I110" t="s">
        <v>1223</v>
      </c>
      <c r="J110" t="s">
        <v>67</v>
      </c>
      <c r="L110" t="s">
        <v>1255</v>
      </c>
      <c r="M110" t="s">
        <v>2964</v>
      </c>
      <c r="N110" t="s">
        <v>3884</v>
      </c>
    </row>
    <row r="111" spans="1:14">
      <c r="A111" t="s">
        <v>3885</v>
      </c>
      <c r="C111" t="s">
        <v>2123</v>
      </c>
      <c r="D111" t="s">
        <v>27</v>
      </c>
      <c r="E111" s="6">
        <v>2566</v>
      </c>
      <c r="F111" t="s">
        <v>1819</v>
      </c>
      <c r="G111" t="s">
        <v>271</v>
      </c>
      <c r="H111" t="s">
        <v>1569</v>
      </c>
      <c r="I111" t="s">
        <v>244</v>
      </c>
      <c r="J111" t="s">
        <v>245</v>
      </c>
      <c r="L111" t="s">
        <v>1255</v>
      </c>
      <c r="M111" t="s">
        <v>2964</v>
      </c>
      <c r="N111" t="s">
        <v>3886</v>
      </c>
    </row>
    <row r="112" spans="1:14">
      <c r="A112" t="s">
        <v>3887</v>
      </c>
      <c r="C112" t="s">
        <v>3888</v>
      </c>
      <c r="D112" t="s">
        <v>27</v>
      </c>
      <c r="E112" s="6">
        <v>2566</v>
      </c>
      <c r="F112" t="s">
        <v>1819</v>
      </c>
      <c r="G112" t="s">
        <v>271</v>
      </c>
      <c r="H112" t="s">
        <v>3889</v>
      </c>
      <c r="I112" t="s">
        <v>494</v>
      </c>
      <c r="J112" t="s">
        <v>107</v>
      </c>
      <c r="L112" t="s">
        <v>232</v>
      </c>
      <c r="M112" t="s">
        <v>2991</v>
      </c>
      <c r="N112" t="s">
        <v>3890</v>
      </c>
    </row>
    <row r="113" spans="1:14">
      <c r="A113" t="s">
        <v>3891</v>
      </c>
      <c r="C113" t="s">
        <v>3892</v>
      </c>
      <c r="D113" t="s">
        <v>27</v>
      </c>
      <c r="E113" s="6">
        <v>2566</v>
      </c>
      <c r="F113" t="s">
        <v>1819</v>
      </c>
      <c r="G113" t="s">
        <v>271</v>
      </c>
      <c r="H113" t="s">
        <v>401</v>
      </c>
      <c r="I113" t="s">
        <v>402</v>
      </c>
      <c r="J113" t="s">
        <v>403</v>
      </c>
      <c r="L113" t="s">
        <v>1307</v>
      </c>
      <c r="M113" t="s">
        <v>2972</v>
      </c>
      <c r="N113" t="s">
        <v>3893</v>
      </c>
    </row>
    <row r="114" spans="1:14">
      <c r="A114" t="s">
        <v>3894</v>
      </c>
      <c r="C114" t="s">
        <v>3895</v>
      </c>
      <c r="D114" t="s">
        <v>27</v>
      </c>
      <c r="E114" s="6">
        <v>2566</v>
      </c>
      <c r="F114" t="s">
        <v>1819</v>
      </c>
      <c r="G114" t="s">
        <v>271</v>
      </c>
      <c r="H114" t="s">
        <v>1222</v>
      </c>
      <c r="I114" t="s">
        <v>1223</v>
      </c>
      <c r="J114" t="s">
        <v>67</v>
      </c>
      <c r="L114" t="s">
        <v>232</v>
      </c>
      <c r="M114" t="s">
        <v>2980</v>
      </c>
      <c r="N114" t="s">
        <v>3896</v>
      </c>
    </row>
    <row r="115" spans="1:14">
      <c r="A115" t="s">
        <v>3897</v>
      </c>
      <c r="C115" t="s">
        <v>3898</v>
      </c>
      <c r="D115" t="s">
        <v>27</v>
      </c>
      <c r="E115" s="6">
        <v>2566</v>
      </c>
      <c r="F115" t="s">
        <v>1819</v>
      </c>
      <c r="G115" t="s">
        <v>271</v>
      </c>
      <c r="H115" t="s">
        <v>123</v>
      </c>
      <c r="I115" t="s">
        <v>124</v>
      </c>
      <c r="J115" t="s">
        <v>60</v>
      </c>
      <c r="L115" t="s">
        <v>1255</v>
      </c>
      <c r="M115" t="s">
        <v>2954</v>
      </c>
      <c r="N115" t="s">
        <v>3899</v>
      </c>
    </row>
    <row r="116" spans="1:14">
      <c r="A116" t="s">
        <v>3900</v>
      </c>
      <c r="C116" t="s">
        <v>3901</v>
      </c>
      <c r="D116" t="s">
        <v>27</v>
      </c>
      <c r="E116" s="6">
        <v>2566</v>
      </c>
      <c r="F116" t="s">
        <v>1819</v>
      </c>
      <c r="G116" t="s">
        <v>271</v>
      </c>
      <c r="H116" t="s">
        <v>1179</v>
      </c>
      <c r="I116" t="s">
        <v>371</v>
      </c>
      <c r="J116" t="s">
        <v>245</v>
      </c>
      <c r="L116" t="s">
        <v>1255</v>
      </c>
      <c r="M116" t="s">
        <v>2954</v>
      </c>
      <c r="N116" t="s">
        <v>3902</v>
      </c>
    </row>
    <row r="117" spans="1:14">
      <c r="A117" t="s">
        <v>3903</v>
      </c>
      <c r="C117" t="s">
        <v>3904</v>
      </c>
      <c r="D117" t="s">
        <v>27</v>
      </c>
      <c r="E117" s="6">
        <v>2566</v>
      </c>
      <c r="F117" t="s">
        <v>1819</v>
      </c>
      <c r="G117" t="s">
        <v>271</v>
      </c>
      <c r="H117" t="s">
        <v>1222</v>
      </c>
      <c r="I117" t="s">
        <v>1223</v>
      </c>
      <c r="J117" t="s">
        <v>67</v>
      </c>
      <c r="L117" t="s">
        <v>232</v>
      </c>
      <c r="M117" t="s">
        <v>2980</v>
      </c>
      <c r="N117" t="s">
        <v>3905</v>
      </c>
    </row>
    <row r="118" spans="1:14">
      <c r="A118" t="s">
        <v>3906</v>
      </c>
      <c r="C118" t="s">
        <v>3907</v>
      </c>
      <c r="D118" t="s">
        <v>27</v>
      </c>
      <c r="E118" s="6">
        <v>2566</v>
      </c>
      <c r="F118" t="s">
        <v>1819</v>
      </c>
      <c r="G118" t="s">
        <v>271</v>
      </c>
      <c r="H118" t="s">
        <v>401</v>
      </c>
      <c r="I118" t="s">
        <v>402</v>
      </c>
      <c r="J118" t="s">
        <v>403</v>
      </c>
      <c r="L118" t="s">
        <v>1307</v>
      </c>
      <c r="M118" t="s">
        <v>2972</v>
      </c>
      <c r="N118" t="s">
        <v>3908</v>
      </c>
    </row>
    <row r="119" spans="1:14">
      <c r="A119" t="s">
        <v>3909</v>
      </c>
      <c r="C119" t="s">
        <v>3910</v>
      </c>
      <c r="D119" t="s">
        <v>27</v>
      </c>
      <c r="E119" s="6">
        <v>2566</v>
      </c>
      <c r="F119" t="s">
        <v>1819</v>
      </c>
      <c r="G119" t="s">
        <v>271</v>
      </c>
      <c r="H119" t="s">
        <v>1222</v>
      </c>
      <c r="I119" t="s">
        <v>1223</v>
      </c>
      <c r="J119" t="s">
        <v>67</v>
      </c>
      <c r="L119" t="s">
        <v>232</v>
      </c>
      <c r="M119" t="s">
        <v>2980</v>
      </c>
      <c r="N119" t="s">
        <v>3911</v>
      </c>
    </row>
    <row r="120" spans="1:14">
      <c r="A120" t="s">
        <v>3912</v>
      </c>
      <c r="C120" t="s">
        <v>3913</v>
      </c>
      <c r="D120" t="s">
        <v>27</v>
      </c>
      <c r="E120" s="6">
        <v>2566</v>
      </c>
      <c r="F120" t="s">
        <v>1819</v>
      </c>
      <c r="G120" t="s">
        <v>271</v>
      </c>
      <c r="H120" t="s">
        <v>401</v>
      </c>
      <c r="I120" t="s">
        <v>402</v>
      </c>
      <c r="J120" t="s">
        <v>403</v>
      </c>
      <c r="L120" t="s">
        <v>1272</v>
      </c>
      <c r="M120" t="s">
        <v>2952</v>
      </c>
      <c r="N120" t="s">
        <v>3914</v>
      </c>
    </row>
    <row r="121" spans="1:14">
      <c r="A121" t="s">
        <v>3915</v>
      </c>
      <c r="C121" t="s">
        <v>3916</v>
      </c>
      <c r="D121" t="s">
        <v>27</v>
      </c>
      <c r="E121" s="6">
        <v>2566</v>
      </c>
      <c r="F121" t="s">
        <v>1819</v>
      </c>
      <c r="G121" t="s">
        <v>271</v>
      </c>
      <c r="H121" t="s">
        <v>1605</v>
      </c>
      <c r="I121" t="s">
        <v>244</v>
      </c>
      <c r="J121" t="s">
        <v>245</v>
      </c>
      <c r="L121" t="s">
        <v>1272</v>
      </c>
      <c r="M121" t="s">
        <v>2970</v>
      </c>
      <c r="N121" t="s">
        <v>3917</v>
      </c>
    </row>
    <row r="122" spans="1:14">
      <c r="A122" t="s">
        <v>3918</v>
      </c>
      <c r="C122" t="s">
        <v>3919</v>
      </c>
      <c r="D122" t="s">
        <v>27</v>
      </c>
      <c r="E122" s="6">
        <v>2566</v>
      </c>
      <c r="F122" t="s">
        <v>1819</v>
      </c>
      <c r="G122" t="s">
        <v>271</v>
      </c>
      <c r="H122" t="s">
        <v>401</v>
      </c>
      <c r="I122" t="s">
        <v>402</v>
      </c>
      <c r="J122" t="s">
        <v>403</v>
      </c>
      <c r="L122" t="s">
        <v>1255</v>
      </c>
      <c r="M122" t="s">
        <v>2964</v>
      </c>
      <c r="N122" t="s">
        <v>3920</v>
      </c>
    </row>
    <row r="123" spans="1:14">
      <c r="A123" t="s">
        <v>3921</v>
      </c>
      <c r="C123" t="s">
        <v>3922</v>
      </c>
      <c r="D123" t="s">
        <v>27</v>
      </c>
      <c r="E123" s="6">
        <v>2566</v>
      </c>
      <c r="F123" t="s">
        <v>1819</v>
      </c>
      <c r="G123" t="s">
        <v>271</v>
      </c>
      <c r="H123" t="s">
        <v>3923</v>
      </c>
      <c r="I123" t="s">
        <v>477</v>
      </c>
      <c r="J123" t="s">
        <v>154</v>
      </c>
      <c r="L123" t="s">
        <v>1255</v>
      </c>
      <c r="M123" t="s">
        <v>2964</v>
      </c>
      <c r="N123" t="s">
        <v>3924</v>
      </c>
    </row>
    <row r="124" spans="1:14">
      <c r="A124" t="s">
        <v>3925</v>
      </c>
      <c r="C124" t="s">
        <v>3926</v>
      </c>
      <c r="D124" t="s">
        <v>27</v>
      </c>
      <c r="E124" s="6">
        <v>2566</v>
      </c>
      <c r="F124" t="s">
        <v>1819</v>
      </c>
      <c r="G124" t="s">
        <v>271</v>
      </c>
      <c r="H124" t="s">
        <v>3927</v>
      </c>
      <c r="I124" t="s">
        <v>244</v>
      </c>
      <c r="J124" t="s">
        <v>245</v>
      </c>
      <c r="L124" t="s">
        <v>1255</v>
      </c>
      <c r="M124" t="s">
        <v>2964</v>
      </c>
      <c r="N124" t="s">
        <v>3928</v>
      </c>
    </row>
    <row r="125" spans="1:14">
      <c r="A125" t="s">
        <v>3929</v>
      </c>
      <c r="C125" t="s">
        <v>3930</v>
      </c>
      <c r="D125" t="s">
        <v>27</v>
      </c>
      <c r="E125" s="6">
        <v>2566</v>
      </c>
      <c r="F125" t="s">
        <v>1819</v>
      </c>
      <c r="G125" t="s">
        <v>271</v>
      </c>
      <c r="H125" t="s">
        <v>1605</v>
      </c>
      <c r="I125" t="s">
        <v>244</v>
      </c>
      <c r="J125" t="s">
        <v>245</v>
      </c>
      <c r="L125" t="s">
        <v>1255</v>
      </c>
      <c r="M125" t="s">
        <v>2964</v>
      </c>
      <c r="N125" t="s">
        <v>3931</v>
      </c>
    </row>
    <row r="126" spans="1:14">
      <c r="A126" t="s">
        <v>3932</v>
      </c>
      <c r="C126" t="s">
        <v>2222</v>
      </c>
      <c r="D126" t="s">
        <v>27</v>
      </c>
      <c r="E126" s="6">
        <v>2566</v>
      </c>
      <c r="F126" t="s">
        <v>1819</v>
      </c>
      <c r="G126" t="s">
        <v>271</v>
      </c>
      <c r="H126" t="s">
        <v>1454</v>
      </c>
      <c r="I126" t="s">
        <v>515</v>
      </c>
      <c r="J126" t="s">
        <v>509</v>
      </c>
      <c r="L126" t="s">
        <v>1255</v>
      </c>
      <c r="M126" t="s">
        <v>2954</v>
      </c>
      <c r="N126" t="s">
        <v>3933</v>
      </c>
    </row>
    <row r="127" spans="1:14">
      <c r="A127" t="s">
        <v>3934</v>
      </c>
      <c r="C127" t="s">
        <v>3935</v>
      </c>
      <c r="D127" t="s">
        <v>27</v>
      </c>
      <c r="E127" s="6">
        <v>2566</v>
      </c>
      <c r="F127" t="s">
        <v>1819</v>
      </c>
      <c r="G127" t="s">
        <v>271</v>
      </c>
      <c r="H127" t="s">
        <v>450</v>
      </c>
      <c r="I127" t="s">
        <v>451</v>
      </c>
      <c r="J127" t="s">
        <v>245</v>
      </c>
      <c r="L127" t="s">
        <v>1255</v>
      </c>
      <c r="M127" t="s">
        <v>2954</v>
      </c>
      <c r="N127" t="s">
        <v>3936</v>
      </c>
    </row>
    <row r="128" spans="1:14">
      <c r="A128" t="s">
        <v>3937</v>
      </c>
      <c r="C128" t="s">
        <v>3938</v>
      </c>
      <c r="D128" t="s">
        <v>27</v>
      </c>
      <c r="E128" s="6">
        <v>2566</v>
      </c>
      <c r="F128" t="s">
        <v>1819</v>
      </c>
      <c r="G128" t="s">
        <v>271</v>
      </c>
      <c r="H128" t="s">
        <v>52</v>
      </c>
      <c r="I128" t="s">
        <v>515</v>
      </c>
      <c r="J128" t="s">
        <v>509</v>
      </c>
      <c r="L128" t="s">
        <v>1255</v>
      </c>
      <c r="M128" t="s">
        <v>2964</v>
      </c>
      <c r="N128" t="s">
        <v>3939</v>
      </c>
    </row>
    <row r="129" spans="1:14">
      <c r="A129" t="s">
        <v>3940</v>
      </c>
      <c r="C129" t="s">
        <v>3941</v>
      </c>
      <c r="D129" t="s">
        <v>27</v>
      </c>
      <c r="E129" s="6">
        <v>2566</v>
      </c>
      <c r="F129" t="s">
        <v>1819</v>
      </c>
      <c r="G129" t="s">
        <v>271</v>
      </c>
      <c r="H129" t="s">
        <v>33</v>
      </c>
      <c r="I129" t="s">
        <v>494</v>
      </c>
      <c r="J129" t="s">
        <v>107</v>
      </c>
      <c r="L129" t="s">
        <v>232</v>
      </c>
      <c r="M129" t="s">
        <v>3123</v>
      </c>
      <c r="N129" t="s">
        <v>3942</v>
      </c>
    </row>
    <row r="130" spans="1:14">
      <c r="A130" t="s">
        <v>3943</v>
      </c>
      <c r="C130" t="s">
        <v>3944</v>
      </c>
      <c r="D130" t="s">
        <v>27</v>
      </c>
      <c r="E130" s="6">
        <v>2566</v>
      </c>
      <c r="F130" t="s">
        <v>1819</v>
      </c>
      <c r="G130" t="s">
        <v>271</v>
      </c>
      <c r="H130" t="s">
        <v>241</v>
      </c>
      <c r="I130" t="s">
        <v>124</v>
      </c>
      <c r="J130" t="s">
        <v>60</v>
      </c>
      <c r="L130" t="s">
        <v>1255</v>
      </c>
      <c r="M130" t="s">
        <v>2954</v>
      </c>
      <c r="N130" t="s">
        <v>3945</v>
      </c>
    </row>
    <row r="131" spans="1:14">
      <c r="A131" t="s">
        <v>3946</v>
      </c>
      <c r="C131" t="s">
        <v>3947</v>
      </c>
      <c r="D131" t="s">
        <v>27</v>
      </c>
      <c r="E131" s="6">
        <v>2566</v>
      </c>
      <c r="F131" t="s">
        <v>1819</v>
      </c>
      <c r="G131" t="s">
        <v>271</v>
      </c>
      <c r="H131" t="s">
        <v>401</v>
      </c>
      <c r="I131" t="s">
        <v>402</v>
      </c>
      <c r="J131" t="s">
        <v>403</v>
      </c>
      <c r="L131" t="s">
        <v>1307</v>
      </c>
      <c r="M131" t="s">
        <v>2972</v>
      </c>
      <c r="N131" t="s">
        <v>3948</v>
      </c>
    </row>
    <row r="132" spans="1:14">
      <c r="A132" t="s">
        <v>3949</v>
      </c>
      <c r="C132" t="s">
        <v>3950</v>
      </c>
      <c r="D132" t="s">
        <v>27</v>
      </c>
      <c r="E132" s="6">
        <v>2566</v>
      </c>
      <c r="F132" t="s">
        <v>1819</v>
      </c>
      <c r="G132" t="s">
        <v>271</v>
      </c>
      <c r="H132" t="s">
        <v>2421</v>
      </c>
      <c r="I132" t="s">
        <v>465</v>
      </c>
      <c r="J132" t="s">
        <v>466</v>
      </c>
      <c r="L132" t="s">
        <v>1307</v>
      </c>
      <c r="M132" t="s">
        <v>2972</v>
      </c>
      <c r="N132" t="s">
        <v>3951</v>
      </c>
    </row>
    <row r="133" spans="1:14">
      <c r="A133" t="s">
        <v>3952</v>
      </c>
      <c r="C133" t="s">
        <v>3953</v>
      </c>
      <c r="D133" t="s">
        <v>27</v>
      </c>
      <c r="E133" s="6">
        <v>2566</v>
      </c>
      <c r="F133" t="s">
        <v>1819</v>
      </c>
      <c r="G133" t="s">
        <v>271</v>
      </c>
      <c r="H133" t="s">
        <v>401</v>
      </c>
      <c r="I133" t="s">
        <v>402</v>
      </c>
      <c r="J133" t="s">
        <v>403</v>
      </c>
      <c r="L133" t="s">
        <v>1307</v>
      </c>
      <c r="M133" t="s">
        <v>2972</v>
      </c>
      <c r="N133" t="s">
        <v>3954</v>
      </c>
    </row>
    <row r="134" spans="1:14">
      <c r="A134" t="s">
        <v>3955</v>
      </c>
      <c r="C134" t="s">
        <v>3956</v>
      </c>
      <c r="D134" t="s">
        <v>27</v>
      </c>
      <c r="E134" s="6">
        <v>2566</v>
      </c>
      <c r="F134" t="s">
        <v>1819</v>
      </c>
      <c r="G134" t="s">
        <v>271</v>
      </c>
      <c r="H134" t="s">
        <v>1653</v>
      </c>
      <c r="I134" t="s">
        <v>94</v>
      </c>
      <c r="J134" t="s">
        <v>77</v>
      </c>
      <c r="L134" t="s">
        <v>1272</v>
      </c>
      <c r="M134" t="s">
        <v>2970</v>
      </c>
      <c r="N134" t="s">
        <v>3957</v>
      </c>
    </row>
    <row r="135" spans="1:14">
      <c r="A135" t="s">
        <v>3958</v>
      </c>
      <c r="C135" t="s">
        <v>1134</v>
      </c>
      <c r="D135" t="s">
        <v>27</v>
      </c>
      <c r="E135" s="6">
        <v>2566</v>
      </c>
      <c r="F135" t="s">
        <v>1819</v>
      </c>
      <c r="G135" t="s">
        <v>271</v>
      </c>
      <c r="H135" t="s">
        <v>1135</v>
      </c>
      <c r="I135" t="s">
        <v>754</v>
      </c>
      <c r="J135" t="s">
        <v>245</v>
      </c>
      <c r="L135" t="s">
        <v>1272</v>
      </c>
      <c r="M135" t="s">
        <v>2952</v>
      </c>
      <c r="N135" t="s">
        <v>3959</v>
      </c>
    </row>
    <row r="136" spans="1:14">
      <c r="A136" t="s">
        <v>3960</v>
      </c>
      <c r="C136" t="s">
        <v>3961</v>
      </c>
      <c r="D136" t="s">
        <v>27</v>
      </c>
      <c r="E136" s="6">
        <v>2566</v>
      </c>
      <c r="F136" t="s">
        <v>2995</v>
      </c>
      <c r="G136" t="s">
        <v>3962</v>
      </c>
      <c r="H136" t="s">
        <v>753</v>
      </c>
      <c r="I136" t="s">
        <v>754</v>
      </c>
      <c r="J136" t="s">
        <v>245</v>
      </c>
      <c r="L136" t="s">
        <v>1255</v>
      </c>
      <c r="M136" t="s">
        <v>2954</v>
      </c>
      <c r="N136" t="s">
        <v>3963</v>
      </c>
    </row>
    <row r="137" spans="1:14">
      <c r="A137" t="s">
        <v>3964</v>
      </c>
      <c r="C137" t="s">
        <v>3965</v>
      </c>
      <c r="D137" t="s">
        <v>27</v>
      </c>
      <c r="E137" s="6">
        <v>2566</v>
      </c>
      <c r="F137" t="s">
        <v>3753</v>
      </c>
      <c r="G137" t="s">
        <v>271</v>
      </c>
      <c r="H137" t="s">
        <v>1179</v>
      </c>
      <c r="I137" t="s">
        <v>371</v>
      </c>
      <c r="J137" t="s">
        <v>245</v>
      </c>
      <c r="L137" t="s">
        <v>1305</v>
      </c>
      <c r="M137" t="s">
        <v>3053</v>
      </c>
      <c r="N137" t="s">
        <v>3966</v>
      </c>
    </row>
    <row r="138" spans="1:14">
      <c r="A138" t="s">
        <v>3967</v>
      </c>
      <c r="C138" t="s">
        <v>3968</v>
      </c>
      <c r="D138" t="s">
        <v>27</v>
      </c>
      <c r="E138" s="6">
        <v>2566</v>
      </c>
      <c r="F138" t="s">
        <v>1819</v>
      </c>
      <c r="G138" t="s">
        <v>271</v>
      </c>
      <c r="H138" t="s">
        <v>401</v>
      </c>
      <c r="I138" t="s">
        <v>402</v>
      </c>
      <c r="J138" t="s">
        <v>403</v>
      </c>
      <c r="L138" t="s">
        <v>1307</v>
      </c>
      <c r="M138" t="s">
        <v>2972</v>
      </c>
      <c r="N138" t="s">
        <v>3969</v>
      </c>
    </row>
    <row r="139" spans="1:14">
      <c r="A139" t="s">
        <v>3970</v>
      </c>
      <c r="C139" t="s">
        <v>3971</v>
      </c>
      <c r="D139" t="s">
        <v>27</v>
      </c>
      <c r="E139" s="6">
        <v>2566</v>
      </c>
      <c r="F139" t="s">
        <v>1819</v>
      </c>
      <c r="G139" t="s">
        <v>271</v>
      </c>
      <c r="H139" t="s">
        <v>401</v>
      </c>
      <c r="I139" t="s">
        <v>402</v>
      </c>
      <c r="J139" t="s">
        <v>403</v>
      </c>
      <c r="L139" t="s">
        <v>1307</v>
      </c>
      <c r="M139" t="s">
        <v>2972</v>
      </c>
      <c r="N139" t="s">
        <v>3972</v>
      </c>
    </row>
    <row r="140" spans="1:14">
      <c r="A140" t="s">
        <v>3973</v>
      </c>
      <c r="C140" t="s">
        <v>3974</v>
      </c>
      <c r="D140" t="s">
        <v>49</v>
      </c>
      <c r="E140" s="6">
        <v>2566</v>
      </c>
      <c r="F140" t="s">
        <v>1819</v>
      </c>
      <c r="G140" t="s">
        <v>271</v>
      </c>
      <c r="H140" t="s">
        <v>3975</v>
      </c>
      <c r="I140" t="s">
        <v>124</v>
      </c>
      <c r="J140" t="s">
        <v>60</v>
      </c>
      <c r="L140" t="s">
        <v>1255</v>
      </c>
      <c r="M140" t="s">
        <v>2954</v>
      </c>
      <c r="N140" t="s">
        <v>3976</v>
      </c>
    </row>
    <row r="141" spans="1:14">
      <c r="A141" t="s">
        <v>3977</v>
      </c>
      <c r="C141" t="s">
        <v>3978</v>
      </c>
      <c r="D141" t="s">
        <v>27</v>
      </c>
      <c r="E141" s="6">
        <v>2566</v>
      </c>
      <c r="F141" t="s">
        <v>1819</v>
      </c>
      <c r="G141" t="s">
        <v>271</v>
      </c>
      <c r="H141" t="s">
        <v>789</v>
      </c>
      <c r="I141" t="s">
        <v>782</v>
      </c>
      <c r="J141" t="s">
        <v>77</v>
      </c>
      <c r="L141" t="s">
        <v>1272</v>
      </c>
      <c r="M141" t="s">
        <v>2952</v>
      </c>
      <c r="N141" t="s">
        <v>3979</v>
      </c>
    </row>
    <row r="142" spans="1:14">
      <c r="A142" t="s">
        <v>3980</v>
      </c>
      <c r="C142" t="s">
        <v>3981</v>
      </c>
      <c r="D142" t="s">
        <v>27</v>
      </c>
      <c r="E142" s="6">
        <v>2566</v>
      </c>
      <c r="F142" t="s">
        <v>3368</v>
      </c>
      <c r="G142" t="s">
        <v>2530</v>
      </c>
      <c r="H142" t="s">
        <v>789</v>
      </c>
      <c r="I142" t="s">
        <v>782</v>
      </c>
      <c r="J142" t="s">
        <v>77</v>
      </c>
      <c r="L142" t="s">
        <v>1272</v>
      </c>
      <c r="M142" t="s">
        <v>2952</v>
      </c>
      <c r="N142" t="s">
        <v>3982</v>
      </c>
    </row>
    <row r="143" spans="1:14">
      <c r="A143" t="s">
        <v>3983</v>
      </c>
      <c r="C143" t="s">
        <v>3984</v>
      </c>
      <c r="D143" t="s">
        <v>27</v>
      </c>
      <c r="E143" s="6">
        <v>2566</v>
      </c>
      <c r="F143" t="s">
        <v>2995</v>
      </c>
      <c r="G143" t="s">
        <v>1966</v>
      </c>
      <c r="H143" t="s">
        <v>753</v>
      </c>
      <c r="I143" t="s">
        <v>754</v>
      </c>
      <c r="J143" t="s">
        <v>245</v>
      </c>
      <c r="L143" t="s">
        <v>1255</v>
      </c>
      <c r="M143" t="s">
        <v>2954</v>
      </c>
      <c r="N143" t="s">
        <v>3985</v>
      </c>
    </row>
    <row r="144" spans="1:14">
      <c r="A144" t="s">
        <v>3986</v>
      </c>
      <c r="C144" t="s">
        <v>3987</v>
      </c>
      <c r="D144" t="s">
        <v>27</v>
      </c>
      <c r="E144" s="6">
        <v>2566</v>
      </c>
      <c r="F144" t="s">
        <v>3988</v>
      </c>
      <c r="G144" t="s">
        <v>1966</v>
      </c>
      <c r="H144" t="s">
        <v>33</v>
      </c>
      <c r="I144" t="s">
        <v>209</v>
      </c>
      <c r="J144" t="s">
        <v>42</v>
      </c>
      <c r="L144" t="s">
        <v>232</v>
      </c>
      <c r="M144" t="s">
        <v>3123</v>
      </c>
      <c r="N144" t="s">
        <v>3989</v>
      </c>
    </row>
    <row r="145" spans="1:14">
      <c r="A145" t="s">
        <v>3990</v>
      </c>
      <c r="C145" t="s">
        <v>3991</v>
      </c>
      <c r="D145" t="s">
        <v>27</v>
      </c>
      <c r="E145" s="6">
        <v>2566</v>
      </c>
      <c r="F145" t="s">
        <v>1819</v>
      </c>
      <c r="G145" t="s">
        <v>271</v>
      </c>
      <c r="H145" t="s">
        <v>202</v>
      </c>
      <c r="I145" t="s">
        <v>754</v>
      </c>
      <c r="J145" t="s">
        <v>245</v>
      </c>
      <c r="L145" t="s">
        <v>1255</v>
      </c>
      <c r="M145" t="s">
        <v>2954</v>
      </c>
      <c r="N145" t="s">
        <v>3992</v>
      </c>
    </row>
    <row r="146" spans="1:14">
      <c r="A146" t="s">
        <v>3993</v>
      </c>
      <c r="C146" t="s">
        <v>3994</v>
      </c>
      <c r="D146" t="s">
        <v>27</v>
      </c>
      <c r="E146" s="6">
        <v>2566</v>
      </c>
      <c r="F146" t="s">
        <v>1819</v>
      </c>
      <c r="G146" t="s">
        <v>271</v>
      </c>
      <c r="H146" t="s">
        <v>984</v>
      </c>
      <c r="I146" t="s">
        <v>3995</v>
      </c>
      <c r="J146" t="s">
        <v>67</v>
      </c>
      <c r="L146" t="s">
        <v>1255</v>
      </c>
      <c r="M146" t="s">
        <v>2964</v>
      </c>
      <c r="N146" t="s">
        <v>3996</v>
      </c>
    </row>
    <row r="147" spans="1:14">
      <c r="A147" t="s">
        <v>3997</v>
      </c>
      <c r="C147" t="s">
        <v>3998</v>
      </c>
      <c r="D147" t="s">
        <v>27</v>
      </c>
      <c r="E147" s="6">
        <v>2566</v>
      </c>
      <c r="F147" t="s">
        <v>1819</v>
      </c>
      <c r="G147" t="s">
        <v>3999</v>
      </c>
      <c r="H147" t="s">
        <v>33</v>
      </c>
      <c r="I147" t="s">
        <v>3727</v>
      </c>
      <c r="J147" t="s">
        <v>509</v>
      </c>
      <c r="L147" t="s">
        <v>1255</v>
      </c>
      <c r="M147" t="s">
        <v>2964</v>
      </c>
      <c r="N147" t="s">
        <v>4000</v>
      </c>
    </row>
    <row r="148" spans="1:14">
      <c r="A148" t="s">
        <v>4001</v>
      </c>
      <c r="C148" t="s">
        <v>4002</v>
      </c>
      <c r="D148" t="s">
        <v>399</v>
      </c>
      <c r="E148" s="6">
        <v>2566</v>
      </c>
      <c r="F148" t="s">
        <v>1819</v>
      </c>
      <c r="G148" t="s">
        <v>271</v>
      </c>
      <c r="H148" t="s">
        <v>202</v>
      </c>
      <c r="I148" t="s">
        <v>754</v>
      </c>
      <c r="J148" t="s">
        <v>245</v>
      </c>
      <c r="L148" t="s">
        <v>1255</v>
      </c>
      <c r="M148" t="s">
        <v>2964</v>
      </c>
      <c r="N148" t="s">
        <v>4003</v>
      </c>
    </row>
    <row r="149" spans="1:14">
      <c r="A149" t="s">
        <v>4004</v>
      </c>
      <c r="C149" t="s">
        <v>1867</v>
      </c>
      <c r="D149" t="s">
        <v>27</v>
      </c>
      <c r="E149" s="6">
        <v>2566</v>
      </c>
      <c r="F149" t="s">
        <v>1819</v>
      </c>
      <c r="G149" t="s">
        <v>271</v>
      </c>
      <c r="H149" t="s">
        <v>1869</v>
      </c>
      <c r="I149" t="s">
        <v>124</v>
      </c>
      <c r="J149" t="s">
        <v>60</v>
      </c>
      <c r="L149" t="s">
        <v>1255</v>
      </c>
      <c r="M149" t="s">
        <v>2954</v>
      </c>
      <c r="N149" t="s">
        <v>4005</v>
      </c>
    </row>
    <row r="150" spans="1:14">
      <c r="A150" t="s">
        <v>4006</v>
      </c>
      <c r="C150" t="s">
        <v>4007</v>
      </c>
      <c r="D150" t="s">
        <v>27</v>
      </c>
      <c r="E150" s="6">
        <v>2566</v>
      </c>
      <c r="F150" t="s">
        <v>1819</v>
      </c>
      <c r="G150" t="s">
        <v>271</v>
      </c>
      <c r="H150" t="s">
        <v>33</v>
      </c>
      <c r="I150" t="s">
        <v>53</v>
      </c>
      <c r="J150" t="s">
        <v>54</v>
      </c>
      <c r="L150" t="s">
        <v>1255</v>
      </c>
      <c r="M150" t="s">
        <v>2964</v>
      </c>
      <c r="N150" t="s">
        <v>4008</v>
      </c>
    </row>
    <row r="151" spans="1:14">
      <c r="A151" t="s">
        <v>4009</v>
      </c>
      <c r="C151" t="s">
        <v>4010</v>
      </c>
      <c r="D151" t="s">
        <v>27</v>
      </c>
      <c r="E151" s="6">
        <v>2566</v>
      </c>
      <c r="F151" t="s">
        <v>1819</v>
      </c>
      <c r="G151" t="s">
        <v>271</v>
      </c>
      <c r="H151" t="s">
        <v>781</v>
      </c>
      <c r="I151" t="s">
        <v>782</v>
      </c>
      <c r="J151" t="s">
        <v>77</v>
      </c>
      <c r="L151" t="s">
        <v>232</v>
      </c>
      <c r="M151" t="s">
        <v>2980</v>
      </c>
      <c r="N151" t="s">
        <v>4011</v>
      </c>
    </row>
    <row r="152" spans="1:14">
      <c r="A152" t="s">
        <v>4012</v>
      </c>
      <c r="C152" t="s">
        <v>4013</v>
      </c>
      <c r="D152" t="s">
        <v>27</v>
      </c>
      <c r="E152" s="6">
        <v>2566</v>
      </c>
      <c r="F152" t="s">
        <v>1819</v>
      </c>
      <c r="G152" t="s">
        <v>271</v>
      </c>
      <c r="I152" t="s">
        <v>4014</v>
      </c>
      <c r="J152" t="s">
        <v>826</v>
      </c>
      <c r="L152" t="s">
        <v>1255</v>
      </c>
      <c r="M152" t="s">
        <v>2964</v>
      </c>
      <c r="N152" t="s">
        <v>4015</v>
      </c>
    </row>
    <row r="153" spans="1:14">
      <c r="A153" t="s">
        <v>4016</v>
      </c>
      <c r="C153" t="s">
        <v>4017</v>
      </c>
      <c r="D153" t="s">
        <v>27</v>
      </c>
      <c r="E153" s="6">
        <v>2566</v>
      </c>
      <c r="F153" t="s">
        <v>1819</v>
      </c>
      <c r="G153" t="s">
        <v>271</v>
      </c>
      <c r="H153" t="s">
        <v>781</v>
      </c>
      <c r="I153" t="s">
        <v>782</v>
      </c>
      <c r="J153" t="s">
        <v>77</v>
      </c>
      <c r="L153" t="s">
        <v>232</v>
      </c>
      <c r="M153" t="s">
        <v>2980</v>
      </c>
      <c r="N153" t="s">
        <v>4018</v>
      </c>
    </row>
    <row r="154" spans="1:14">
      <c r="A154" t="s">
        <v>4019</v>
      </c>
      <c r="C154" t="s">
        <v>4020</v>
      </c>
      <c r="D154" t="s">
        <v>27</v>
      </c>
      <c r="E154" s="6">
        <v>2566</v>
      </c>
      <c r="F154" t="s">
        <v>1819</v>
      </c>
      <c r="G154" t="s">
        <v>271</v>
      </c>
      <c r="H154" t="s">
        <v>236</v>
      </c>
      <c r="I154" t="s">
        <v>1223</v>
      </c>
      <c r="J154" t="s">
        <v>67</v>
      </c>
      <c r="L154" t="s">
        <v>1255</v>
      </c>
      <c r="M154" t="s">
        <v>2964</v>
      </c>
      <c r="N154" t="s">
        <v>4021</v>
      </c>
    </row>
    <row r="155" spans="1:14">
      <c r="A155" t="s">
        <v>4022</v>
      </c>
      <c r="C155" t="s">
        <v>4023</v>
      </c>
      <c r="D155" t="s">
        <v>27</v>
      </c>
      <c r="E155" s="6">
        <v>2566</v>
      </c>
      <c r="F155" t="s">
        <v>1819</v>
      </c>
      <c r="G155" t="s">
        <v>271</v>
      </c>
      <c r="H155" t="s">
        <v>285</v>
      </c>
      <c r="I155" t="s">
        <v>41</v>
      </c>
      <c r="J155" t="s">
        <v>42</v>
      </c>
      <c r="L155" t="s">
        <v>1255</v>
      </c>
      <c r="M155" t="s">
        <v>2964</v>
      </c>
      <c r="N155" t="s">
        <v>4024</v>
      </c>
    </row>
    <row r="156" spans="1:14">
      <c r="A156" t="s">
        <v>4025</v>
      </c>
      <c r="C156" t="s">
        <v>4026</v>
      </c>
      <c r="D156" t="s">
        <v>27</v>
      </c>
      <c r="E156" s="6">
        <v>2566</v>
      </c>
      <c r="F156" t="s">
        <v>1819</v>
      </c>
      <c r="G156" t="s">
        <v>271</v>
      </c>
      <c r="H156" t="s">
        <v>285</v>
      </c>
      <c r="I156" t="s">
        <v>41</v>
      </c>
      <c r="J156" t="s">
        <v>42</v>
      </c>
      <c r="L156" t="s">
        <v>232</v>
      </c>
      <c r="M156" t="s">
        <v>2960</v>
      </c>
      <c r="N156" t="s">
        <v>4027</v>
      </c>
    </row>
    <row r="157" spans="1:14">
      <c r="A157" t="s">
        <v>4028</v>
      </c>
      <c r="C157" t="s">
        <v>4029</v>
      </c>
      <c r="D157" t="s">
        <v>27</v>
      </c>
      <c r="E157" s="6">
        <v>2566</v>
      </c>
      <c r="F157" t="s">
        <v>1819</v>
      </c>
      <c r="G157" t="s">
        <v>271</v>
      </c>
      <c r="H157" t="s">
        <v>285</v>
      </c>
      <c r="I157" t="s">
        <v>41</v>
      </c>
      <c r="J157" t="s">
        <v>42</v>
      </c>
      <c r="L157" t="s">
        <v>232</v>
      </c>
      <c r="M157" t="s">
        <v>2980</v>
      </c>
      <c r="N157" t="s">
        <v>4030</v>
      </c>
    </row>
    <row r="158" spans="1:14">
      <c r="A158" t="s">
        <v>4031</v>
      </c>
      <c r="C158" t="s">
        <v>4032</v>
      </c>
      <c r="D158" t="s">
        <v>49</v>
      </c>
      <c r="E158" s="6">
        <v>2566</v>
      </c>
      <c r="F158" t="s">
        <v>1819</v>
      </c>
      <c r="G158" t="s">
        <v>271</v>
      </c>
      <c r="H158" t="s">
        <v>175</v>
      </c>
      <c r="I158" t="s">
        <v>176</v>
      </c>
      <c r="J158" t="s">
        <v>60</v>
      </c>
      <c r="L158" t="s">
        <v>1255</v>
      </c>
      <c r="M158" t="s">
        <v>2964</v>
      </c>
      <c r="N158" t="s">
        <v>4033</v>
      </c>
    </row>
    <row r="159" spans="1:14">
      <c r="A159" t="s">
        <v>4034</v>
      </c>
      <c r="C159" t="s">
        <v>4035</v>
      </c>
      <c r="D159" t="s">
        <v>27</v>
      </c>
      <c r="E159" s="6">
        <v>2566</v>
      </c>
      <c r="F159" t="s">
        <v>1819</v>
      </c>
      <c r="G159" t="s">
        <v>271</v>
      </c>
      <c r="H159" t="s">
        <v>241</v>
      </c>
      <c r="I159" t="s">
        <v>124</v>
      </c>
      <c r="J159" t="s">
        <v>60</v>
      </c>
      <c r="L159" t="s">
        <v>1255</v>
      </c>
      <c r="M159" t="s">
        <v>2964</v>
      </c>
      <c r="N159" t="s">
        <v>4036</v>
      </c>
    </row>
    <row r="160" spans="1:14">
      <c r="A160" t="s">
        <v>4037</v>
      </c>
      <c r="C160" t="s">
        <v>4038</v>
      </c>
      <c r="D160" t="s">
        <v>27</v>
      </c>
      <c r="E160" s="6">
        <v>2566</v>
      </c>
      <c r="F160" t="s">
        <v>1819</v>
      </c>
      <c r="G160" t="s">
        <v>271</v>
      </c>
      <c r="H160" t="s">
        <v>401</v>
      </c>
      <c r="I160" t="s">
        <v>402</v>
      </c>
      <c r="J160" t="s">
        <v>403</v>
      </c>
      <c r="L160" t="s">
        <v>1307</v>
      </c>
      <c r="M160" t="s">
        <v>2958</v>
      </c>
      <c r="N160" t="s">
        <v>4039</v>
      </c>
    </row>
    <row r="161" spans="1:14">
      <c r="A161" t="s">
        <v>4040</v>
      </c>
      <c r="C161" t="s">
        <v>4041</v>
      </c>
      <c r="D161" t="s">
        <v>27</v>
      </c>
      <c r="E161" s="6">
        <v>2566</v>
      </c>
      <c r="F161" t="s">
        <v>1819</v>
      </c>
      <c r="G161" t="s">
        <v>4042</v>
      </c>
      <c r="H161" t="s">
        <v>1368</v>
      </c>
      <c r="I161" t="s">
        <v>843</v>
      </c>
      <c r="J161" t="s">
        <v>466</v>
      </c>
      <c r="L161" t="s">
        <v>1307</v>
      </c>
      <c r="M161" t="s">
        <v>2972</v>
      </c>
      <c r="N161" t="s">
        <v>4043</v>
      </c>
    </row>
    <row r="162" spans="1:14">
      <c r="A162" t="s">
        <v>4044</v>
      </c>
      <c r="C162" t="s">
        <v>4045</v>
      </c>
      <c r="D162" t="s">
        <v>27</v>
      </c>
      <c r="E162" s="6">
        <v>2566</v>
      </c>
      <c r="F162" t="s">
        <v>1819</v>
      </c>
      <c r="G162" t="s">
        <v>271</v>
      </c>
      <c r="I162" t="s">
        <v>4046</v>
      </c>
      <c r="J162" t="s">
        <v>826</v>
      </c>
      <c r="L162" t="s">
        <v>1307</v>
      </c>
      <c r="M162" t="s">
        <v>2958</v>
      </c>
      <c r="N162" t="s">
        <v>4047</v>
      </c>
    </row>
    <row r="163" spans="1:14">
      <c r="A163" t="s">
        <v>4048</v>
      </c>
      <c r="C163" t="s">
        <v>4049</v>
      </c>
      <c r="D163" t="s">
        <v>27</v>
      </c>
      <c r="E163" s="6">
        <v>2566</v>
      </c>
      <c r="F163" t="s">
        <v>3784</v>
      </c>
      <c r="G163" t="s">
        <v>3999</v>
      </c>
      <c r="H163" t="s">
        <v>429</v>
      </c>
      <c r="I163" t="s">
        <v>3727</v>
      </c>
      <c r="J163" t="s">
        <v>509</v>
      </c>
      <c r="L163" t="s">
        <v>1255</v>
      </c>
      <c r="M163" t="s">
        <v>2954</v>
      </c>
      <c r="N163" t="s">
        <v>4050</v>
      </c>
    </row>
    <row r="164" spans="1:14">
      <c r="A164" t="s">
        <v>4051</v>
      </c>
      <c r="C164" t="s">
        <v>4052</v>
      </c>
      <c r="D164" t="s">
        <v>27</v>
      </c>
      <c r="E164" s="6">
        <v>2566</v>
      </c>
      <c r="F164" t="s">
        <v>3784</v>
      </c>
      <c r="G164" t="s">
        <v>271</v>
      </c>
      <c r="H164" t="s">
        <v>1747</v>
      </c>
      <c r="I164" t="s">
        <v>843</v>
      </c>
      <c r="J164" t="s">
        <v>466</v>
      </c>
      <c r="L164" t="s">
        <v>1307</v>
      </c>
      <c r="M164" t="s">
        <v>2972</v>
      </c>
      <c r="N164" t="s">
        <v>4053</v>
      </c>
    </row>
    <row r="165" spans="1:14">
      <c r="A165" t="s">
        <v>4054</v>
      </c>
      <c r="C165" t="s">
        <v>4013</v>
      </c>
      <c r="D165" t="s">
        <v>27</v>
      </c>
      <c r="E165" s="6">
        <v>2566</v>
      </c>
      <c r="F165" t="s">
        <v>1819</v>
      </c>
      <c r="G165" t="s">
        <v>271</v>
      </c>
      <c r="I165" t="s">
        <v>4055</v>
      </c>
      <c r="J165" t="s">
        <v>826</v>
      </c>
      <c r="L165" t="s">
        <v>1307</v>
      </c>
      <c r="M165" t="s">
        <v>2958</v>
      </c>
      <c r="N165" t="s">
        <v>4056</v>
      </c>
    </row>
    <row r="166" spans="1:14">
      <c r="A166" t="s">
        <v>4057</v>
      </c>
      <c r="C166" t="s">
        <v>4058</v>
      </c>
      <c r="D166" t="s">
        <v>27</v>
      </c>
      <c r="E166" s="6">
        <v>2566</v>
      </c>
      <c r="F166" t="s">
        <v>3368</v>
      </c>
      <c r="G166" t="s">
        <v>271</v>
      </c>
      <c r="H166" t="s">
        <v>236</v>
      </c>
      <c r="I166" t="s">
        <v>943</v>
      </c>
      <c r="J166" t="s">
        <v>67</v>
      </c>
      <c r="L166" t="s">
        <v>1272</v>
      </c>
      <c r="M166" t="s">
        <v>2952</v>
      </c>
      <c r="N166" t="s">
        <v>4059</v>
      </c>
    </row>
    <row r="167" spans="1:14">
      <c r="A167" t="s">
        <v>4060</v>
      </c>
      <c r="C167" t="s">
        <v>4061</v>
      </c>
      <c r="D167" t="s">
        <v>27</v>
      </c>
      <c r="E167" s="6">
        <v>2566</v>
      </c>
      <c r="F167" t="s">
        <v>385</v>
      </c>
      <c r="G167" t="s">
        <v>271</v>
      </c>
      <c r="H167" t="s">
        <v>4062</v>
      </c>
      <c r="I167" t="s">
        <v>465</v>
      </c>
      <c r="J167" t="s">
        <v>466</v>
      </c>
      <c r="L167" t="s">
        <v>1307</v>
      </c>
      <c r="M167" t="s">
        <v>2972</v>
      </c>
      <c r="N167" t="s">
        <v>4063</v>
      </c>
    </row>
    <row r="168" spans="1:14">
      <c r="A168" t="s">
        <v>4064</v>
      </c>
      <c r="C168" t="s">
        <v>4065</v>
      </c>
      <c r="D168" t="s">
        <v>49</v>
      </c>
      <c r="E168" s="6">
        <v>2566</v>
      </c>
      <c r="F168" t="s">
        <v>259</v>
      </c>
      <c r="G168" t="s">
        <v>1928</v>
      </c>
      <c r="H168" t="s">
        <v>4066</v>
      </c>
      <c r="I168" t="s">
        <v>4067</v>
      </c>
      <c r="J168" t="s">
        <v>60</v>
      </c>
      <c r="L168" t="s">
        <v>232</v>
      </c>
      <c r="M168" t="s">
        <v>2980</v>
      </c>
      <c r="N168" t="s">
        <v>4068</v>
      </c>
    </row>
    <row r="169" spans="1:14">
      <c r="A169" t="s">
        <v>4069</v>
      </c>
      <c r="C169" t="s">
        <v>4070</v>
      </c>
      <c r="D169" t="s">
        <v>27</v>
      </c>
      <c r="E169" s="6">
        <v>2566</v>
      </c>
      <c r="F169" t="s">
        <v>1819</v>
      </c>
      <c r="G169" t="s">
        <v>271</v>
      </c>
      <c r="H169" t="s">
        <v>4071</v>
      </c>
      <c r="I169" t="s">
        <v>843</v>
      </c>
      <c r="J169" t="s">
        <v>466</v>
      </c>
      <c r="L169" t="s">
        <v>1307</v>
      </c>
      <c r="M169" t="s">
        <v>2972</v>
      </c>
      <c r="N169" t="s">
        <v>4072</v>
      </c>
    </row>
    <row r="170" spans="1:14">
      <c r="A170" t="s">
        <v>4073</v>
      </c>
      <c r="C170" t="s">
        <v>4074</v>
      </c>
      <c r="D170" t="s">
        <v>27</v>
      </c>
      <c r="E170" s="6">
        <v>2566</v>
      </c>
      <c r="F170" t="s">
        <v>3753</v>
      </c>
      <c r="G170" t="s">
        <v>271</v>
      </c>
      <c r="H170" t="s">
        <v>4075</v>
      </c>
      <c r="I170" t="s">
        <v>843</v>
      </c>
      <c r="J170" t="s">
        <v>466</v>
      </c>
      <c r="L170" t="s">
        <v>1307</v>
      </c>
      <c r="M170" t="s">
        <v>2972</v>
      </c>
      <c r="N170" t="s">
        <v>4076</v>
      </c>
    </row>
    <row r="171" spans="1:14">
      <c r="A171" t="s">
        <v>4077</v>
      </c>
      <c r="C171" t="s">
        <v>4078</v>
      </c>
      <c r="D171" t="s">
        <v>27</v>
      </c>
      <c r="E171" s="6">
        <v>2566</v>
      </c>
      <c r="F171" t="s">
        <v>1819</v>
      </c>
      <c r="G171" t="s">
        <v>271</v>
      </c>
      <c r="H171" t="s">
        <v>4079</v>
      </c>
      <c r="I171" t="s">
        <v>843</v>
      </c>
      <c r="J171" t="s">
        <v>466</v>
      </c>
      <c r="L171" t="s">
        <v>1307</v>
      </c>
      <c r="M171" t="s">
        <v>2972</v>
      </c>
      <c r="N171" t="s">
        <v>4080</v>
      </c>
    </row>
    <row r="172" spans="1:14">
      <c r="A172" t="s">
        <v>4081</v>
      </c>
      <c r="C172" t="s">
        <v>4082</v>
      </c>
      <c r="D172" t="s">
        <v>49</v>
      </c>
      <c r="E172" s="6">
        <v>2566</v>
      </c>
      <c r="F172" t="s">
        <v>1819</v>
      </c>
      <c r="G172" t="s">
        <v>271</v>
      </c>
      <c r="H172" t="s">
        <v>429</v>
      </c>
      <c r="I172" t="s">
        <v>83</v>
      </c>
      <c r="J172" t="s">
        <v>54</v>
      </c>
      <c r="L172" t="s">
        <v>1255</v>
      </c>
      <c r="M172" t="s">
        <v>2954</v>
      </c>
      <c r="N172" t="s">
        <v>4083</v>
      </c>
    </row>
    <row r="173" spans="1:14">
      <c r="A173" t="s">
        <v>4084</v>
      </c>
      <c r="C173" t="s">
        <v>4085</v>
      </c>
      <c r="D173" t="s">
        <v>27</v>
      </c>
      <c r="E173" s="6">
        <v>2566</v>
      </c>
      <c r="F173" t="s">
        <v>1819</v>
      </c>
      <c r="G173" t="s">
        <v>271</v>
      </c>
      <c r="H173" t="s">
        <v>3325</v>
      </c>
      <c r="I173" t="s">
        <v>2619</v>
      </c>
      <c r="J173" t="s">
        <v>67</v>
      </c>
      <c r="L173" t="s">
        <v>232</v>
      </c>
      <c r="M173" t="s">
        <v>2991</v>
      </c>
      <c r="N173" t="s">
        <v>4086</v>
      </c>
    </row>
    <row r="174" spans="1:14">
      <c r="A174" t="s">
        <v>4087</v>
      </c>
      <c r="C174" t="s">
        <v>4088</v>
      </c>
      <c r="D174" t="s">
        <v>27</v>
      </c>
      <c r="E174" s="6">
        <v>2566</v>
      </c>
      <c r="F174" t="s">
        <v>1819</v>
      </c>
      <c r="G174" t="s">
        <v>271</v>
      </c>
      <c r="H174" t="s">
        <v>4089</v>
      </c>
      <c r="I174" t="s">
        <v>465</v>
      </c>
      <c r="J174" t="s">
        <v>466</v>
      </c>
      <c r="L174" t="s">
        <v>1272</v>
      </c>
      <c r="M174" t="s">
        <v>2952</v>
      </c>
      <c r="N174" t="s">
        <v>4090</v>
      </c>
    </row>
    <row r="175" spans="1:14">
      <c r="A175" t="s">
        <v>4091</v>
      </c>
      <c r="C175" t="s">
        <v>4092</v>
      </c>
      <c r="D175" t="s">
        <v>27</v>
      </c>
      <c r="E175" s="6">
        <v>2566</v>
      </c>
      <c r="F175" t="s">
        <v>1819</v>
      </c>
      <c r="G175" t="s">
        <v>271</v>
      </c>
      <c r="H175" t="s">
        <v>304</v>
      </c>
      <c r="I175" t="s">
        <v>290</v>
      </c>
      <c r="J175" t="s">
        <v>42</v>
      </c>
      <c r="L175" t="s">
        <v>1255</v>
      </c>
      <c r="M175" t="s">
        <v>2954</v>
      </c>
      <c r="N175" t="s">
        <v>4093</v>
      </c>
    </row>
    <row r="176" spans="1:14">
      <c r="A176" t="s">
        <v>4094</v>
      </c>
      <c r="C176" t="s">
        <v>4095</v>
      </c>
      <c r="D176" t="s">
        <v>27</v>
      </c>
      <c r="E176" s="6">
        <v>2566</v>
      </c>
      <c r="F176" t="s">
        <v>3753</v>
      </c>
      <c r="G176" t="s">
        <v>271</v>
      </c>
      <c r="H176" t="s">
        <v>4096</v>
      </c>
      <c r="I176" t="s">
        <v>843</v>
      </c>
      <c r="J176" t="s">
        <v>466</v>
      </c>
      <c r="L176" t="s">
        <v>1307</v>
      </c>
      <c r="M176" t="s">
        <v>2972</v>
      </c>
      <c r="N176" t="s">
        <v>4097</v>
      </c>
    </row>
    <row r="177" spans="1:14">
      <c r="A177" t="s">
        <v>4098</v>
      </c>
      <c r="C177" t="s">
        <v>1337</v>
      </c>
      <c r="D177" t="s">
        <v>27</v>
      </c>
      <c r="E177" s="6">
        <v>2566</v>
      </c>
      <c r="F177" t="s">
        <v>1819</v>
      </c>
      <c r="G177" t="s">
        <v>271</v>
      </c>
      <c r="H177" t="s">
        <v>1179</v>
      </c>
      <c r="I177" t="s">
        <v>371</v>
      </c>
      <c r="J177" t="s">
        <v>245</v>
      </c>
      <c r="K177" t="s">
        <v>4099</v>
      </c>
      <c r="L177" t="s">
        <v>1255</v>
      </c>
      <c r="M177" t="s">
        <v>2954</v>
      </c>
      <c r="N177" t="s">
        <v>4100</v>
      </c>
    </row>
    <row r="178" spans="1:14">
      <c r="A178" t="s">
        <v>4101</v>
      </c>
      <c r="C178" t="s">
        <v>4102</v>
      </c>
      <c r="D178" t="s">
        <v>27</v>
      </c>
      <c r="E178" s="6">
        <v>2566</v>
      </c>
      <c r="F178" t="s">
        <v>1819</v>
      </c>
      <c r="G178" t="s">
        <v>271</v>
      </c>
      <c r="H178" t="s">
        <v>33</v>
      </c>
      <c r="I178" t="s">
        <v>53</v>
      </c>
      <c r="J178" t="s">
        <v>54</v>
      </c>
      <c r="L178" t="s">
        <v>1272</v>
      </c>
      <c r="M178" t="s">
        <v>2970</v>
      </c>
      <c r="N178" t="s">
        <v>4103</v>
      </c>
    </row>
    <row r="179" spans="1:14">
      <c r="A179" t="s">
        <v>4104</v>
      </c>
      <c r="C179" t="s">
        <v>4105</v>
      </c>
      <c r="D179" t="s">
        <v>27</v>
      </c>
      <c r="E179" s="6">
        <v>2566</v>
      </c>
      <c r="F179" t="s">
        <v>1819</v>
      </c>
      <c r="G179" t="s">
        <v>271</v>
      </c>
      <c r="H179" t="s">
        <v>4106</v>
      </c>
      <c r="I179" t="s">
        <v>727</v>
      </c>
      <c r="J179" t="s">
        <v>67</v>
      </c>
      <c r="L179" t="s">
        <v>1307</v>
      </c>
      <c r="M179" t="s">
        <v>2972</v>
      </c>
      <c r="N179" t="s">
        <v>4107</v>
      </c>
    </row>
    <row r="180" spans="1:14">
      <c r="A180" t="s">
        <v>4108</v>
      </c>
      <c r="C180" t="s">
        <v>4109</v>
      </c>
      <c r="D180" t="s">
        <v>27</v>
      </c>
      <c r="E180" s="6">
        <v>2566</v>
      </c>
      <c r="F180" t="s">
        <v>3753</v>
      </c>
      <c r="G180" t="s">
        <v>2995</v>
      </c>
      <c r="H180" t="s">
        <v>1263</v>
      </c>
      <c r="I180" t="s">
        <v>843</v>
      </c>
      <c r="J180" t="s">
        <v>466</v>
      </c>
      <c r="L180" t="s">
        <v>1272</v>
      </c>
      <c r="M180" t="s">
        <v>2952</v>
      </c>
      <c r="N180" t="s">
        <v>4110</v>
      </c>
    </row>
    <row r="181" spans="1:14">
      <c r="A181" t="s">
        <v>4111</v>
      </c>
      <c r="C181" t="s">
        <v>4112</v>
      </c>
      <c r="D181" t="s">
        <v>49</v>
      </c>
      <c r="E181" s="6">
        <v>2566</v>
      </c>
      <c r="F181" t="s">
        <v>1819</v>
      </c>
      <c r="G181" t="s">
        <v>271</v>
      </c>
      <c r="H181" t="s">
        <v>202</v>
      </c>
      <c r="I181" t="s">
        <v>41</v>
      </c>
      <c r="J181" t="s">
        <v>42</v>
      </c>
      <c r="L181" t="s">
        <v>232</v>
      </c>
      <c r="M181" t="s">
        <v>2980</v>
      </c>
      <c r="N181" t="s">
        <v>4113</v>
      </c>
    </row>
    <row r="182" spans="1:14">
      <c r="A182" t="s">
        <v>4114</v>
      </c>
      <c r="C182" t="s">
        <v>4115</v>
      </c>
      <c r="D182" t="s">
        <v>49</v>
      </c>
      <c r="E182" s="6">
        <v>2566</v>
      </c>
      <c r="F182" t="s">
        <v>1819</v>
      </c>
      <c r="G182" t="s">
        <v>271</v>
      </c>
      <c r="H182" t="s">
        <v>202</v>
      </c>
      <c r="I182" t="s">
        <v>41</v>
      </c>
      <c r="J182" t="s">
        <v>42</v>
      </c>
      <c r="L182" t="s">
        <v>232</v>
      </c>
      <c r="M182" t="s">
        <v>2960</v>
      </c>
      <c r="N182" t="s">
        <v>4116</v>
      </c>
    </row>
    <row r="183" spans="1:14">
      <c r="A183" t="s">
        <v>4117</v>
      </c>
      <c r="C183" t="s">
        <v>4118</v>
      </c>
      <c r="D183" t="s">
        <v>27</v>
      </c>
      <c r="E183" s="6">
        <v>2566</v>
      </c>
      <c r="F183" t="s">
        <v>1819</v>
      </c>
      <c r="G183" t="s">
        <v>271</v>
      </c>
      <c r="H183" t="s">
        <v>4119</v>
      </c>
      <c r="I183" t="s">
        <v>2348</v>
      </c>
      <c r="J183" t="s">
        <v>67</v>
      </c>
      <c r="L183" t="s">
        <v>1255</v>
      </c>
      <c r="M183" t="s">
        <v>2954</v>
      </c>
      <c r="N183" t="s">
        <v>4120</v>
      </c>
    </row>
    <row r="184" spans="1:14">
      <c r="A184" t="s">
        <v>4121</v>
      </c>
      <c r="C184" t="s">
        <v>4122</v>
      </c>
      <c r="D184" t="s">
        <v>27</v>
      </c>
      <c r="E184" s="6">
        <v>2566</v>
      </c>
      <c r="F184" t="s">
        <v>1819</v>
      </c>
      <c r="G184" t="s">
        <v>271</v>
      </c>
      <c r="H184" t="s">
        <v>4119</v>
      </c>
      <c r="I184" t="s">
        <v>2348</v>
      </c>
      <c r="J184" t="s">
        <v>67</v>
      </c>
      <c r="L184" t="s">
        <v>1255</v>
      </c>
      <c r="M184" t="s">
        <v>2954</v>
      </c>
      <c r="N184" t="s">
        <v>4123</v>
      </c>
    </row>
    <row r="185" spans="1:14">
      <c r="A185" t="s">
        <v>4124</v>
      </c>
      <c r="C185" t="s">
        <v>4125</v>
      </c>
      <c r="D185" t="s">
        <v>49</v>
      </c>
      <c r="E185" s="6">
        <v>2566</v>
      </c>
      <c r="F185" t="s">
        <v>1819</v>
      </c>
      <c r="G185" t="s">
        <v>1316</v>
      </c>
      <c r="H185" t="s">
        <v>202</v>
      </c>
      <c r="I185" t="s">
        <v>41</v>
      </c>
      <c r="J185" t="s">
        <v>42</v>
      </c>
      <c r="L185" t="s">
        <v>232</v>
      </c>
      <c r="M185" t="s">
        <v>2980</v>
      </c>
      <c r="N185" t="s">
        <v>4126</v>
      </c>
    </row>
    <row r="186" spans="1:14">
      <c r="A186" t="s">
        <v>4127</v>
      </c>
      <c r="C186" t="s">
        <v>4128</v>
      </c>
      <c r="D186" t="s">
        <v>49</v>
      </c>
      <c r="E186" s="6">
        <v>2566</v>
      </c>
      <c r="F186" t="s">
        <v>1819</v>
      </c>
      <c r="G186" t="s">
        <v>271</v>
      </c>
      <c r="H186" t="s">
        <v>202</v>
      </c>
      <c r="I186" t="s">
        <v>41</v>
      </c>
      <c r="J186" t="s">
        <v>42</v>
      </c>
      <c r="L186" t="s">
        <v>232</v>
      </c>
      <c r="M186" t="s">
        <v>2980</v>
      </c>
      <c r="N186" t="s">
        <v>4129</v>
      </c>
    </row>
    <row r="187" spans="1:14">
      <c r="A187" t="s">
        <v>4130</v>
      </c>
      <c r="C187" t="s">
        <v>4131</v>
      </c>
      <c r="D187" t="s">
        <v>49</v>
      </c>
      <c r="E187" s="6">
        <v>2566</v>
      </c>
      <c r="F187" t="s">
        <v>1819</v>
      </c>
      <c r="G187" t="s">
        <v>1966</v>
      </c>
      <c r="H187" t="s">
        <v>202</v>
      </c>
      <c r="I187" t="s">
        <v>41</v>
      </c>
      <c r="J187" t="s">
        <v>42</v>
      </c>
      <c r="L187" t="s">
        <v>232</v>
      </c>
      <c r="M187" t="s">
        <v>2980</v>
      </c>
      <c r="N187" t="s">
        <v>4132</v>
      </c>
    </row>
    <row r="188" spans="1:14">
      <c r="A188" t="s">
        <v>4133</v>
      </c>
      <c r="C188" t="s">
        <v>4134</v>
      </c>
      <c r="D188" t="s">
        <v>27</v>
      </c>
      <c r="E188" s="6">
        <v>2566</v>
      </c>
      <c r="F188" t="s">
        <v>3753</v>
      </c>
      <c r="G188" t="s">
        <v>271</v>
      </c>
      <c r="H188" t="s">
        <v>1299</v>
      </c>
      <c r="I188" t="s">
        <v>843</v>
      </c>
      <c r="J188" t="s">
        <v>466</v>
      </c>
      <c r="L188" t="s">
        <v>1307</v>
      </c>
      <c r="M188" t="s">
        <v>2972</v>
      </c>
      <c r="N188" t="s">
        <v>4135</v>
      </c>
    </row>
    <row r="189" spans="1:14">
      <c r="A189" t="s">
        <v>4136</v>
      </c>
      <c r="C189" t="s">
        <v>4137</v>
      </c>
      <c r="D189" t="s">
        <v>49</v>
      </c>
      <c r="E189" s="6">
        <v>2566</v>
      </c>
      <c r="F189" t="s">
        <v>1819</v>
      </c>
      <c r="G189" t="s">
        <v>271</v>
      </c>
      <c r="H189" t="s">
        <v>202</v>
      </c>
      <c r="I189" t="s">
        <v>41</v>
      </c>
      <c r="J189" t="s">
        <v>42</v>
      </c>
      <c r="L189" t="s">
        <v>232</v>
      </c>
      <c r="M189" t="s">
        <v>2980</v>
      </c>
      <c r="N189" t="s">
        <v>4138</v>
      </c>
    </row>
    <row r="190" spans="1:14">
      <c r="A190" t="s">
        <v>4139</v>
      </c>
      <c r="C190" t="s">
        <v>4140</v>
      </c>
      <c r="D190" t="s">
        <v>27</v>
      </c>
      <c r="E190" s="6">
        <v>2566</v>
      </c>
      <c r="F190" t="s">
        <v>1819</v>
      </c>
      <c r="G190" t="s">
        <v>271</v>
      </c>
      <c r="I190" t="s">
        <v>1187</v>
      </c>
      <c r="J190" t="s">
        <v>338</v>
      </c>
      <c r="L190" t="s">
        <v>232</v>
      </c>
      <c r="M190" t="s">
        <v>2991</v>
      </c>
      <c r="N190" t="s">
        <v>4141</v>
      </c>
    </row>
    <row r="191" spans="1:14">
      <c r="A191" t="s">
        <v>4142</v>
      </c>
      <c r="C191" t="s">
        <v>4143</v>
      </c>
      <c r="D191" t="s">
        <v>27</v>
      </c>
      <c r="E191" s="6">
        <v>2566</v>
      </c>
      <c r="F191" t="s">
        <v>1819</v>
      </c>
      <c r="G191" t="s">
        <v>271</v>
      </c>
      <c r="H191" t="s">
        <v>4119</v>
      </c>
      <c r="I191" t="s">
        <v>2348</v>
      </c>
      <c r="J191" t="s">
        <v>67</v>
      </c>
      <c r="L191" t="s">
        <v>1272</v>
      </c>
      <c r="M191" t="s">
        <v>2952</v>
      </c>
      <c r="N191" t="s">
        <v>4144</v>
      </c>
    </row>
    <row r="192" spans="1:14">
      <c r="A192" t="s">
        <v>4145</v>
      </c>
      <c r="C192" t="s">
        <v>4146</v>
      </c>
      <c r="D192" t="s">
        <v>27</v>
      </c>
      <c r="E192" s="6">
        <v>2566</v>
      </c>
      <c r="F192" t="s">
        <v>1819</v>
      </c>
      <c r="G192" t="s">
        <v>271</v>
      </c>
      <c r="H192" t="s">
        <v>4119</v>
      </c>
      <c r="I192" t="s">
        <v>2348</v>
      </c>
      <c r="J192" t="s">
        <v>67</v>
      </c>
      <c r="L192" t="s">
        <v>1255</v>
      </c>
      <c r="M192" t="s">
        <v>2954</v>
      </c>
      <c r="N192" t="s">
        <v>4147</v>
      </c>
    </row>
    <row r="193" spans="1:14">
      <c r="A193" t="s">
        <v>4148</v>
      </c>
      <c r="C193" t="s">
        <v>4149</v>
      </c>
      <c r="D193" t="s">
        <v>49</v>
      </c>
      <c r="E193" s="6">
        <v>2566</v>
      </c>
      <c r="F193" t="s">
        <v>1819</v>
      </c>
      <c r="G193" t="s">
        <v>271</v>
      </c>
      <c r="H193" t="s">
        <v>202</v>
      </c>
      <c r="I193" t="s">
        <v>41</v>
      </c>
      <c r="J193" t="s">
        <v>42</v>
      </c>
      <c r="L193" t="s">
        <v>232</v>
      </c>
      <c r="M193" t="s">
        <v>2980</v>
      </c>
      <c r="N193" t="s">
        <v>4150</v>
      </c>
    </row>
    <row r="194" spans="1:14">
      <c r="A194" t="s">
        <v>4151</v>
      </c>
      <c r="C194" t="s">
        <v>4152</v>
      </c>
      <c r="D194" t="s">
        <v>49</v>
      </c>
      <c r="E194" s="6">
        <v>2566</v>
      </c>
      <c r="F194" t="s">
        <v>1819</v>
      </c>
      <c r="G194" t="s">
        <v>4153</v>
      </c>
      <c r="H194" t="s">
        <v>202</v>
      </c>
      <c r="I194" t="s">
        <v>41</v>
      </c>
      <c r="J194" t="s">
        <v>42</v>
      </c>
      <c r="L194" t="s">
        <v>232</v>
      </c>
      <c r="M194" t="s">
        <v>2980</v>
      </c>
      <c r="N194" t="s">
        <v>4154</v>
      </c>
    </row>
    <row r="195" spans="1:14">
      <c r="A195" t="s">
        <v>4155</v>
      </c>
      <c r="C195" t="s">
        <v>4156</v>
      </c>
      <c r="D195" t="s">
        <v>27</v>
      </c>
      <c r="E195" s="6">
        <v>2566</v>
      </c>
      <c r="F195" t="s">
        <v>1819</v>
      </c>
      <c r="G195" t="s">
        <v>271</v>
      </c>
      <c r="H195" t="s">
        <v>272</v>
      </c>
      <c r="I195" t="s">
        <v>261</v>
      </c>
      <c r="J195" t="s">
        <v>262</v>
      </c>
      <c r="L195" t="s">
        <v>1255</v>
      </c>
      <c r="M195" t="s">
        <v>2954</v>
      </c>
      <c r="N195" t="s">
        <v>4157</v>
      </c>
    </row>
    <row r="196" spans="1:14">
      <c r="A196" t="s">
        <v>4158</v>
      </c>
      <c r="C196" t="s">
        <v>4159</v>
      </c>
      <c r="D196" t="s">
        <v>49</v>
      </c>
      <c r="E196" s="6">
        <v>2566</v>
      </c>
      <c r="F196" t="s">
        <v>1819</v>
      </c>
      <c r="G196" t="s">
        <v>271</v>
      </c>
      <c r="H196" t="s">
        <v>202</v>
      </c>
      <c r="I196" t="s">
        <v>41</v>
      </c>
      <c r="J196" t="s">
        <v>42</v>
      </c>
      <c r="L196" t="s">
        <v>232</v>
      </c>
      <c r="M196" t="s">
        <v>2980</v>
      </c>
      <c r="N196" t="s">
        <v>4160</v>
      </c>
    </row>
    <row r="197" spans="1:14">
      <c r="A197" t="s">
        <v>4161</v>
      </c>
      <c r="C197" t="s">
        <v>4162</v>
      </c>
      <c r="D197" t="s">
        <v>49</v>
      </c>
      <c r="E197" s="6">
        <v>2566</v>
      </c>
      <c r="F197" t="s">
        <v>1819</v>
      </c>
      <c r="G197" t="s">
        <v>271</v>
      </c>
      <c r="H197" t="s">
        <v>202</v>
      </c>
      <c r="I197" t="s">
        <v>41</v>
      </c>
      <c r="J197" t="s">
        <v>42</v>
      </c>
      <c r="L197" t="s">
        <v>232</v>
      </c>
      <c r="M197" t="s">
        <v>2980</v>
      </c>
      <c r="N197" t="s">
        <v>4163</v>
      </c>
    </row>
    <row r="198" spans="1:14">
      <c r="A198" t="s">
        <v>4164</v>
      </c>
      <c r="C198" t="s">
        <v>4165</v>
      </c>
      <c r="D198" t="s">
        <v>49</v>
      </c>
      <c r="E198" s="6">
        <v>2566</v>
      </c>
      <c r="F198" t="s">
        <v>1819</v>
      </c>
      <c r="G198" t="s">
        <v>271</v>
      </c>
      <c r="H198" t="s">
        <v>202</v>
      </c>
      <c r="I198" t="s">
        <v>41</v>
      </c>
      <c r="J198" t="s">
        <v>42</v>
      </c>
      <c r="L198" t="s">
        <v>232</v>
      </c>
      <c r="M198" t="s">
        <v>2980</v>
      </c>
      <c r="N198" t="s">
        <v>4166</v>
      </c>
    </row>
    <row r="199" spans="1:14">
      <c r="A199" t="s">
        <v>4167</v>
      </c>
      <c r="C199" t="s">
        <v>4168</v>
      </c>
      <c r="D199" t="s">
        <v>49</v>
      </c>
      <c r="E199" s="6">
        <v>2566</v>
      </c>
      <c r="F199" t="s">
        <v>1819</v>
      </c>
      <c r="G199" t="s">
        <v>271</v>
      </c>
      <c r="H199" t="s">
        <v>202</v>
      </c>
      <c r="I199" t="s">
        <v>41</v>
      </c>
      <c r="J199" t="s">
        <v>42</v>
      </c>
      <c r="L199" t="s">
        <v>232</v>
      </c>
      <c r="M199" t="s">
        <v>2980</v>
      </c>
      <c r="N199" t="s">
        <v>4169</v>
      </c>
    </row>
    <row r="200" spans="1:14">
      <c r="A200" t="s">
        <v>4170</v>
      </c>
      <c r="C200" t="s">
        <v>4171</v>
      </c>
      <c r="D200" t="s">
        <v>49</v>
      </c>
      <c r="E200" s="6">
        <v>2566</v>
      </c>
      <c r="F200" t="s">
        <v>1819</v>
      </c>
      <c r="G200" t="s">
        <v>271</v>
      </c>
      <c r="H200" t="s">
        <v>202</v>
      </c>
      <c r="I200" t="s">
        <v>41</v>
      </c>
      <c r="J200" t="s">
        <v>42</v>
      </c>
      <c r="L200" t="s">
        <v>232</v>
      </c>
      <c r="M200" t="s">
        <v>2980</v>
      </c>
      <c r="N200" t="s">
        <v>4172</v>
      </c>
    </row>
    <row r="201" spans="1:14">
      <c r="A201" t="s">
        <v>4173</v>
      </c>
      <c r="C201" t="s">
        <v>4174</v>
      </c>
      <c r="D201" t="s">
        <v>49</v>
      </c>
      <c r="E201" s="6">
        <v>2566</v>
      </c>
      <c r="F201" t="s">
        <v>1819</v>
      </c>
      <c r="G201" t="s">
        <v>271</v>
      </c>
      <c r="H201" t="s">
        <v>202</v>
      </c>
      <c r="I201" t="s">
        <v>41</v>
      </c>
      <c r="J201" t="s">
        <v>42</v>
      </c>
      <c r="L201" t="s">
        <v>232</v>
      </c>
      <c r="M201" t="s">
        <v>2980</v>
      </c>
      <c r="N201" t="s">
        <v>4175</v>
      </c>
    </row>
    <row r="202" spans="1:14">
      <c r="A202" t="s">
        <v>4176</v>
      </c>
      <c r="C202" t="s">
        <v>4177</v>
      </c>
      <c r="D202" t="s">
        <v>49</v>
      </c>
      <c r="E202" s="6">
        <v>2566</v>
      </c>
      <c r="F202" t="s">
        <v>1819</v>
      </c>
      <c r="G202" t="s">
        <v>271</v>
      </c>
      <c r="H202" t="s">
        <v>202</v>
      </c>
      <c r="I202" t="s">
        <v>41</v>
      </c>
      <c r="J202" t="s">
        <v>42</v>
      </c>
      <c r="L202" t="s">
        <v>232</v>
      </c>
      <c r="M202" t="s">
        <v>2980</v>
      </c>
      <c r="N202" t="s">
        <v>4178</v>
      </c>
    </row>
    <row r="203" spans="1:14">
      <c r="A203" t="s">
        <v>4179</v>
      </c>
      <c r="C203" t="s">
        <v>4180</v>
      </c>
      <c r="D203" t="s">
        <v>49</v>
      </c>
      <c r="E203" s="6">
        <v>2566</v>
      </c>
      <c r="F203" t="s">
        <v>1819</v>
      </c>
      <c r="G203" t="s">
        <v>271</v>
      </c>
      <c r="H203" t="s">
        <v>202</v>
      </c>
      <c r="I203" t="s">
        <v>41</v>
      </c>
      <c r="J203" t="s">
        <v>42</v>
      </c>
      <c r="L203" t="s">
        <v>232</v>
      </c>
      <c r="M203" t="s">
        <v>2980</v>
      </c>
      <c r="N203" t="s">
        <v>4181</v>
      </c>
    </row>
    <row r="204" spans="1:14">
      <c r="A204" t="s">
        <v>4182</v>
      </c>
      <c r="C204" t="s">
        <v>4183</v>
      </c>
      <c r="D204" t="s">
        <v>49</v>
      </c>
      <c r="E204" s="6">
        <v>2566</v>
      </c>
      <c r="F204" t="s">
        <v>1819</v>
      </c>
      <c r="G204" t="s">
        <v>271</v>
      </c>
      <c r="H204" t="s">
        <v>202</v>
      </c>
      <c r="I204" t="s">
        <v>41</v>
      </c>
      <c r="J204" t="s">
        <v>42</v>
      </c>
      <c r="L204" t="s">
        <v>232</v>
      </c>
      <c r="M204" t="s">
        <v>2980</v>
      </c>
      <c r="N204" t="s">
        <v>4184</v>
      </c>
    </row>
    <row r="205" spans="1:14">
      <c r="A205" t="s">
        <v>4185</v>
      </c>
      <c r="C205" t="s">
        <v>4186</v>
      </c>
      <c r="D205" t="s">
        <v>49</v>
      </c>
      <c r="E205" s="6">
        <v>2566</v>
      </c>
      <c r="F205" t="s">
        <v>1819</v>
      </c>
      <c r="G205" t="s">
        <v>271</v>
      </c>
      <c r="H205" t="s">
        <v>202</v>
      </c>
      <c r="I205" t="s">
        <v>41</v>
      </c>
      <c r="J205" t="s">
        <v>42</v>
      </c>
      <c r="L205" t="s">
        <v>232</v>
      </c>
      <c r="M205" t="s">
        <v>2980</v>
      </c>
      <c r="N205" t="s">
        <v>4187</v>
      </c>
    </row>
    <row r="206" spans="1:14">
      <c r="A206" t="s">
        <v>4188</v>
      </c>
      <c r="C206" t="s">
        <v>4189</v>
      </c>
      <c r="D206" t="s">
        <v>49</v>
      </c>
      <c r="E206" s="6">
        <v>2566</v>
      </c>
      <c r="F206" t="s">
        <v>1819</v>
      </c>
      <c r="G206" t="s">
        <v>271</v>
      </c>
      <c r="H206" t="s">
        <v>202</v>
      </c>
      <c r="I206" t="s">
        <v>41</v>
      </c>
      <c r="J206" t="s">
        <v>42</v>
      </c>
      <c r="L206" t="s">
        <v>232</v>
      </c>
      <c r="M206" t="s">
        <v>2980</v>
      </c>
      <c r="N206" t="s">
        <v>4190</v>
      </c>
    </row>
    <row r="207" spans="1:14">
      <c r="A207" t="s">
        <v>4191</v>
      </c>
      <c r="C207" t="s">
        <v>4192</v>
      </c>
      <c r="D207" t="s">
        <v>49</v>
      </c>
      <c r="E207" s="6">
        <v>2566</v>
      </c>
      <c r="F207" t="s">
        <v>1819</v>
      </c>
      <c r="G207" t="s">
        <v>271</v>
      </c>
      <c r="H207" t="s">
        <v>202</v>
      </c>
      <c r="I207" t="s">
        <v>41</v>
      </c>
      <c r="J207" t="s">
        <v>42</v>
      </c>
      <c r="L207" t="s">
        <v>232</v>
      </c>
      <c r="M207" t="s">
        <v>2980</v>
      </c>
      <c r="N207" t="s">
        <v>4193</v>
      </c>
    </row>
    <row r="208" spans="1:14">
      <c r="A208" t="s">
        <v>4194</v>
      </c>
      <c r="C208" t="s">
        <v>4195</v>
      </c>
      <c r="D208" t="s">
        <v>49</v>
      </c>
      <c r="E208" s="6">
        <v>2566</v>
      </c>
      <c r="F208" t="s">
        <v>1819</v>
      </c>
      <c r="G208" t="s">
        <v>271</v>
      </c>
      <c r="H208" t="s">
        <v>202</v>
      </c>
      <c r="I208" t="s">
        <v>41</v>
      </c>
      <c r="J208" t="s">
        <v>42</v>
      </c>
      <c r="L208" t="s">
        <v>232</v>
      </c>
      <c r="M208" t="s">
        <v>2980</v>
      </c>
      <c r="N208" t="s">
        <v>4196</v>
      </c>
    </row>
    <row r="209" spans="1:14">
      <c r="A209" t="s">
        <v>4197</v>
      </c>
      <c r="C209" t="s">
        <v>4198</v>
      </c>
      <c r="D209" t="s">
        <v>49</v>
      </c>
      <c r="E209" s="6">
        <v>2566</v>
      </c>
      <c r="F209" t="s">
        <v>1819</v>
      </c>
      <c r="G209" t="s">
        <v>271</v>
      </c>
      <c r="H209" t="s">
        <v>202</v>
      </c>
      <c r="I209" t="s">
        <v>41</v>
      </c>
      <c r="J209" t="s">
        <v>42</v>
      </c>
      <c r="L209" t="s">
        <v>232</v>
      </c>
      <c r="M209" t="s">
        <v>2980</v>
      </c>
      <c r="N209" t="s">
        <v>4199</v>
      </c>
    </row>
    <row r="210" spans="1:14">
      <c r="A210" t="s">
        <v>4200</v>
      </c>
      <c r="C210" t="s">
        <v>4201</v>
      </c>
      <c r="D210" t="s">
        <v>49</v>
      </c>
      <c r="E210" s="6">
        <v>2566</v>
      </c>
      <c r="F210" t="s">
        <v>1819</v>
      </c>
      <c r="G210" t="s">
        <v>271</v>
      </c>
      <c r="H210" t="s">
        <v>202</v>
      </c>
      <c r="I210" t="s">
        <v>41</v>
      </c>
      <c r="J210" t="s">
        <v>42</v>
      </c>
      <c r="L210" t="s">
        <v>232</v>
      </c>
      <c r="M210" t="s">
        <v>2980</v>
      </c>
      <c r="N210" t="s">
        <v>4202</v>
      </c>
    </row>
    <row r="211" spans="1:14">
      <c r="A211" t="s">
        <v>4203</v>
      </c>
      <c r="C211" t="s">
        <v>4204</v>
      </c>
      <c r="D211" t="s">
        <v>49</v>
      </c>
      <c r="E211" s="6">
        <v>2566</v>
      </c>
      <c r="F211" t="s">
        <v>1819</v>
      </c>
      <c r="G211" t="s">
        <v>271</v>
      </c>
      <c r="H211" t="s">
        <v>202</v>
      </c>
      <c r="I211" t="s">
        <v>41</v>
      </c>
      <c r="J211" t="s">
        <v>42</v>
      </c>
      <c r="L211" t="s">
        <v>232</v>
      </c>
      <c r="M211" t="s">
        <v>2980</v>
      </c>
      <c r="N211" t="s">
        <v>4205</v>
      </c>
    </row>
    <row r="212" spans="1:14">
      <c r="A212" t="s">
        <v>4206</v>
      </c>
      <c r="C212" t="s">
        <v>4207</v>
      </c>
      <c r="D212" t="s">
        <v>49</v>
      </c>
      <c r="E212" s="6">
        <v>2566</v>
      </c>
      <c r="F212" t="s">
        <v>1819</v>
      </c>
      <c r="G212" t="s">
        <v>271</v>
      </c>
      <c r="H212" t="s">
        <v>202</v>
      </c>
      <c r="I212" t="s">
        <v>41</v>
      </c>
      <c r="J212" t="s">
        <v>42</v>
      </c>
      <c r="L212" t="s">
        <v>232</v>
      </c>
      <c r="M212" t="s">
        <v>2980</v>
      </c>
      <c r="N212" t="s">
        <v>4208</v>
      </c>
    </row>
    <row r="213" spans="1:14">
      <c r="A213" t="s">
        <v>4209</v>
      </c>
      <c r="C213" t="s">
        <v>4210</v>
      </c>
      <c r="D213" t="s">
        <v>49</v>
      </c>
      <c r="E213" s="6">
        <v>2566</v>
      </c>
      <c r="F213" t="s">
        <v>1819</v>
      </c>
      <c r="G213" t="s">
        <v>2995</v>
      </c>
      <c r="H213" t="s">
        <v>202</v>
      </c>
      <c r="I213" t="s">
        <v>41</v>
      </c>
      <c r="J213" t="s">
        <v>42</v>
      </c>
      <c r="L213" t="s">
        <v>232</v>
      </c>
      <c r="M213" t="s">
        <v>2980</v>
      </c>
      <c r="N213" t="s">
        <v>4211</v>
      </c>
    </row>
    <row r="214" spans="1:14">
      <c r="A214" t="s">
        <v>4212</v>
      </c>
      <c r="C214" t="s">
        <v>1836</v>
      </c>
      <c r="D214" t="s">
        <v>27</v>
      </c>
      <c r="E214" s="6">
        <v>2566</v>
      </c>
      <c r="F214" t="s">
        <v>1819</v>
      </c>
      <c r="G214" t="s">
        <v>271</v>
      </c>
      <c r="H214" t="s">
        <v>1324</v>
      </c>
      <c r="I214" t="s">
        <v>494</v>
      </c>
      <c r="J214" t="s">
        <v>107</v>
      </c>
      <c r="K214" t="s">
        <v>4099</v>
      </c>
      <c r="L214" t="s">
        <v>1255</v>
      </c>
      <c r="M214" t="s">
        <v>2954</v>
      </c>
      <c r="N214" t="s">
        <v>4213</v>
      </c>
    </row>
    <row r="215" spans="1:14">
      <c r="A215" t="s">
        <v>4214</v>
      </c>
      <c r="C215" t="s">
        <v>4215</v>
      </c>
      <c r="D215" t="s">
        <v>27</v>
      </c>
      <c r="E215" s="6">
        <v>2566</v>
      </c>
      <c r="F215" t="s">
        <v>1819</v>
      </c>
      <c r="G215" t="s">
        <v>271</v>
      </c>
      <c r="I215" t="s">
        <v>1187</v>
      </c>
      <c r="J215" t="s">
        <v>338</v>
      </c>
      <c r="L215" t="s">
        <v>1255</v>
      </c>
      <c r="M215" t="s">
        <v>2964</v>
      </c>
      <c r="N215" t="s">
        <v>4216</v>
      </c>
    </row>
    <row r="216" spans="1:14">
      <c r="A216" t="s">
        <v>4217</v>
      </c>
      <c r="C216" t="s">
        <v>4218</v>
      </c>
      <c r="D216" t="s">
        <v>27</v>
      </c>
      <c r="E216" s="6">
        <v>2566</v>
      </c>
      <c r="F216" t="s">
        <v>3753</v>
      </c>
      <c r="G216" t="s">
        <v>271</v>
      </c>
      <c r="H216" t="s">
        <v>1193</v>
      </c>
      <c r="I216" t="s">
        <v>465</v>
      </c>
      <c r="J216" t="s">
        <v>466</v>
      </c>
      <c r="L216" t="s">
        <v>232</v>
      </c>
      <c r="M216" t="s">
        <v>2960</v>
      </c>
      <c r="N216" t="s">
        <v>4219</v>
      </c>
    </row>
    <row r="217" spans="1:14">
      <c r="A217" t="s">
        <v>4220</v>
      </c>
      <c r="C217" t="s">
        <v>4221</v>
      </c>
      <c r="D217" t="s">
        <v>27</v>
      </c>
      <c r="E217" s="6">
        <v>2566</v>
      </c>
      <c r="F217" t="s">
        <v>1819</v>
      </c>
      <c r="G217" t="s">
        <v>271</v>
      </c>
      <c r="H217" t="s">
        <v>481</v>
      </c>
      <c r="I217" t="s">
        <v>922</v>
      </c>
      <c r="J217" t="s">
        <v>923</v>
      </c>
      <c r="L217" t="s">
        <v>232</v>
      </c>
      <c r="M217" t="s">
        <v>2980</v>
      </c>
      <c r="N217" t="s">
        <v>4222</v>
      </c>
    </row>
    <row r="218" spans="1:14">
      <c r="A218" t="s">
        <v>4223</v>
      </c>
      <c r="C218" t="s">
        <v>3593</v>
      </c>
      <c r="D218" t="s">
        <v>27</v>
      </c>
      <c r="E218" s="6">
        <v>2566</v>
      </c>
      <c r="F218" t="s">
        <v>3753</v>
      </c>
      <c r="G218" t="s">
        <v>271</v>
      </c>
      <c r="H218" t="s">
        <v>3597</v>
      </c>
      <c r="I218" t="s">
        <v>843</v>
      </c>
      <c r="J218" t="s">
        <v>466</v>
      </c>
      <c r="L218" t="s">
        <v>1307</v>
      </c>
      <c r="M218" t="s">
        <v>2972</v>
      </c>
      <c r="N218" t="s">
        <v>4224</v>
      </c>
    </row>
    <row r="219" spans="1:14">
      <c r="A219" t="s">
        <v>4225</v>
      </c>
      <c r="C219" t="s">
        <v>4226</v>
      </c>
      <c r="D219" t="s">
        <v>27</v>
      </c>
      <c r="E219" s="6">
        <v>2566</v>
      </c>
      <c r="F219" t="s">
        <v>1819</v>
      </c>
      <c r="G219" t="s">
        <v>271</v>
      </c>
      <c r="H219" t="s">
        <v>2497</v>
      </c>
      <c r="I219" t="s">
        <v>2498</v>
      </c>
      <c r="J219" t="s">
        <v>35</v>
      </c>
      <c r="L219" t="s">
        <v>1272</v>
      </c>
      <c r="M219" t="s">
        <v>2970</v>
      </c>
      <c r="N219" t="s">
        <v>4227</v>
      </c>
    </row>
    <row r="220" spans="1:14">
      <c r="A220" t="s">
        <v>4228</v>
      </c>
      <c r="C220" t="s">
        <v>4229</v>
      </c>
      <c r="D220" t="s">
        <v>27</v>
      </c>
      <c r="E220" s="6">
        <v>2566</v>
      </c>
      <c r="F220" t="s">
        <v>1819</v>
      </c>
      <c r="G220" t="s">
        <v>271</v>
      </c>
      <c r="H220" t="s">
        <v>147</v>
      </c>
      <c r="I220" t="s">
        <v>148</v>
      </c>
      <c r="J220" t="s">
        <v>149</v>
      </c>
      <c r="L220" t="s">
        <v>1255</v>
      </c>
      <c r="M220" t="s">
        <v>2964</v>
      </c>
      <c r="N220" t="s">
        <v>4230</v>
      </c>
    </row>
    <row r="221" spans="1:14">
      <c r="A221" t="s">
        <v>4231</v>
      </c>
      <c r="C221" t="s">
        <v>4232</v>
      </c>
      <c r="D221" t="s">
        <v>27</v>
      </c>
      <c r="E221" s="6">
        <v>2566</v>
      </c>
      <c r="F221" t="s">
        <v>1819</v>
      </c>
      <c r="G221" t="s">
        <v>271</v>
      </c>
      <c r="I221" t="s">
        <v>1187</v>
      </c>
      <c r="J221" t="s">
        <v>338</v>
      </c>
      <c r="L221" t="s">
        <v>232</v>
      </c>
      <c r="M221" t="s">
        <v>2980</v>
      </c>
      <c r="N221" t="s">
        <v>4233</v>
      </c>
    </row>
    <row r="222" spans="1:14">
      <c r="A222" t="s">
        <v>4234</v>
      </c>
      <c r="C222" t="s">
        <v>4235</v>
      </c>
      <c r="D222" t="s">
        <v>27</v>
      </c>
      <c r="E222" s="6">
        <v>2566</v>
      </c>
      <c r="F222" t="s">
        <v>1819</v>
      </c>
      <c r="G222" t="s">
        <v>271</v>
      </c>
      <c r="I222" t="s">
        <v>1187</v>
      </c>
      <c r="J222" t="s">
        <v>338</v>
      </c>
      <c r="L222" t="s">
        <v>232</v>
      </c>
      <c r="M222" t="s">
        <v>2980</v>
      </c>
      <c r="N222" t="s">
        <v>4236</v>
      </c>
    </row>
    <row r="223" spans="1:14">
      <c r="A223" t="s">
        <v>4237</v>
      </c>
      <c r="C223" t="s">
        <v>4238</v>
      </c>
      <c r="D223" t="s">
        <v>49</v>
      </c>
      <c r="E223" s="6">
        <v>2566</v>
      </c>
      <c r="F223" t="s">
        <v>1819</v>
      </c>
      <c r="G223" t="s">
        <v>271</v>
      </c>
      <c r="H223" t="s">
        <v>3275</v>
      </c>
      <c r="I223" t="s">
        <v>843</v>
      </c>
      <c r="J223" t="s">
        <v>466</v>
      </c>
      <c r="L223" t="s">
        <v>1307</v>
      </c>
      <c r="M223" t="s">
        <v>2958</v>
      </c>
      <c r="N223" t="s">
        <v>4239</v>
      </c>
    </row>
    <row r="224" spans="1:14">
      <c r="A224" t="s">
        <v>4240</v>
      </c>
      <c r="C224" t="s">
        <v>4241</v>
      </c>
      <c r="D224" t="s">
        <v>27</v>
      </c>
      <c r="E224" s="6">
        <v>2566</v>
      </c>
      <c r="F224" t="s">
        <v>1819</v>
      </c>
      <c r="G224" t="s">
        <v>271</v>
      </c>
      <c r="H224" t="s">
        <v>1222</v>
      </c>
      <c r="I224" t="s">
        <v>772</v>
      </c>
      <c r="J224" t="s">
        <v>67</v>
      </c>
      <c r="L224" t="s">
        <v>1307</v>
      </c>
      <c r="M224" t="s">
        <v>2958</v>
      </c>
      <c r="N224" t="s">
        <v>4242</v>
      </c>
    </row>
    <row r="225" spans="1:14">
      <c r="A225" t="s">
        <v>4243</v>
      </c>
      <c r="C225" t="s">
        <v>4244</v>
      </c>
      <c r="D225" t="s">
        <v>27</v>
      </c>
      <c r="E225" s="6">
        <v>2566</v>
      </c>
      <c r="F225" t="s">
        <v>3753</v>
      </c>
      <c r="G225" t="s">
        <v>271</v>
      </c>
      <c r="H225" t="s">
        <v>4245</v>
      </c>
      <c r="I225" t="s">
        <v>843</v>
      </c>
      <c r="J225" t="s">
        <v>466</v>
      </c>
      <c r="L225" t="s">
        <v>1307</v>
      </c>
      <c r="M225" t="s">
        <v>2972</v>
      </c>
      <c r="N225" t="s">
        <v>4246</v>
      </c>
    </row>
    <row r="226" spans="1:14">
      <c r="A226" t="s">
        <v>4247</v>
      </c>
      <c r="C226" t="s">
        <v>4248</v>
      </c>
      <c r="D226" t="s">
        <v>27</v>
      </c>
      <c r="E226" s="6">
        <v>2566</v>
      </c>
      <c r="F226" t="s">
        <v>385</v>
      </c>
      <c r="G226" t="s">
        <v>271</v>
      </c>
      <c r="H226" t="s">
        <v>33</v>
      </c>
      <c r="I226" t="s">
        <v>53</v>
      </c>
      <c r="J226" t="s">
        <v>54</v>
      </c>
      <c r="L226" t="s">
        <v>232</v>
      </c>
      <c r="M226" t="s">
        <v>2960</v>
      </c>
      <c r="N226" t="s">
        <v>4249</v>
      </c>
    </row>
    <row r="227" spans="1:14">
      <c r="A227" t="s">
        <v>4250</v>
      </c>
      <c r="C227" t="s">
        <v>1825</v>
      </c>
      <c r="D227" t="s">
        <v>27</v>
      </c>
      <c r="E227" s="6">
        <v>2566</v>
      </c>
      <c r="F227" t="s">
        <v>1819</v>
      </c>
      <c r="G227" t="s">
        <v>271</v>
      </c>
      <c r="H227" t="s">
        <v>33</v>
      </c>
      <c r="I227" t="s">
        <v>158</v>
      </c>
      <c r="J227" t="s">
        <v>107</v>
      </c>
      <c r="L227" t="s">
        <v>1272</v>
      </c>
      <c r="M227" t="s">
        <v>2952</v>
      </c>
      <c r="N227" t="s">
        <v>4251</v>
      </c>
    </row>
    <row r="228" spans="1:14">
      <c r="A228" t="s">
        <v>4252</v>
      </c>
      <c r="C228" t="s">
        <v>4253</v>
      </c>
      <c r="D228" t="s">
        <v>27</v>
      </c>
      <c r="E228" s="6">
        <v>2566</v>
      </c>
      <c r="F228" t="s">
        <v>1819</v>
      </c>
      <c r="G228" t="s">
        <v>271</v>
      </c>
      <c r="H228" t="s">
        <v>4254</v>
      </c>
      <c r="I228" t="s">
        <v>843</v>
      </c>
      <c r="J228" t="s">
        <v>466</v>
      </c>
      <c r="L228" t="s">
        <v>1307</v>
      </c>
      <c r="M228" t="s">
        <v>2972</v>
      </c>
      <c r="N228" t="s">
        <v>4255</v>
      </c>
    </row>
    <row r="229" spans="1:14">
      <c r="A229" t="s">
        <v>4256</v>
      </c>
      <c r="C229" t="s">
        <v>4257</v>
      </c>
      <c r="D229" t="s">
        <v>27</v>
      </c>
      <c r="E229" s="6">
        <v>2566</v>
      </c>
      <c r="F229" t="s">
        <v>1819</v>
      </c>
      <c r="G229" t="s">
        <v>271</v>
      </c>
      <c r="H229" t="s">
        <v>280</v>
      </c>
      <c r="I229" t="s">
        <v>281</v>
      </c>
      <c r="J229" t="s">
        <v>154</v>
      </c>
      <c r="L229" t="s">
        <v>1255</v>
      </c>
      <c r="M229" t="s">
        <v>2964</v>
      </c>
      <c r="N229" t="s">
        <v>4258</v>
      </c>
    </row>
    <row r="230" spans="1:14">
      <c r="A230" t="s">
        <v>4259</v>
      </c>
      <c r="C230" t="s">
        <v>4260</v>
      </c>
      <c r="D230" t="s">
        <v>27</v>
      </c>
      <c r="E230" s="6">
        <v>2566</v>
      </c>
      <c r="F230" t="s">
        <v>3753</v>
      </c>
      <c r="G230" t="s">
        <v>271</v>
      </c>
      <c r="H230" t="s">
        <v>4261</v>
      </c>
      <c r="I230" t="s">
        <v>843</v>
      </c>
      <c r="J230" t="s">
        <v>466</v>
      </c>
      <c r="L230" t="s">
        <v>1307</v>
      </c>
      <c r="M230" t="s">
        <v>2972</v>
      </c>
      <c r="N230" t="s">
        <v>4262</v>
      </c>
    </row>
    <row r="231" spans="1:14">
      <c r="A231" t="s">
        <v>4263</v>
      </c>
      <c r="C231" t="s">
        <v>4264</v>
      </c>
      <c r="D231" t="s">
        <v>27</v>
      </c>
      <c r="E231" s="6">
        <v>2566</v>
      </c>
      <c r="F231" t="s">
        <v>1819</v>
      </c>
      <c r="G231" t="s">
        <v>271</v>
      </c>
      <c r="H231" t="s">
        <v>280</v>
      </c>
      <c r="I231" t="s">
        <v>281</v>
      </c>
      <c r="J231" t="s">
        <v>154</v>
      </c>
      <c r="L231" t="s">
        <v>1255</v>
      </c>
      <c r="M231" t="s">
        <v>2964</v>
      </c>
      <c r="N231" t="s">
        <v>4265</v>
      </c>
    </row>
    <row r="232" spans="1:14">
      <c r="A232" t="s">
        <v>4266</v>
      </c>
      <c r="C232" t="s">
        <v>4267</v>
      </c>
      <c r="D232" t="s">
        <v>27</v>
      </c>
      <c r="E232" s="6">
        <v>2566</v>
      </c>
      <c r="F232" t="s">
        <v>1819</v>
      </c>
      <c r="G232" t="s">
        <v>271</v>
      </c>
      <c r="H232" t="s">
        <v>4268</v>
      </c>
      <c r="I232" t="s">
        <v>843</v>
      </c>
      <c r="J232" t="s">
        <v>466</v>
      </c>
      <c r="L232" t="s">
        <v>1272</v>
      </c>
      <c r="M232" t="s">
        <v>2952</v>
      </c>
      <c r="N232" t="s">
        <v>4269</v>
      </c>
    </row>
    <row r="233" spans="1:14">
      <c r="A233" t="s">
        <v>4270</v>
      </c>
      <c r="C233" t="s">
        <v>4271</v>
      </c>
      <c r="D233" t="s">
        <v>27</v>
      </c>
      <c r="E233" s="6">
        <v>2566</v>
      </c>
      <c r="F233" t="s">
        <v>3988</v>
      </c>
      <c r="G233" t="s">
        <v>271</v>
      </c>
      <c r="H233" t="s">
        <v>4268</v>
      </c>
      <c r="I233" t="s">
        <v>843</v>
      </c>
      <c r="J233" t="s">
        <v>466</v>
      </c>
      <c r="L233" t="s">
        <v>1307</v>
      </c>
      <c r="M233" t="s">
        <v>2972</v>
      </c>
      <c r="N233" t="s">
        <v>4272</v>
      </c>
    </row>
    <row r="234" spans="1:14">
      <c r="A234" t="s">
        <v>4273</v>
      </c>
      <c r="C234" t="s">
        <v>4274</v>
      </c>
      <c r="D234" t="s">
        <v>27</v>
      </c>
      <c r="E234" s="6">
        <v>2566</v>
      </c>
      <c r="F234" t="s">
        <v>1819</v>
      </c>
      <c r="G234" t="s">
        <v>271</v>
      </c>
      <c r="H234" t="s">
        <v>280</v>
      </c>
      <c r="I234" t="s">
        <v>281</v>
      </c>
      <c r="J234" t="s">
        <v>154</v>
      </c>
      <c r="L234" t="s">
        <v>1255</v>
      </c>
      <c r="M234" t="s">
        <v>2954</v>
      </c>
      <c r="N234" t="s">
        <v>4275</v>
      </c>
    </row>
    <row r="235" spans="1:14">
      <c r="A235" t="s">
        <v>4276</v>
      </c>
      <c r="C235" t="s">
        <v>4277</v>
      </c>
      <c r="D235" t="s">
        <v>27</v>
      </c>
      <c r="E235" s="6">
        <v>2566</v>
      </c>
      <c r="F235" t="s">
        <v>1819</v>
      </c>
      <c r="G235" t="s">
        <v>271</v>
      </c>
      <c r="H235" t="s">
        <v>459</v>
      </c>
      <c r="I235" t="s">
        <v>281</v>
      </c>
      <c r="J235" t="s">
        <v>154</v>
      </c>
      <c r="L235" t="s">
        <v>1255</v>
      </c>
      <c r="M235" t="s">
        <v>2964</v>
      </c>
      <c r="N235" t="s">
        <v>4278</v>
      </c>
    </row>
    <row r="236" spans="1:14">
      <c r="A236" t="s">
        <v>4279</v>
      </c>
      <c r="C236" t="s">
        <v>4280</v>
      </c>
      <c r="D236" t="s">
        <v>27</v>
      </c>
      <c r="E236" s="6">
        <v>2566</v>
      </c>
      <c r="F236" t="s">
        <v>3988</v>
      </c>
      <c r="G236" t="s">
        <v>271</v>
      </c>
      <c r="H236" t="s">
        <v>4261</v>
      </c>
      <c r="I236" t="s">
        <v>843</v>
      </c>
      <c r="J236" t="s">
        <v>466</v>
      </c>
      <c r="L236" t="s">
        <v>232</v>
      </c>
      <c r="M236" t="s">
        <v>2991</v>
      </c>
      <c r="N236" t="s">
        <v>4281</v>
      </c>
    </row>
    <row r="237" spans="1:14">
      <c r="A237" t="s">
        <v>4282</v>
      </c>
      <c r="C237" t="s">
        <v>4283</v>
      </c>
      <c r="D237" t="s">
        <v>27</v>
      </c>
      <c r="E237" s="6">
        <v>2566</v>
      </c>
      <c r="F237" t="s">
        <v>1819</v>
      </c>
      <c r="G237" t="s">
        <v>271</v>
      </c>
      <c r="H237" t="s">
        <v>4284</v>
      </c>
      <c r="I237" t="s">
        <v>843</v>
      </c>
      <c r="J237" t="s">
        <v>466</v>
      </c>
      <c r="L237" t="s">
        <v>1307</v>
      </c>
      <c r="M237" t="s">
        <v>2972</v>
      </c>
      <c r="N237" t="s">
        <v>4285</v>
      </c>
    </row>
    <row r="238" spans="1:14">
      <c r="A238" t="s">
        <v>4286</v>
      </c>
      <c r="C238" t="s">
        <v>4287</v>
      </c>
      <c r="D238" t="s">
        <v>27</v>
      </c>
      <c r="E238" s="6">
        <v>2566</v>
      </c>
      <c r="F238" t="s">
        <v>1819</v>
      </c>
      <c r="G238" t="s">
        <v>271</v>
      </c>
      <c r="H238" t="s">
        <v>459</v>
      </c>
      <c r="I238" t="s">
        <v>281</v>
      </c>
      <c r="J238" t="s">
        <v>154</v>
      </c>
      <c r="L238" t="s">
        <v>1255</v>
      </c>
      <c r="M238" t="s">
        <v>2964</v>
      </c>
      <c r="N238" t="s">
        <v>4288</v>
      </c>
    </row>
    <row r="239" spans="1:14">
      <c r="A239" t="s">
        <v>4289</v>
      </c>
      <c r="C239" t="s">
        <v>4290</v>
      </c>
      <c r="D239" t="s">
        <v>27</v>
      </c>
      <c r="E239" s="6">
        <v>2566</v>
      </c>
      <c r="F239" t="s">
        <v>1819</v>
      </c>
      <c r="G239" t="s">
        <v>271</v>
      </c>
      <c r="H239" t="s">
        <v>473</v>
      </c>
      <c r="I239" t="s">
        <v>281</v>
      </c>
      <c r="J239" t="s">
        <v>154</v>
      </c>
      <c r="L239" t="s">
        <v>1255</v>
      </c>
      <c r="M239" t="s">
        <v>2964</v>
      </c>
      <c r="N239" t="s">
        <v>4291</v>
      </c>
    </row>
    <row r="240" spans="1:14">
      <c r="A240" t="s">
        <v>4292</v>
      </c>
      <c r="C240" t="s">
        <v>4293</v>
      </c>
      <c r="D240" t="s">
        <v>27</v>
      </c>
      <c r="E240" s="6">
        <v>2566</v>
      </c>
      <c r="F240" t="s">
        <v>1819</v>
      </c>
      <c r="G240" t="s">
        <v>271</v>
      </c>
      <c r="H240" t="s">
        <v>52</v>
      </c>
      <c r="I240" t="s">
        <v>1339</v>
      </c>
      <c r="J240" t="s">
        <v>923</v>
      </c>
      <c r="L240" t="s">
        <v>232</v>
      </c>
      <c r="M240" t="s">
        <v>2980</v>
      </c>
      <c r="N240" t="s">
        <v>4294</v>
      </c>
    </row>
    <row r="241" spans="1:14">
      <c r="A241" t="s">
        <v>4295</v>
      </c>
      <c r="C241" t="s">
        <v>4296</v>
      </c>
      <c r="D241" t="s">
        <v>27</v>
      </c>
      <c r="E241" s="6">
        <v>2566</v>
      </c>
      <c r="F241" t="s">
        <v>1819</v>
      </c>
      <c r="G241" t="s">
        <v>271</v>
      </c>
      <c r="H241" t="s">
        <v>1700</v>
      </c>
      <c r="I241" t="s">
        <v>465</v>
      </c>
      <c r="J241" t="s">
        <v>466</v>
      </c>
      <c r="L241" t="s">
        <v>1272</v>
      </c>
      <c r="M241" t="s">
        <v>2970</v>
      </c>
      <c r="N241" t="s">
        <v>4297</v>
      </c>
    </row>
    <row r="242" spans="1:14">
      <c r="A242" t="s">
        <v>4298</v>
      </c>
      <c r="C242" t="s">
        <v>4299</v>
      </c>
      <c r="D242" t="s">
        <v>27</v>
      </c>
      <c r="E242" s="6">
        <v>2566</v>
      </c>
      <c r="F242" t="s">
        <v>385</v>
      </c>
      <c r="G242" t="s">
        <v>3988</v>
      </c>
      <c r="H242" t="s">
        <v>4300</v>
      </c>
      <c r="I242" t="s">
        <v>843</v>
      </c>
      <c r="J242" t="s">
        <v>466</v>
      </c>
      <c r="L242" t="s">
        <v>1307</v>
      </c>
      <c r="M242" t="s">
        <v>2958</v>
      </c>
      <c r="N242" t="s">
        <v>4301</v>
      </c>
    </row>
    <row r="243" spans="1:14">
      <c r="A243" t="s">
        <v>4302</v>
      </c>
      <c r="C243" t="s">
        <v>757</v>
      </c>
      <c r="D243" t="s">
        <v>27</v>
      </c>
      <c r="E243" s="6">
        <v>2566</v>
      </c>
      <c r="F243" t="s">
        <v>1819</v>
      </c>
      <c r="G243" t="s">
        <v>271</v>
      </c>
      <c r="H243" t="s">
        <v>758</v>
      </c>
      <c r="I243" t="s">
        <v>727</v>
      </c>
      <c r="J243" t="s">
        <v>67</v>
      </c>
      <c r="L243" t="s">
        <v>1255</v>
      </c>
      <c r="M243" t="s">
        <v>2954</v>
      </c>
      <c r="N243" t="s">
        <v>4303</v>
      </c>
    </row>
    <row r="244" spans="1:14">
      <c r="A244" t="s">
        <v>4304</v>
      </c>
      <c r="C244" t="s">
        <v>757</v>
      </c>
      <c r="D244" t="s">
        <v>27</v>
      </c>
      <c r="E244" s="6">
        <v>2566</v>
      </c>
      <c r="F244" t="s">
        <v>1819</v>
      </c>
      <c r="G244" t="s">
        <v>271</v>
      </c>
      <c r="H244" t="s">
        <v>758</v>
      </c>
      <c r="I244" t="s">
        <v>727</v>
      </c>
      <c r="J244" t="s">
        <v>67</v>
      </c>
      <c r="L244" t="s">
        <v>1255</v>
      </c>
      <c r="M244" t="s">
        <v>2954</v>
      </c>
      <c r="N244" t="s">
        <v>4305</v>
      </c>
    </row>
    <row r="245" spans="1:14">
      <c r="A245" t="s">
        <v>4306</v>
      </c>
      <c r="C245" t="s">
        <v>4307</v>
      </c>
      <c r="D245" t="s">
        <v>27</v>
      </c>
      <c r="E245" s="6">
        <v>2566</v>
      </c>
      <c r="F245" t="s">
        <v>1819</v>
      </c>
      <c r="G245" t="s">
        <v>271</v>
      </c>
      <c r="H245" t="s">
        <v>1599</v>
      </c>
      <c r="I245" t="s">
        <v>3195</v>
      </c>
      <c r="J245" t="s">
        <v>67</v>
      </c>
      <c r="K245" t="s">
        <v>4099</v>
      </c>
      <c r="L245" t="s">
        <v>232</v>
      </c>
      <c r="M245" t="s">
        <v>2991</v>
      </c>
      <c r="N245" t="s">
        <v>4308</v>
      </c>
    </row>
    <row r="246" spans="1:14">
      <c r="A246" t="s">
        <v>4309</v>
      </c>
      <c r="C246" t="s">
        <v>4310</v>
      </c>
      <c r="D246" t="s">
        <v>27</v>
      </c>
      <c r="E246" s="6">
        <v>2566</v>
      </c>
      <c r="F246" t="s">
        <v>1819</v>
      </c>
      <c r="G246" t="s">
        <v>385</v>
      </c>
      <c r="H246" t="s">
        <v>4311</v>
      </c>
      <c r="I246" t="s">
        <v>843</v>
      </c>
      <c r="J246" t="s">
        <v>466</v>
      </c>
      <c r="L246" t="s">
        <v>1272</v>
      </c>
      <c r="M246" t="s">
        <v>2952</v>
      </c>
      <c r="N246" t="s">
        <v>4312</v>
      </c>
    </row>
    <row r="247" spans="1:14">
      <c r="A247" t="s">
        <v>4313</v>
      </c>
      <c r="C247" t="s">
        <v>726</v>
      </c>
      <c r="D247" t="s">
        <v>27</v>
      </c>
      <c r="E247" s="6">
        <v>2566</v>
      </c>
      <c r="F247" t="s">
        <v>1819</v>
      </c>
      <c r="G247" t="s">
        <v>271</v>
      </c>
      <c r="H247" t="s">
        <v>272</v>
      </c>
      <c r="I247" t="s">
        <v>727</v>
      </c>
      <c r="J247" t="s">
        <v>67</v>
      </c>
      <c r="L247" t="s">
        <v>1255</v>
      </c>
      <c r="M247" t="s">
        <v>2954</v>
      </c>
      <c r="N247" t="s">
        <v>4314</v>
      </c>
    </row>
    <row r="248" spans="1:14">
      <c r="A248" t="s">
        <v>4315</v>
      </c>
      <c r="C248" t="s">
        <v>729</v>
      </c>
      <c r="D248" t="s">
        <v>27</v>
      </c>
      <c r="E248" s="6">
        <v>2566</v>
      </c>
      <c r="F248" t="s">
        <v>1819</v>
      </c>
      <c r="G248" t="s">
        <v>271</v>
      </c>
      <c r="H248" t="s">
        <v>272</v>
      </c>
      <c r="I248" t="s">
        <v>727</v>
      </c>
      <c r="J248" t="s">
        <v>67</v>
      </c>
      <c r="L248" t="s">
        <v>1255</v>
      </c>
      <c r="M248" t="s">
        <v>2954</v>
      </c>
      <c r="N248" t="s">
        <v>4316</v>
      </c>
    </row>
    <row r="249" spans="1:14">
      <c r="A249" t="s">
        <v>4317</v>
      </c>
      <c r="C249" t="s">
        <v>4318</v>
      </c>
      <c r="D249" t="s">
        <v>27</v>
      </c>
      <c r="E249" s="6">
        <v>2566</v>
      </c>
      <c r="F249" t="s">
        <v>1819</v>
      </c>
      <c r="G249" t="s">
        <v>271</v>
      </c>
      <c r="H249" t="s">
        <v>272</v>
      </c>
      <c r="I249" t="s">
        <v>727</v>
      </c>
      <c r="J249" t="s">
        <v>67</v>
      </c>
      <c r="L249" t="s">
        <v>1255</v>
      </c>
      <c r="M249" t="s">
        <v>2954</v>
      </c>
      <c r="N249" t="s">
        <v>4319</v>
      </c>
    </row>
    <row r="250" spans="1:14">
      <c r="A250" t="s">
        <v>4320</v>
      </c>
      <c r="C250" t="s">
        <v>4321</v>
      </c>
      <c r="D250" t="s">
        <v>27</v>
      </c>
      <c r="E250" s="6">
        <v>2566</v>
      </c>
      <c r="F250" t="s">
        <v>1819</v>
      </c>
      <c r="G250" t="s">
        <v>271</v>
      </c>
      <c r="H250" t="s">
        <v>272</v>
      </c>
      <c r="I250" t="s">
        <v>727</v>
      </c>
      <c r="J250" t="s">
        <v>67</v>
      </c>
      <c r="L250" t="s">
        <v>1255</v>
      </c>
      <c r="M250" t="s">
        <v>2954</v>
      </c>
      <c r="N250" t="s">
        <v>4322</v>
      </c>
    </row>
    <row r="251" spans="1:14">
      <c r="A251" t="s">
        <v>4323</v>
      </c>
      <c r="C251" t="s">
        <v>743</v>
      </c>
      <c r="D251" t="s">
        <v>27</v>
      </c>
      <c r="E251" s="6">
        <v>2566</v>
      </c>
      <c r="F251" t="s">
        <v>1819</v>
      </c>
      <c r="G251" t="s">
        <v>271</v>
      </c>
      <c r="H251" t="s">
        <v>272</v>
      </c>
      <c r="I251" t="s">
        <v>727</v>
      </c>
      <c r="J251" t="s">
        <v>67</v>
      </c>
      <c r="L251" t="s">
        <v>1255</v>
      </c>
      <c r="M251" t="s">
        <v>2954</v>
      </c>
      <c r="N251" t="s">
        <v>4324</v>
      </c>
    </row>
    <row r="252" spans="1:14">
      <c r="A252" t="s">
        <v>4325</v>
      </c>
      <c r="C252" t="s">
        <v>4326</v>
      </c>
      <c r="D252" t="s">
        <v>27</v>
      </c>
      <c r="E252" s="6">
        <v>2566</v>
      </c>
      <c r="F252" t="s">
        <v>1819</v>
      </c>
      <c r="G252" t="s">
        <v>271</v>
      </c>
      <c r="H252" t="s">
        <v>4327</v>
      </c>
      <c r="I252" t="s">
        <v>843</v>
      </c>
      <c r="J252" t="s">
        <v>466</v>
      </c>
      <c r="L252" t="s">
        <v>1272</v>
      </c>
      <c r="M252" t="s">
        <v>2970</v>
      </c>
      <c r="N252" t="s">
        <v>4328</v>
      </c>
    </row>
    <row r="253" spans="1:14">
      <c r="A253" t="s">
        <v>4329</v>
      </c>
      <c r="C253" t="s">
        <v>4330</v>
      </c>
      <c r="D253" t="s">
        <v>27</v>
      </c>
      <c r="E253" s="6">
        <v>2566</v>
      </c>
      <c r="F253" t="s">
        <v>1819</v>
      </c>
      <c r="G253" t="s">
        <v>271</v>
      </c>
      <c r="H253" t="s">
        <v>1967</v>
      </c>
      <c r="I253" t="s">
        <v>281</v>
      </c>
      <c r="J253" t="s">
        <v>154</v>
      </c>
      <c r="L253" t="s">
        <v>1272</v>
      </c>
      <c r="M253" t="s">
        <v>2952</v>
      </c>
      <c r="N253" t="s">
        <v>4331</v>
      </c>
    </row>
    <row r="254" spans="1:14">
      <c r="A254" t="s">
        <v>4332</v>
      </c>
      <c r="C254" t="s">
        <v>4333</v>
      </c>
      <c r="D254" t="s">
        <v>27</v>
      </c>
      <c r="E254" s="6">
        <v>2566</v>
      </c>
      <c r="F254" t="s">
        <v>3753</v>
      </c>
      <c r="G254" t="s">
        <v>271</v>
      </c>
      <c r="H254" t="s">
        <v>3245</v>
      </c>
      <c r="I254" t="s">
        <v>843</v>
      </c>
      <c r="J254" t="s">
        <v>466</v>
      </c>
      <c r="L254" t="s">
        <v>1255</v>
      </c>
      <c r="M254" t="s">
        <v>2954</v>
      </c>
      <c r="N254" t="s">
        <v>4334</v>
      </c>
    </row>
    <row r="255" spans="1:14">
      <c r="A255" t="s">
        <v>4335</v>
      </c>
      <c r="C255" t="s">
        <v>4336</v>
      </c>
      <c r="D255" t="s">
        <v>27</v>
      </c>
      <c r="E255" s="6">
        <v>2566</v>
      </c>
      <c r="F255" t="s">
        <v>3784</v>
      </c>
      <c r="G255" t="s">
        <v>271</v>
      </c>
      <c r="H255" t="s">
        <v>4337</v>
      </c>
      <c r="I255" t="s">
        <v>843</v>
      </c>
      <c r="J255" t="s">
        <v>466</v>
      </c>
      <c r="L255" t="s">
        <v>1307</v>
      </c>
      <c r="M255" t="s">
        <v>2972</v>
      </c>
      <c r="N255" t="s">
        <v>4338</v>
      </c>
    </row>
    <row r="256" spans="1:14">
      <c r="A256" t="s">
        <v>4339</v>
      </c>
      <c r="C256" t="s">
        <v>4340</v>
      </c>
      <c r="D256" t="s">
        <v>27</v>
      </c>
      <c r="E256" s="6">
        <v>2566</v>
      </c>
      <c r="F256" t="s">
        <v>1819</v>
      </c>
      <c r="G256" t="s">
        <v>271</v>
      </c>
      <c r="H256" t="s">
        <v>2497</v>
      </c>
      <c r="I256" t="s">
        <v>2498</v>
      </c>
      <c r="J256" t="s">
        <v>35</v>
      </c>
      <c r="L256" t="s">
        <v>232</v>
      </c>
      <c r="M256" t="s">
        <v>2960</v>
      </c>
      <c r="N256" t="s">
        <v>4341</v>
      </c>
    </row>
    <row r="257" spans="1:14">
      <c r="A257" t="s">
        <v>4342</v>
      </c>
      <c r="C257" t="s">
        <v>4343</v>
      </c>
      <c r="D257" t="s">
        <v>27</v>
      </c>
      <c r="E257" s="6">
        <v>2566</v>
      </c>
      <c r="F257" t="s">
        <v>1819</v>
      </c>
      <c r="G257" t="s">
        <v>271</v>
      </c>
      <c r="H257" t="s">
        <v>4344</v>
      </c>
      <c r="I257" t="s">
        <v>843</v>
      </c>
      <c r="J257" t="s">
        <v>466</v>
      </c>
      <c r="L257" t="s">
        <v>1307</v>
      </c>
      <c r="M257" t="s">
        <v>2972</v>
      </c>
      <c r="N257" t="s">
        <v>4345</v>
      </c>
    </row>
    <row r="258" spans="1:14">
      <c r="A258" t="s">
        <v>4346</v>
      </c>
      <c r="C258" t="s">
        <v>4347</v>
      </c>
      <c r="D258" t="s">
        <v>27</v>
      </c>
      <c r="E258" s="6">
        <v>2566</v>
      </c>
      <c r="F258" t="s">
        <v>3753</v>
      </c>
      <c r="G258" t="s">
        <v>271</v>
      </c>
      <c r="H258" t="s">
        <v>4348</v>
      </c>
      <c r="I258" t="s">
        <v>843</v>
      </c>
      <c r="J258" t="s">
        <v>466</v>
      </c>
      <c r="L258" t="s">
        <v>1307</v>
      </c>
      <c r="M258" t="s">
        <v>2972</v>
      </c>
      <c r="N258" t="s">
        <v>4349</v>
      </c>
    </row>
    <row r="259" spans="1:14">
      <c r="A259" t="s">
        <v>4350</v>
      </c>
      <c r="C259" t="s">
        <v>4351</v>
      </c>
      <c r="D259" t="s">
        <v>27</v>
      </c>
      <c r="E259" s="6">
        <v>2566</v>
      </c>
      <c r="F259" t="s">
        <v>385</v>
      </c>
      <c r="G259" t="s">
        <v>271</v>
      </c>
      <c r="H259" t="s">
        <v>4352</v>
      </c>
      <c r="I259" t="s">
        <v>465</v>
      </c>
      <c r="J259" t="s">
        <v>466</v>
      </c>
      <c r="L259" t="s">
        <v>1307</v>
      </c>
      <c r="M259" t="s">
        <v>2958</v>
      </c>
      <c r="N259" t="s">
        <v>4353</v>
      </c>
    </row>
    <row r="260" spans="1:14">
      <c r="A260" t="s">
        <v>4354</v>
      </c>
      <c r="C260" t="s">
        <v>4355</v>
      </c>
      <c r="D260" t="s">
        <v>27</v>
      </c>
      <c r="E260" s="6">
        <v>2566</v>
      </c>
      <c r="F260" t="s">
        <v>1819</v>
      </c>
      <c r="G260" t="s">
        <v>271</v>
      </c>
      <c r="I260" t="s">
        <v>1187</v>
      </c>
      <c r="J260" t="s">
        <v>338</v>
      </c>
      <c r="L260" t="s">
        <v>232</v>
      </c>
      <c r="M260" t="s">
        <v>2980</v>
      </c>
      <c r="N260" t="s">
        <v>4356</v>
      </c>
    </row>
    <row r="261" spans="1:14">
      <c r="A261" t="s">
        <v>4357</v>
      </c>
      <c r="C261" t="s">
        <v>4358</v>
      </c>
      <c r="D261" t="s">
        <v>27</v>
      </c>
      <c r="E261" s="6">
        <v>2566</v>
      </c>
      <c r="F261" t="s">
        <v>1819</v>
      </c>
      <c r="G261" t="s">
        <v>271</v>
      </c>
      <c r="H261" t="s">
        <v>2158</v>
      </c>
      <c r="I261" t="s">
        <v>1012</v>
      </c>
      <c r="J261" t="s">
        <v>929</v>
      </c>
      <c r="L261" t="s">
        <v>1255</v>
      </c>
      <c r="M261" t="s">
        <v>2964</v>
      </c>
      <c r="N261" t="s">
        <v>4359</v>
      </c>
    </row>
    <row r="262" spans="1:14">
      <c r="A262" t="s">
        <v>4360</v>
      </c>
      <c r="C262" t="s">
        <v>4361</v>
      </c>
      <c r="D262" t="s">
        <v>27</v>
      </c>
      <c r="E262" s="6">
        <v>2566</v>
      </c>
      <c r="F262" t="s">
        <v>385</v>
      </c>
      <c r="G262" t="s">
        <v>385</v>
      </c>
      <c r="H262" t="s">
        <v>4362</v>
      </c>
      <c r="I262" t="s">
        <v>843</v>
      </c>
      <c r="J262" t="s">
        <v>466</v>
      </c>
      <c r="L262" t="s">
        <v>1307</v>
      </c>
      <c r="M262" t="s">
        <v>2972</v>
      </c>
      <c r="N262" t="s">
        <v>4363</v>
      </c>
    </row>
    <row r="263" spans="1:14">
      <c r="A263" t="s">
        <v>4364</v>
      </c>
      <c r="C263" t="s">
        <v>4365</v>
      </c>
      <c r="D263" t="s">
        <v>27</v>
      </c>
      <c r="E263" s="6">
        <v>2566</v>
      </c>
      <c r="F263" t="s">
        <v>2995</v>
      </c>
      <c r="G263" t="s">
        <v>271</v>
      </c>
      <c r="H263" t="s">
        <v>1299</v>
      </c>
      <c r="I263" t="s">
        <v>843</v>
      </c>
      <c r="J263" t="s">
        <v>466</v>
      </c>
      <c r="L263" t="s">
        <v>1307</v>
      </c>
      <c r="M263" t="s">
        <v>2972</v>
      </c>
      <c r="N263" t="s">
        <v>4366</v>
      </c>
    </row>
    <row r="264" spans="1:14">
      <c r="A264" t="s">
        <v>4367</v>
      </c>
      <c r="C264" t="s">
        <v>3286</v>
      </c>
      <c r="D264" t="s">
        <v>27</v>
      </c>
      <c r="E264" s="6">
        <v>2566</v>
      </c>
      <c r="F264" t="s">
        <v>1819</v>
      </c>
      <c r="G264" t="s">
        <v>271</v>
      </c>
      <c r="H264" t="s">
        <v>272</v>
      </c>
      <c r="I264" t="s">
        <v>83</v>
      </c>
      <c r="J264" t="s">
        <v>54</v>
      </c>
      <c r="L264" t="s">
        <v>1272</v>
      </c>
      <c r="M264" t="s">
        <v>2952</v>
      </c>
      <c r="N264" t="s">
        <v>4368</v>
      </c>
    </row>
    <row r="265" spans="1:14">
      <c r="A265" t="s">
        <v>4369</v>
      </c>
      <c r="C265" t="s">
        <v>4370</v>
      </c>
      <c r="D265" t="s">
        <v>27</v>
      </c>
      <c r="E265" s="6">
        <v>2566</v>
      </c>
      <c r="F265" t="s">
        <v>1819</v>
      </c>
      <c r="G265" t="s">
        <v>271</v>
      </c>
      <c r="H265" t="s">
        <v>3306</v>
      </c>
      <c r="I265" t="s">
        <v>843</v>
      </c>
      <c r="J265" t="s">
        <v>466</v>
      </c>
      <c r="L265" t="s">
        <v>1307</v>
      </c>
      <c r="M265" t="s">
        <v>2972</v>
      </c>
      <c r="N265" t="s">
        <v>4371</v>
      </c>
    </row>
    <row r="266" spans="1:14">
      <c r="A266" t="s">
        <v>4372</v>
      </c>
      <c r="C266" t="s">
        <v>484</v>
      </c>
      <c r="D266" t="s">
        <v>27</v>
      </c>
      <c r="E266" s="6">
        <v>2566</v>
      </c>
      <c r="F266" t="s">
        <v>1819</v>
      </c>
      <c r="G266" t="s">
        <v>271</v>
      </c>
      <c r="H266" t="s">
        <v>481</v>
      </c>
      <c r="I266" t="s">
        <v>482</v>
      </c>
      <c r="J266" t="s">
        <v>154</v>
      </c>
      <c r="L266" t="s">
        <v>1255</v>
      </c>
      <c r="M266" t="s">
        <v>2964</v>
      </c>
      <c r="N266" t="s">
        <v>4373</v>
      </c>
    </row>
    <row r="267" spans="1:14">
      <c r="A267" t="s">
        <v>4374</v>
      </c>
      <c r="C267" t="s">
        <v>4375</v>
      </c>
      <c r="D267" t="s">
        <v>27</v>
      </c>
      <c r="E267" s="6">
        <v>2566</v>
      </c>
      <c r="F267" t="s">
        <v>1819</v>
      </c>
      <c r="G267" t="s">
        <v>271</v>
      </c>
      <c r="H267" t="s">
        <v>147</v>
      </c>
      <c r="I267" t="s">
        <v>148</v>
      </c>
      <c r="J267" t="s">
        <v>149</v>
      </c>
      <c r="L267" t="s">
        <v>1255</v>
      </c>
      <c r="M267" t="s">
        <v>2954</v>
      </c>
      <c r="N267" t="s">
        <v>4376</v>
      </c>
    </row>
    <row r="268" spans="1:14">
      <c r="A268" t="s">
        <v>4377</v>
      </c>
      <c r="C268" t="s">
        <v>4378</v>
      </c>
      <c r="D268" t="s">
        <v>27</v>
      </c>
      <c r="E268" s="6">
        <v>2566</v>
      </c>
      <c r="F268" t="s">
        <v>1819</v>
      </c>
      <c r="G268" t="s">
        <v>271</v>
      </c>
      <c r="H268" t="s">
        <v>1929</v>
      </c>
      <c r="I268" t="s">
        <v>1930</v>
      </c>
      <c r="J268" t="s">
        <v>262</v>
      </c>
      <c r="L268" t="s">
        <v>232</v>
      </c>
      <c r="M268" t="s">
        <v>2991</v>
      </c>
      <c r="N268" t="s">
        <v>4379</v>
      </c>
    </row>
    <row r="269" spans="1:14">
      <c r="A269" t="s">
        <v>4380</v>
      </c>
      <c r="C269" t="s">
        <v>4381</v>
      </c>
      <c r="D269" t="s">
        <v>27</v>
      </c>
      <c r="E269" s="6">
        <v>2566</v>
      </c>
      <c r="F269" t="s">
        <v>1819</v>
      </c>
      <c r="G269" t="s">
        <v>271</v>
      </c>
      <c r="H269" t="s">
        <v>4382</v>
      </c>
      <c r="I269" t="s">
        <v>843</v>
      </c>
      <c r="J269" t="s">
        <v>466</v>
      </c>
      <c r="L269" t="s">
        <v>1307</v>
      </c>
      <c r="M269" t="s">
        <v>2972</v>
      </c>
      <c r="N269" t="s">
        <v>4383</v>
      </c>
    </row>
    <row r="270" spans="1:14">
      <c r="A270" t="s">
        <v>4384</v>
      </c>
      <c r="C270" t="s">
        <v>4385</v>
      </c>
      <c r="D270" t="s">
        <v>27</v>
      </c>
      <c r="E270" s="6">
        <v>2566</v>
      </c>
      <c r="F270" t="s">
        <v>3753</v>
      </c>
      <c r="G270" t="s">
        <v>271</v>
      </c>
      <c r="H270" t="s">
        <v>4386</v>
      </c>
      <c r="I270" t="s">
        <v>843</v>
      </c>
      <c r="J270" t="s">
        <v>466</v>
      </c>
      <c r="L270" t="s">
        <v>1307</v>
      </c>
      <c r="M270" t="s">
        <v>2972</v>
      </c>
      <c r="N270" t="s">
        <v>4387</v>
      </c>
    </row>
    <row r="271" spans="1:14">
      <c r="A271" t="s">
        <v>4388</v>
      </c>
      <c r="C271" t="s">
        <v>4389</v>
      </c>
      <c r="D271" t="s">
        <v>27</v>
      </c>
      <c r="E271" s="6">
        <v>2566</v>
      </c>
      <c r="F271" t="s">
        <v>1819</v>
      </c>
      <c r="G271" t="s">
        <v>385</v>
      </c>
      <c r="H271" t="s">
        <v>4390</v>
      </c>
      <c r="I271" t="s">
        <v>843</v>
      </c>
      <c r="J271" t="s">
        <v>466</v>
      </c>
      <c r="L271" t="s">
        <v>1307</v>
      </c>
      <c r="M271" t="s">
        <v>2972</v>
      </c>
      <c r="N271" t="s">
        <v>4391</v>
      </c>
    </row>
    <row r="272" spans="1:14">
      <c r="A272" t="s">
        <v>4392</v>
      </c>
      <c r="C272" t="s">
        <v>4393</v>
      </c>
      <c r="D272" t="s">
        <v>27</v>
      </c>
      <c r="E272" s="6">
        <v>2566</v>
      </c>
      <c r="F272" t="s">
        <v>1819</v>
      </c>
      <c r="G272" t="s">
        <v>271</v>
      </c>
      <c r="H272" t="s">
        <v>1199</v>
      </c>
      <c r="I272" t="s">
        <v>3120</v>
      </c>
      <c r="J272" t="s">
        <v>245</v>
      </c>
      <c r="L272" t="s">
        <v>232</v>
      </c>
      <c r="M272" t="s">
        <v>2991</v>
      </c>
      <c r="N272" t="s">
        <v>4394</v>
      </c>
    </row>
    <row r="273" spans="1:14">
      <c r="A273" t="s">
        <v>4395</v>
      </c>
      <c r="C273" t="s">
        <v>4396</v>
      </c>
      <c r="D273" t="s">
        <v>27</v>
      </c>
      <c r="E273" s="6">
        <v>2566</v>
      </c>
      <c r="F273" t="s">
        <v>1819</v>
      </c>
      <c r="G273" t="s">
        <v>271</v>
      </c>
      <c r="H273" t="s">
        <v>1199</v>
      </c>
      <c r="I273" t="s">
        <v>3120</v>
      </c>
      <c r="J273" t="s">
        <v>245</v>
      </c>
      <c r="L273" t="s">
        <v>232</v>
      </c>
      <c r="M273" t="s">
        <v>2991</v>
      </c>
      <c r="N273" t="s">
        <v>4397</v>
      </c>
    </row>
    <row r="274" spans="1:14">
      <c r="A274" t="s">
        <v>4398</v>
      </c>
      <c r="C274" t="s">
        <v>2689</v>
      </c>
      <c r="D274" t="s">
        <v>27</v>
      </c>
      <c r="E274" s="6">
        <v>2566</v>
      </c>
      <c r="F274" t="s">
        <v>1819</v>
      </c>
      <c r="G274" t="s">
        <v>271</v>
      </c>
      <c r="H274" t="s">
        <v>1199</v>
      </c>
      <c r="I274" t="s">
        <v>3120</v>
      </c>
      <c r="J274" t="s">
        <v>245</v>
      </c>
      <c r="L274" t="s">
        <v>232</v>
      </c>
      <c r="M274" t="s">
        <v>2991</v>
      </c>
      <c r="N274" t="s">
        <v>4399</v>
      </c>
    </row>
    <row r="275" spans="1:14">
      <c r="A275" t="s">
        <v>4400</v>
      </c>
      <c r="C275" t="s">
        <v>4401</v>
      </c>
      <c r="D275" t="s">
        <v>27</v>
      </c>
      <c r="E275" s="6">
        <v>2566</v>
      </c>
      <c r="F275" t="s">
        <v>3753</v>
      </c>
      <c r="G275" t="s">
        <v>271</v>
      </c>
      <c r="H275" t="s">
        <v>4386</v>
      </c>
      <c r="I275" t="s">
        <v>843</v>
      </c>
      <c r="J275" t="s">
        <v>466</v>
      </c>
      <c r="L275" t="s">
        <v>1307</v>
      </c>
      <c r="M275" t="s">
        <v>2972</v>
      </c>
      <c r="N275" t="s">
        <v>4402</v>
      </c>
    </row>
    <row r="276" spans="1:14">
      <c r="A276" t="s">
        <v>4403</v>
      </c>
      <c r="C276" t="s">
        <v>4404</v>
      </c>
      <c r="D276" t="s">
        <v>27</v>
      </c>
      <c r="E276" s="6">
        <v>2566</v>
      </c>
      <c r="F276" t="s">
        <v>3753</v>
      </c>
      <c r="G276" t="s">
        <v>271</v>
      </c>
      <c r="H276" t="s">
        <v>4405</v>
      </c>
      <c r="I276" t="s">
        <v>843</v>
      </c>
      <c r="J276" t="s">
        <v>466</v>
      </c>
      <c r="L276" t="s">
        <v>1307</v>
      </c>
      <c r="M276" t="s">
        <v>2972</v>
      </c>
      <c r="N276" t="s">
        <v>4406</v>
      </c>
    </row>
    <row r="277" spans="1:14">
      <c r="A277" t="s">
        <v>4407</v>
      </c>
      <c r="C277" t="s">
        <v>4408</v>
      </c>
      <c r="D277" t="s">
        <v>27</v>
      </c>
      <c r="E277" s="6">
        <v>2566</v>
      </c>
      <c r="F277" t="s">
        <v>1819</v>
      </c>
      <c r="G277" t="s">
        <v>271</v>
      </c>
      <c r="H277" t="s">
        <v>4409</v>
      </c>
      <c r="I277" t="s">
        <v>843</v>
      </c>
      <c r="J277" t="s">
        <v>466</v>
      </c>
      <c r="L277" t="s">
        <v>1255</v>
      </c>
      <c r="M277" t="s">
        <v>2964</v>
      </c>
      <c r="N277" t="s">
        <v>4410</v>
      </c>
    </row>
    <row r="278" spans="1:14">
      <c r="A278" t="s">
        <v>4411</v>
      </c>
      <c r="C278" t="s">
        <v>4412</v>
      </c>
      <c r="D278" t="s">
        <v>27</v>
      </c>
      <c r="E278" s="6">
        <v>2566</v>
      </c>
      <c r="F278" t="s">
        <v>3753</v>
      </c>
      <c r="G278" t="s">
        <v>271</v>
      </c>
      <c r="H278" t="s">
        <v>1750</v>
      </c>
      <c r="I278" t="s">
        <v>843</v>
      </c>
      <c r="J278" t="s">
        <v>466</v>
      </c>
      <c r="L278" t="s">
        <v>232</v>
      </c>
      <c r="M278" t="s">
        <v>2960</v>
      </c>
      <c r="N278" t="s">
        <v>4413</v>
      </c>
    </row>
    <row r="279" spans="1:14">
      <c r="A279" t="s">
        <v>4414</v>
      </c>
      <c r="C279" t="s">
        <v>4415</v>
      </c>
      <c r="D279" t="s">
        <v>27</v>
      </c>
      <c r="E279" s="6">
        <v>2566</v>
      </c>
      <c r="F279" t="s">
        <v>1819</v>
      </c>
      <c r="G279" t="s">
        <v>271</v>
      </c>
      <c r="H279" t="s">
        <v>1199</v>
      </c>
      <c r="I279" t="s">
        <v>3120</v>
      </c>
      <c r="J279" t="s">
        <v>245</v>
      </c>
      <c r="L279" t="s">
        <v>1272</v>
      </c>
      <c r="M279" t="s">
        <v>2952</v>
      </c>
      <c r="N279" t="s">
        <v>4416</v>
      </c>
    </row>
    <row r="280" spans="1:14">
      <c r="A280" t="s">
        <v>4417</v>
      </c>
      <c r="C280" t="s">
        <v>4418</v>
      </c>
      <c r="D280" t="s">
        <v>27</v>
      </c>
      <c r="E280" s="6">
        <v>2566</v>
      </c>
      <c r="F280" t="s">
        <v>1819</v>
      </c>
      <c r="G280" t="s">
        <v>271</v>
      </c>
      <c r="H280" t="s">
        <v>1199</v>
      </c>
      <c r="I280" t="s">
        <v>3120</v>
      </c>
      <c r="J280" t="s">
        <v>245</v>
      </c>
      <c r="L280" t="s">
        <v>232</v>
      </c>
      <c r="M280" t="s">
        <v>3123</v>
      </c>
      <c r="N280" t="s">
        <v>4419</v>
      </c>
    </row>
    <row r="281" spans="1:14">
      <c r="A281" t="s">
        <v>4420</v>
      </c>
      <c r="C281" t="s">
        <v>4421</v>
      </c>
      <c r="D281" t="s">
        <v>27</v>
      </c>
      <c r="E281" s="6">
        <v>2566</v>
      </c>
      <c r="F281" t="s">
        <v>1819</v>
      </c>
      <c r="G281" t="s">
        <v>271</v>
      </c>
      <c r="H281" t="s">
        <v>1199</v>
      </c>
      <c r="I281" t="s">
        <v>3120</v>
      </c>
      <c r="J281" t="s">
        <v>245</v>
      </c>
      <c r="L281" t="s">
        <v>232</v>
      </c>
      <c r="M281" t="s">
        <v>3123</v>
      </c>
      <c r="N281" t="s">
        <v>4422</v>
      </c>
    </row>
    <row r="282" spans="1:14">
      <c r="A282" t="s">
        <v>4423</v>
      </c>
      <c r="C282" t="s">
        <v>4424</v>
      </c>
      <c r="D282" t="s">
        <v>27</v>
      </c>
      <c r="E282" s="6">
        <v>2566</v>
      </c>
      <c r="F282" t="s">
        <v>3753</v>
      </c>
      <c r="G282" t="s">
        <v>271</v>
      </c>
      <c r="H282" t="s">
        <v>4362</v>
      </c>
      <c r="I282" t="s">
        <v>843</v>
      </c>
      <c r="J282" t="s">
        <v>466</v>
      </c>
      <c r="L282" t="s">
        <v>1307</v>
      </c>
      <c r="M282" t="s">
        <v>2972</v>
      </c>
      <c r="N282" t="s">
        <v>4425</v>
      </c>
    </row>
    <row r="283" spans="1:14">
      <c r="A283" t="s">
        <v>4426</v>
      </c>
      <c r="C283" t="s">
        <v>4427</v>
      </c>
      <c r="D283" t="s">
        <v>27</v>
      </c>
      <c r="E283" s="6">
        <v>2566</v>
      </c>
      <c r="F283" t="s">
        <v>3753</v>
      </c>
      <c r="G283" t="s">
        <v>4428</v>
      </c>
      <c r="H283" t="s">
        <v>4429</v>
      </c>
      <c r="I283" t="s">
        <v>843</v>
      </c>
      <c r="J283" t="s">
        <v>466</v>
      </c>
      <c r="L283" t="s">
        <v>1307</v>
      </c>
      <c r="M283" t="s">
        <v>2972</v>
      </c>
      <c r="N283" t="s">
        <v>4430</v>
      </c>
    </row>
    <row r="284" spans="1:14">
      <c r="A284" t="s">
        <v>4431</v>
      </c>
      <c r="C284" t="s">
        <v>4432</v>
      </c>
      <c r="D284" t="s">
        <v>27</v>
      </c>
      <c r="E284" s="6">
        <v>2566</v>
      </c>
      <c r="F284" t="s">
        <v>3753</v>
      </c>
      <c r="G284" t="s">
        <v>2995</v>
      </c>
      <c r="H284" t="s">
        <v>4433</v>
      </c>
      <c r="I284" t="s">
        <v>843</v>
      </c>
      <c r="J284" t="s">
        <v>466</v>
      </c>
      <c r="L284" t="s">
        <v>1307</v>
      </c>
      <c r="M284" t="s">
        <v>2972</v>
      </c>
      <c r="N284" t="s">
        <v>4434</v>
      </c>
    </row>
    <row r="285" spans="1:14">
      <c r="A285" t="s">
        <v>4435</v>
      </c>
      <c r="C285" t="s">
        <v>4436</v>
      </c>
      <c r="D285" t="s">
        <v>27</v>
      </c>
      <c r="E285" s="6">
        <v>2566</v>
      </c>
      <c r="F285" t="s">
        <v>1819</v>
      </c>
      <c r="G285" t="s">
        <v>271</v>
      </c>
      <c r="H285" t="s">
        <v>1199</v>
      </c>
      <c r="I285" t="s">
        <v>3120</v>
      </c>
      <c r="J285" t="s">
        <v>245</v>
      </c>
      <c r="L285" t="s">
        <v>232</v>
      </c>
      <c r="M285" t="s">
        <v>2980</v>
      </c>
      <c r="N285" t="s">
        <v>4437</v>
      </c>
    </row>
    <row r="286" spans="1:14">
      <c r="A286" t="s">
        <v>4438</v>
      </c>
      <c r="C286" t="s">
        <v>4439</v>
      </c>
      <c r="D286" t="s">
        <v>27</v>
      </c>
      <c r="E286" s="6">
        <v>2566</v>
      </c>
      <c r="F286" t="s">
        <v>1819</v>
      </c>
      <c r="G286" t="s">
        <v>271</v>
      </c>
      <c r="H286" t="s">
        <v>1199</v>
      </c>
      <c r="I286" t="s">
        <v>3120</v>
      </c>
      <c r="J286" t="s">
        <v>245</v>
      </c>
      <c r="L286" t="s">
        <v>232</v>
      </c>
      <c r="M286" t="s">
        <v>2980</v>
      </c>
      <c r="N286" t="s">
        <v>4440</v>
      </c>
    </row>
    <row r="287" spans="1:14">
      <c r="A287" t="s">
        <v>4441</v>
      </c>
      <c r="C287" t="s">
        <v>4442</v>
      </c>
      <c r="D287" t="s">
        <v>27</v>
      </c>
      <c r="E287" s="6">
        <v>2566</v>
      </c>
      <c r="F287" t="s">
        <v>1819</v>
      </c>
      <c r="G287" t="s">
        <v>271</v>
      </c>
      <c r="H287" t="s">
        <v>1199</v>
      </c>
      <c r="I287" t="s">
        <v>3120</v>
      </c>
      <c r="J287" t="s">
        <v>245</v>
      </c>
      <c r="L287" t="s">
        <v>232</v>
      </c>
      <c r="M287" t="s">
        <v>2980</v>
      </c>
      <c r="N287" t="s">
        <v>4443</v>
      </c>
    </row>
    <row r="288" spans="1:14">
      <c r="A288" t="s">
        <v>4444</v>
      </c>
      <c r="C288" t="s">
        <v>4445</v>
      </c>
      <c r="D288" t="s">
        <v>27</v>
      </c>
      <c r="E288" s="6">
        <v>2566</v>
      </c>
      <c r="F288" t="s">
        <v>1819</v>
      </c>
      <c r="G288" t="s">
        <v>271</v>
      </c>
      <c r="H288" t="s">
        <v>1199</v>
      </c>
      <c r="I288" t="s">
        <v>3120</v>
      </c>
      <c r="J288" t="s">
        <v>245</v>
      </c>
      <c r="L288" t="s">
        <v>232</v>
      </c>
      <c r="M288" t="s">
        <v>2980</v>
      </c>
      <c r="N288" t="s">
        <v>4446</v>
      </c>
    </row>
    <row r="289" spans="1:14">
      <c r="A289" t="s">
        <v>4447</v>
      </c>
      <c r="C289" t="s">
        <v>4448</v>
      </c>
      <c r="D289" t="s">
        <v>27</v>
      </c>
      <c r="E289" s="6">
        <v>2566</v>
      </c>
      <c r="F289" t="s">
        <v>1819</v>
      </c>
      <c r="G289" t="s">
        <v>271</v>
      </c>
      <c r="H289" t="s">
        <v>1199</v>
      </c>
      <c r="I289" t="s">
        <v>3120</v>
      </c>
      <c r="J289" t="s">
        <v>245</v>
      </c>
      <c r="L289" t="s">
        <v>232</v>
      </c>
      <c r="M289" t="s">
        <v>2980</v>
      </c>
      <c r="N289" t="s">
        <v>4449</v>
      </c>
    </row>
    <row r="290" spans="1:14">
      <c r="A290" t="s">
        <v>4450</v>
      </c>
      <c r="C290" t="s">
        <v>4451</v>
      </c>
      <c r="D290" t="s">
        <v>27</v>
      </c>
      <c r="E290" s="6">
        <v>2566</v>
      </c>
      <c r="F290" t="s">
        <v>1819</v>
      </c>
      <c r="G290" t="s">
        <v>271</v>
      </c>
      <c r="H290" t="s">
        <v>1199</v>
      </c>
      <c r="I290" t="s">
        <v>3120</v>
      </c>
      <c r="J290" t="s">
        <v>245</v>
      </c>
      <c r="L290" t="s">
        <v>232</v>
      </c>
      <c r="M290" t="s">
        <v>2980</v>
      </c>
      <c r="N290" t="s">
        <v>4452</v>
      </c>
    </row>
    <row r="291" spans="1:14">
      <c r="A291" t="s">
        <v>4453</v>
      </c>
      <c r="C291" t="s">
        <v>2673</v>
      </c>
      <c r="D291" t="s">
        <v>27</v>
      </c>
      <c r="E291" s="6">
        <v>2566</v>
      </c>
      <c r="F291" t="s">
        <v>1819</v>
      </c>
      <c r="G291" t="s">
        <v>271</v>
      </c>
      <c r="H291" t="s">
        <v>1199</v>
      </c>
      <c r="I291" t="s">
        <v>3120</v>
      </c>
      <c r="J291" t="s">
        <v>245</v>
      </c>
      <c r="L291" t="s">
        <v>232</v>
      </c>
      <c r="M291" t="s">
        <v>2980</v>
      </c>
      <c r="N291" t="s">
        <v>4454</v>
      </c>
    </row>
    <row r="292" spans="1:14">
      <c r="A292" t="s">
        <v>4455</v>
      </c>
      <c r="C292" t="s">
        <v>2047</v>
      </c>
      <c r="D292" t="s">
        <v>27</v>
      </c>
      <c r="E292" s="6">
        <v>2566</v>
      </c>
      <c r="F292" t="s">
        <v>1819</v>
      </c>
      <c r="G292" t="s">
        <v>271</v>
      </c>
      <c r="H292" t="s">
        <v>1199</v>
      </c>
      <c r="I292" t="s">
        <v>3120</v>
      </c>
      <c r="J292" t="s">
        <v>245</v>
      </c>
      <c r="L292" t="s">
        <v>232</v>
      </c>
      <c r="M292" t="s">
        <v>2980</v>
      </c>
      <c r="N292" t="s">
        <v>4456</v>
      </c>
    </row>
    <row r="293" spans="1:14">
      <c r="A293" t="s">
        <v>4457</v>
      </c>
      <c r="C293" t="s">
        <v>4458</v>
      </c>
      <c r="D293" t="s">
        <v>27</v>
      </c>
      <c r="E293" s="6">
        <v>2566</v>
      </c>
      <c r="F293" t="s">
        <v>1819</v>
      </c>
      <c r="G293" t="s">
        <v>271</v>
      </c>
      <c r="H293" t="s">
        <v>1199</v>
      </c>
      <c r="I293" t="s">
        <v>3120</v>
      </c>
      <c r="J293" t="s">
        <v>245</v>
      </c>
      <c r="L293" t="s">
        <v>232</v>
      </c>
      <c r="M293" t="s">
        <v>3123</v>
      </c>
      <c r="N293" t="s">
        <v>4459</v>
      </c>
    </row>
    <row r="294" spans="1:14">
      <c r="A294" t="s">
        <v>4460</v>
      </c>
      <c r="C294" t="s">
        <v>4461</v>
      </c>
      <c r="D294" t="s">
        <v>27</v>
      </c>
      <c r="E294" s="6">
        <v>2566</v>
      </c>
      <c r="F294" t="s">
        <v>1819</v>
      </c>
      <c r="G294" t="s">
        <v>271</v>
      </c>
      <c r="H294" t="s">
        <v>1199</v>
      </c>
      <c r="I294" t="s">
        <v>3120</v>
      </c>
      <c r="J294" t="s">
        <v>245</v>
      </c>
      <c r="L294" t="s">
        <v>232</v>
      </c>
      <c r="M294" t="s">
        <v>3123</v>
      </c>
      <c r="N294" t="s">
        <v>4462</v>
      </c>
    </row>
    <row r="295" spans="1:14">
      <c r="A295" t="s">
        <v>4463</v>
      </c>
      <c r="C295" t="s">
        <v>4464</v>
      </c>
      <c r="D295" t="s">
        <v>27</v>
      </c>
      <c r="E295" s="6">
        <v>2566</v>
      </c>
      <c r="F295" t="s">
        <v>1819</v>
      </c>
      <c r="G295" t="s">
        <v>271</v>
      </c>
      <c r="H295" t="s">
        <v>4465</v>
      </c>
      <c r="I295" t="s">
        <v>843</v>
      </c>
      <c r="J295" t="s">
        <v>466</v>
      </c>
      <c r="L295" t="s">
        <v>232</v>
      </c>
      <c r="M295" t="s">
        <v>2960</v>
      </c>
      <c r="N295" t="s">
        <v>4466</v>
      </c>
    </row>
    <row r="296" spans="1:14">
      <c r="A296" t="s">
        <v>4467</v>
      </c>
      <c r="C296" t="s">
        <v>4468</v>
      </c>
      <c r="D296" t="s">
        <v>27</v>
      </c>
      <c r="E296" s="6">
        <v>2566</v>
      </c>
      <c r="F296" t="s">
        <v>1819</v>
      </c>
      <c r="G296" t="s">
        <v>271</v>
      </c>
      <c r="H296" t="s">
        <v>4469</v>
      </c>
      <c r="I296" t="s">
        <v>843</v>
      </c>
      <c r="J296" t="s">
        <v>466</v>
      </c>
      <c r="L296" t="s">
        <v>1307</v>
      </c>
      <c r="M296" t="s">
        <v>2972</v>
      </c>
      <c r="N296" t="s">
        <v>4470</v>
      </c>
    </row>
    <row r="297" spans="1:14">
      <c r="A297" t="s">
        <v>4471</v>
      </c>
      <c r="C297" t="s">
        <v>4472</v>
      </c>
      <c r="D297" t="s">
        <v>27</v>
      </c>
      <c r="E297" s="6">
        <v>2566</v>
      </c>
      <c r="F297" t="s">
        <v>1819</v>
      </c>
      <c r="G297" t="s">
        <v>271</v>
      </c>
      <c r="H297" t="s">
        <v>915</v>
      </c>
      <c r="I297" t="s">
        <v>4473</v>
      </c>
      <c r="J297" t="s">
        <v>245</v>
      </c>
      <c r="L297" t="s">
        <v>1255</v>
      </c>
      <c r="M297" t="s">
        <v>2964</v>
      </c>
      <c r="N297" t="s">
        <v>4474</v>
      </c>
    </row>
    <row r="298" spans="1:14">
      <c r="A298" t="s">
        <v>4475</v>
      </c>
      <c r="C298" t="s">
        <v>4476</v>
      </c>
      <c r="D298" t="s">
        <v>27</v>
      </c>
      <c r="E298" s="6">
        <v>2566</v>
      </c>
      <c r="F298" t="s">
        <v>1819</v>
      </c>
      <c r="G298" t="s">
        <v>271</v>
      </c>
      <c r="H298" t="s">
        <v>4477</v>
      </c>
      <c r="I298" t="s">
        <v>843</v>
      </c>
      <c r="J298" t="s">
        <v>466</v>
      </c>
      <c r="L298" t="s">
        <v>1307</v>
      </c>
      <c r="M298" t="s">
        <v>2972</v>
      </c>
      <c r="N298" t="s">
        <v>4478</v>
      </c>
    </row>
    <row r="299" spans="1:14">
      <c r="A299" t="s">
        <v>4479</v>
      </c>
      <c r="C299" t="s">
        <v>4480</v>
      </c>
      <c r="D299" t="s">
        <v>49</v>
      </c>
      <c r="E299" s="6">
        <v>2566</v>
      </c>
      <c r="F299" t="s">
        <v>1819</v>
      </c>
      <c r="G299" t="s">
        <v>271</v>
      </c>
      <c r="H299" t="s">
        <v>4481</v>
      </c>
      <c r="I299" t="s">
        <v>4482</v>
      </c>
      <c r="J299" t="s">
        <v>67</v>
      </c>
      <c r="L299" t="s">
        <v>232</v>
      </c>
      <c r="M299" t="s">
        <v>2991</v>
      </c>
      <c r="N299" t="s">
        <v>4483</v>
      </c>
    </row>
    <row r="300" spans="1:14">
      <c r="A300" t="s">
        <v>4484</v>
      </c>
      <c r="C300" t="s">
        <v>4485</v>
      </c>
      <c r="D300" t="s">
        <v>27</v>
      </c>
      <c r="E300" s="6">
        <v>2566</v>
      </c>
      <c r="F300" t="s">
        <v>1819</v>
      </c>
      <c r="G300" t="s">
        <v>271</v>
      </c>
      <c r="H300" t="s">
        <v>4477</v>
      </c>
      <c r="I300" t="s">
        <v>843</v>
      </c>
      <c r="J300" t="s">
        <v>466</v>
      </c>
      <c r="L300" t="s">
        <v>1307</v>
      </c>
      <c r="M300" t="s">
        <v>2972</v>
      </c>
      <c r="N300" t="s">
        <v>4486</v>
      </c>
    </row>
    <row r="301" spans="1:14">
      <c r="A301" t="s">
        <v>4487</v>
      </c>
      <c r="C301" t="s">
        <v>4488</v>
      </c>
      <c r="D301" t="s">
        <v>27</v>
      </c>
      <c r="E301" s="6">
        <v>2566</v>
      </c>
      <c r="F301" t="s">
        <v>2995</v>
      </c>
      <c r="G301" t="s">
        <v>4042</v>
      </c>
      <c r="H301" t="s">
        <v>4477</v>
      </c>
      <c r="I301" t="s">
        <v>843</v>
      </c>
      <c r="J301" t="s">
        <v>466</v>
      </c>
      <c r="L301" t="s">
        <v>1307</v>
      </c>
      <c r="M301" t="s">
        <v>2972</v>
      </c>
      <c r="N301" t="s">
        <v>4489</v>
      </c>
    </row>
    <row r="302" spans="1:14">
      <c r="A302" t="s">
        <v>4490</v>
      </c>
      <c r="C302" t="s">
        <v>4491</v>
      </c>
      <c r="D302" t="s">
        <v>27</v>
      </c>
      <c r="E302" s="6">
        <v>2566</v>
      </c>
      <c r="F302" t="s">
        <v>3753</v>
      </c>
      <c r="G302" t="s">
        <v>4042</v>
      </c>
      <c r="H302" t="s">
        <v>1304</v>
      </c>
      <c r="I302" t="s">
        <v>843</v>
      </c>
      <c r="J302" t="s">
        <v>466</v>
      </c>
      <c r="L302" t="s">
        <v>1307</v>
      </c>
      <c r="M302" t="s">
        <v>2972</v>
      </c>
      <c r="N302" t="s">
        <v>4492</v>
      </c>
    </row>
    <row r="303" spans="1:14">
      <c r="A303" t="s">
        <v>4493</v>
      </c>
      <c r="C303" t="s">
        <v>4494</v>
      </c>
      <c r="D303" t="s">
        <v>27</v>
      </c>
      <c r="E303" s="6">
        <v>2566</v>
      </c>
      <c r="F303" t="s">
        <v>2530</v>
      </c>
      <c r="G303" t="s">
        <v>271</v>
      </c>
      <c r="H303" t="s">
        <v>1295</v>
      </c>
      <c r="I303" t="s">
        <v>843</v>
      </c>
      <c r="J303" t="s">
        <v>466</v>
      </c>
      <c r="L303" t="s">
        <v>1307</v>
      </c>
      <c r="M303" t="s">
        <v>2972</v>
      </c>
      <c r="N303" t="s">
        <v>4495</v>
      </c>
    </row>
    <row r="304" spans="1:14">
      <c r="A304" t="s">
        <v>4496</v>
      </c>
      <c r="C304" t="s">
        <v>4497</v>
      </c>
      <c r="D304" t="s">
        <v>27</v>
      </c>
      <c r="E304" s="6">
        <v>2566</v>
      </c>
      <c r="F304" t="s">
        <v>1819</v>
      </c>
      <c r="G304" t="s">
        <v>271</v>
      </c>
      <c r="H304" t="s">
        <v>4498</v>
      </c>
      <c r="I304" t="s">
        <v>843</v>
      </c>
      <c r="J304" t="s">
        <v>466</v>
      </c>
      <c r="L304" t="s">
        <v>1255</v>
      </c>
      <c r="M304" t="s">
        <v>2954</v>
      </c>
      <c r="N304" t="s">
        <v>4499</v>
      </c>
    </row>
    <row r="305" spans="1:14">
      <c r="A305" t="s">
        <v>4500</v>
      </c>
      <c r="C305" t="s">
        <v>4501</v>
      </c>
      <c r="D305" t="s">
        <v>27</v>
      </c>
      <c r="E305" s="6">
        <v>2566</v>
      </c>
      <c r="F305" t="s">
        <v>1819</v>
      </c>
      <c r="G305" t="s">
        <v>271</v>
      </c>
      <c r="H305" t="s">
        <v>4502</v>
      </c>
      <c r="I305" t="s">
        <v>455</v>
      </c>
      <c r="J305" t="s">
        <v>245</v>
      </c>
      <c r="L305" t="s">
        <v>1272</v>
      </c>
      <c r="M305" t="s">
        <v>2952</v>
      </c>
      <c r="N305" t="s">
        <v>4503</v>
      </c>
    </row>
    <row r="306" spans="1:14">
      <c r="A306" t="s">
        <v>4504</v>
      </c>
      <c r="C306" t="s">
        <v>4505</v>
      </c>
      <c r="D306" t="s">
        <v>27</v>
      </c>
      <c r="E306" s="6">
        <v>2566</v>
      </c>
      <c r="F306" t="s">
        <v>3784</v>
      </c>
      <c r="G306" t="s">
        <v>271</v>
      </c>
      <c r="H306" t="s">
        <v>4506</v>
      </c>
      <c r="I306" t="s">
        <v>843</v>
      </c>
      <c r="J306" t="s">
        <v>466</v>
      </c>
      <c r="L306" t="s">
        <v>232</v>
      </c>
      <c r="M306" t="s">
        <v>2960</v>
      </c>
      <c r="N306" t="s">
        <v>4507</v>
      </c>
    </row>
    <row r="307" spans="1:14">
      <c r="A307" t="s">
        <v>4508</v>
      </c>
      <c r="C307" t="s">
        <v>4509</v>
      </c>
      <c r="D307" t="s">
        <v>27</v>
      </c>
      <c r="E307" s="6">
        <v>2566</v>
      </c>
      <c r="F307" t="s">
        <v>3368</v>
      </c>
      <c r="G307" t="s">
        <v>271</v>
      </c>
      <c r="H307" t="s">
        <v>4469</v>
      </c>
      <c r="I307" t="s">
        <v>843</v>
      </c>
      <c r="J307" t="s">
        <v>466</v>
      </c>
      <c r="L307" t="s">
        <v>1307</v>
      </c>
      <c r="M307" t="s">
        <v>2972</v>
      </c>
      <c r="N307" t="s">
        <v>4510</v>
      </c>
    </row>
    <row r="308" spans="1:14">
      <c r="A308" t="s">
        <v>4511</v>
      </c>
      <c r="C308" t="s">
        <v>4512</v>
      </c>
      <c r="D308" t="s">
        <v>4513</v>
      </c>
      <c r="E308" s="6">
        <v>2566</v>
      </c>
      <c r="F308" t="s">
        <v>1819</v>
      </c>
      <c r="G308" t="s">
        <v>1787</v>
      </c>
      <c r="H308" t="s">
        <v>4514</v>
      </c>
      <c r="I308" t="s">
        <v>843</v>
      </c>
      <c r="J308" t="s">
        <v>466</v>
      </c>
      <c r="L308" t="s">
        <v>1307</v>
      </c>
      <c r="M308" t="s">
        <v>2958</v>
      </c>
      <c r="N308" t="s">
        <v>4515</v>
      </c>
    </row>
    <row r="309" spans="1:14">
      <c r="A309" t="s">
        <v>4516</v>
      </c>
      <c r="C309" t="s">
        <v>4517</v>
      </c>
      <c r="D309" t="s">
        <v>27</v>
      </c>
      <c r="E309" s="6">
        <v>2566</v>
      </c>
      <c r="F309" t="s">
        <v>1819</v>
      </c>
      <c r="G309" t="s">
        <v>271</v>
      </c>
      <c r="H309" t="s">
        <v>4518</v>
      </c>
      <c r="I309" t="s">
        <v>465</v>
      </c>
      <c r="J309" t="s">
        <v>466</v>
      </c>
      <c r="L309" t="s">
        <v>1272</v>
      </c>
      <c r="M309" t="s">
        <v>2952</v>
      </c>
      <c r="N309" t="s">
        <v>4519</v>
      </c>
    </row>
    <row r="310" spans="1:14">
      <c r="A310" t="s">
        <v>4520</v>
      </c>
      <c r="C310" t="s">
        <v>4521</v>
      </c>
      <c r="D310" t="s">
        <v>27</v>
      </c>
      <c r="E310" s="6">
        <v>2566</v>
      </c>
      <c r="F310" t="s">
        <v>1819</v>
      </c>
      <c r="G310" t="s">
        <v>271</v>
      </c>
      <c r="H310" t="s">
        <v>4522</v>
      </c>
      <c r="I310" t="s">
        <v>843</v>
      </c>
      <c r="J310" t="s">
        <v>466</v>
      </c>
      <c r="L310" t="s">
        <v>1255</v>
      </c>
      <c r="M310" t="s">
        <v>2954</v>
      </c>
      <c r="N310" t="s">
        <v>4523</v>
      </c>
    </row>
    <row r="311" spans="1:14">
      <c r="A311" t="s">
        <v>4524</v>
      </c>
      <c r="C311" t="s">
        <v>4525</v>
      </c>
      <c r="D311" t="s">
        <v>27</v>
      </c>
      <c r="E311" s="6">
        <v>2566</v>
      </c>
      <c r="F311" t="s">
        <v>1819</v>
      </c>
      <c r="G311" t="s">
        <v>2995</v>
      </c>
      <c r="H311" t="s">
        <v>4526</v>
      </c>
      <c r="I311" t="s">
        <v>843</v>
      </c>
      <c r="J311" t="s">
        <v>466</v>
      </c>
      <c r="L311" t="s">
        <v>1307</v>
      </c>
      <c r="M311" t="s">
        <v>2972</v>
      </c>
      <c r="N311" t="s">
        <v>4527</v>
      </c>
    </row>
    <row r="312" spans="1:14">
      <c r="A312" t="s">
        <v>4528</v>
      </c>
      <c r="C312" t="s">
        <v>4529</v>
      </c>
      <c r="D312" t="s">
        <v>27</v>
      </c>
      <c r="E312" s="6">
        <v>2566</v>
      </c>
      <c r="F312" t="s">
        <v>1819</v>
      </c>
      <c r="G312" t="s">
        <v>271</v>
      </c>
      <c r="H312" t="s">
        <v>4530</v>
      </c>
      <c r="I312" t="s">
        <v>465</v>
      </c>
      <c r="J312" t="s">
        <v>466</v>
      </c>
      <c r="L312" t="s">
        <v>1272</v>
      </c>
      <c r="M312" t="s">
        <v>2952</v>
      </c>
      <c r="N312" t="s">
        <v>4531</v>
      </c>
    </row>
    <row r="313" spans="1:14">
      <c r="A313" t="s">
        <v>4532</v>
      </c>
      <c r="C313" t="s">
        <v>4533</v>
      </c>
      <c r="D313" t="s">
        <v>27</v>
      </c>
      <c r="E313" s="6">
        <v>2566</v>
      </c>
      <c r="F313" t="s">
        <v>3784</v>
      </c>
      <c r="G313" t="s">
        <v>4042</v>
      </c>
      <c r="H313" t="s">
        <v>4534</v>
      </c>
      <c r="I313" t="s">
        <v>843</v>
      </c>
      <c r="J313" t="s">
        <v>466</v>
      </c>
      <c r="L313" t="s">
        <v>1307</v>
      </c>
      <c r="M313" t="s">
        <v>2972</v>
      </c>
      <c r="N313" t="s">
        <v>4535</v>
      </c>
    </row>
    <row r="314" spans="1:14">
      <c r="A314" t="s">
        <v>4536</v>
      </c>
      <c r="C314" t="s">
        <v>4537</v>
      </c>
      <c r="D314" t="s">
        <v>27</v>
      </c>
      <c r="E314" s="6">
        <v>2566</v>
      </c>
      <c r="F314" t="s">
        <v>1819</v>
      </c>
      <c r="G314" t="s">
        <v>271</v>
      </c>
      <c r="H314" t="s">
        <v>4538</v>
      </c>
      <c r="I314" t="s">
        <v>465</v>
      </c>
      <c r="J314" t="s">
        <v>466</v>
      </c>
      <c r="L314" t="s">
        <v>232</v>
      </c>
      <c r="M314" t="s">
        <v>2980</v>
      </c>
      <c r="N314" t="s">
        <v>4539</v>
      </c>
    </row>
    <row r="315" spans="1:14">
      <c r="A315" t="s">
        <v>4540</v>
      </c>
      <c r="C315" t="s">
        <v>4541</v>
      </c>
      <c r="D315" t="s">
        <v>27</v>
      </c>
      <c r="E315" s="6">
        <v>2566</v>
      </c>
      <c r="F315" t="s">
        <v>1325</v>
      </c>
      <c r="G315" t="s">
        <v>4542</v>
      </c>
      <c r="H315" t="s">
        <v>4543</v>
      </c>
      <c r="I315" t="s">
        <v>325</v>
      </c>
      <c r="J315" t="s">
        <v>154</v>
      </c>
      <c r="L315" t="s">
        <v>1255</v>
      </c>
      <c r="M315" t="s">
        <v>2954</v>
      </c>
      <c r="N315" t="s">
        <v>4544</v>
      </c>
    </row>
    <row r="316" spans="1:14">
      <c r="A316" t="s">
        <v>4545</v>
      </c>
      <c r="C316" t="s">
        <v>4546</v>
      </c>
      <c r="D316" t="s">
        <v>27</v>
      </c>
      <c r="E316" s="6">
        <v>2566</v>
      </c>
      <c r="F316" t="s">
        <v>2995</v>
      </c>
      <c r="G316" t="s">
        <v>271</v>
      </c>
      <c r="H316" t="s">
        <v>842</v>
      </c>
      <c r="I316" t="s">
        <v>465</v>
      </c>
      <c r="J316" t="s">
        <v>466</v>
      </c>
      <c r="L316" t="s">
        <v>1272</v>
      </c>
      <c r="M316" t="s">
        <v>2952</v>
      </c>
      <c r="N316" t="s">
        <v>4547</v>
      </c>
    </row>
    <row r="317" spans="1:14">
      <c r="A317" t="s">
        <v>4548</v>
      </c>
      <c r="C317" t="s">
        <v>4549</v>
      </c>
      <c r="D317" t="s">
        <v>27</v>
      </c>
      <c r="E317" s="6">
        <v>2566</v>
      </c>
      <c r="F317" t="s">
        <v>1819</v>
      </c>
      <c r="G317" t="s">
        <v>271</v>
      </c>
      <c r="H317" t="s">
        <v>4550</v>
      </c>
      <c r="I317" t="s">
        <v>843</v>
      </c>
      <c r="J317" t="s">
        <v>466</v>
      </c>
      <c r="L317" t="s">
        <v>1307</v>
      </c>
      <c r="M317" t="s">
        <v>2972</v>
      </c>
      <c r="N317" t="s">
        <v>4551</v>
      </c>
    </row>
    <row r="318" spans="1:14">
      <c r="A318" t="s">
        <v>4552</v>
      </c>
      <c r="C318" t="s">
        <v>4553</v>
      </c>
      <c r="D318" t="s">
        <v>27</v>
      </c>
      <c r="E318" s="6">
        <v>2566</v>
      </c>
      <c r="F318" t="s">
        <v>3753</v>
      </c>
      <c r="G318" t="s">
        <v>271</v>
      </c>
      <c r="H318" t="s">
        <v>4550</v>
      </c>
      <c r="I318" t="s">
        <v>843</v>
      </c>
      <c r="J318" t="s">
        <v>466</v>
      </c>
      <c r="L318" t="s">
        <v>1307</v>
      </c>
      <c r="M318" t="s">
        <v>2972</v>
      </c>
      <c r="N318" t="s">
        <v>4554</v>
      </c>
    </row>
    <row r="319" spans="1:14">
      <c r="A319" t="s">
        <v>4555</v>
      </c>
      <c r="C319" t="s">
        <v>4556</v>
      </c>
      <c r="D319" t="s">
        <v>27</v>
      </c>
      <c r="E319" s="6">
        <v>2566</v>
      </c>
      <c r="F319" t="s">
        <v>3753</v>
      </c>
      <c r="G319" t="s">
        <v>2995</v>
      </c>
      <c r="H319" t="s">
        <v>4550</v>
      </c>
      <c r="I319" t="s">
        <v>843</v>
      </c>
      <c r="J319" t="s">
        <v>466</v>
      </c>
      <c r="L319" t="s">
        <v>1307</v>
      </c>
      <c r="M319" t="s">
        <v>2972</v>
      </c>
      <c r="N319" t="s">
        <v>4557</v>
      </c>
    </row>
    <row r="320" spans="1:14">
      <c r="A320" t="s">
        <v>4558</v>
      </c>
      <c r="C320" t="s">
        <v>4559</v>
      </c>
      <c r="D320" t="s">
        <v>27</v>
      </c>
      <c r="E320" s="6">
        <v>2566</v>
      </c>
      <c r="F320" t="s">
        <v>3784</v>
      </c>
      <c r="G320" t="s">
        <v>271</v>
      </c>
      <c r="H320" t="s">
        <v>4560</v>
      </c>
      <c r="I320" t="s">
        <v>843</v>
      </c>
      <c r="J320" t="s">
        <v>466</v>
      </c>
      <c r="L320" t="s">
        <v>1307</v>
      </c>
      <c r="M320" t="s">
        <v>2972</v>
      </c>
      <c r="N320" t="s">
        <v>4561</v>
      </c>
    </row>
    <row r="321" spans="1:14">
      <c r="A321" t="s">
        <v>4562</v>
      </c>
      <c r="C321" t="s">
        <v>4563</v>
      </c>
      <c r="D321" t="s">
        <v>27</v>
      </c>
      <c r="E321" s="6">
        <v>2566</v>
      </c>
      <c r="F321" t="s">
        <v>3368</v>
      </c>
      <c r="G321" t="s">
        <v>2995</v>
      </c>
      <c r="H321" t="s">
        <v>4564</v>
      </c>
      <c r="I321" t="s">
        <v>843</v>
      </c>
      <c r="J321" t="s">
        <v>466</v>
      </c>
      <c r="L321" t="s">
        <v>1255</v>
      </c>
      <c r="M321" t="s">
        <v>2964</v>
      </c>
      <c r="N321" t="s">
        <v>4565</v>
      </c>
    </row>
    <row r="322" spans="1:14">
      <c r="A322" t="s">
        <v>4566</v>
      </c>
      <c r="C322" t="s">
        <v>4567</v>
      </c>
      <c r="D322" t="s">
        <v>49</v>
      </c>
      <c r="E322" s="6">
        <v>2566</v>
      </c>
      <c r="F322" t="s">
        <v>1819</v>
      </c>
      <c r="G322" t="s">
        <v>271</v>
      </c>
      <c r="H322" t="s">
        <v>4481</v>
      </c>
      <c r="I322" t="s">
        <v>4482</v>
      </c>
      <c r="J322" t="s">
        <v>67</v>
      </c>
      <c r="L322" t="s">
        <v>1307</v>
      </c>
      <c r="M322" t="s">
        <v>2972</v>
      </c>
      <c r="N322" t="s">
        <v>4568</v>
      </c>
    </row>
    <row r="323" spans="1:14">
      <c r="A323" t="s">
        <v>4569</v>
      </c>
      <c r="C323" t="s">
        <v>4570</v>
      </c>
      <c r="D323" t="s">
        <v>27</v>
      </c>
      <c r="E323" s="6">
        <v>2566</v>
      </c>
      <c r="F323" t="s">
        <v>1819</v>
      </c>
      <c r="G323" t="s">
        <v>271</v>
      </c>
      <c r="H323" t="s">
        <v>4564</v>
      </c>
      <c r="I323" t="s">
        <v>843</v>
      </c>
      <c r="J323" t="s">
        <v>466</v>
      </c>
      <c r="L323" t="s">
        <v>1307</v>
      </c>
      <c r="M323" t="s">
        <v>2972</v>
      </c>
      <c r="N323" t="s">
        <v>4571</v>
      </c>
    </row>
    <row r="324" spans="1:14">
      <c r="A324" t="s">
        <v>4572</v>
      </c>
      <c r="C324" t="s">
        <v>4573</v>
      </c>
      <c r="D324" t="s">
        <v>27</v>
      </c>
      <c r="E324" s="6">
        <v>2566</v>
      </c>
      <c r="F324" t="s">
        <v>1819</v>
      </c>
      <c r="G324" t="s">
        <v>271</v>
      </c>
      <c r="H324" t="s">
        <v>4574</v>
      </c>
      <c r="I324" t="s">
        <v>843</v>
      </c>
      <c r="J324" t="s">
        <v>466</v>
      </c>
      <c r="L324" t="s">
        <v>232</v>
      </c>
      <c r="M324" t="s">
        <v>2960</v>
      </c>
      <c r="N324" t="s">
        <v>4575</v>
      </c>
    </row>
    <row r="325" spans="1:14">
      <c r="A325" t="s">
        <v>4576</v>
      </c>
      <c r="C325" t="s">
        <v>4577</v>
      </c>
      <c r="D325" t="s">
        <v>27</v>
      </c>
      <c r="E325" s="6">
        <v>2566</v>
      </c>
      <c r="F325" t="s">
        <v>3784</v>
      </c>
      <c r="G325" t="s">
        <v>4042</v>
      </c>
      <c r="H325" t="s">
        <v>4578</v>
      </c>
      <c r="I325" t="s">
        <v>843</v>
      </c>
      <c r="J325" t="s">
        <v>466</v>
      </c>
      <c r="L325" t="s">
        <v>1307</v>
      </c>
      <c r="M325" t="s">
        <v>2972</v>
      </c>
      <c r="N325" t="s">
        <v>4579</v>
      </c>
    </row>
    <row r="326" spans="1:14">
      <c r="A326" t="s">
        <v>4580</v>
      </c>
      <c r="C326" t="s">
        <v>4581</v>
      </c>
      <c r="D326" t="s">
        <v>27</v>
      </c>
      <c r="E326" s="6">
        <v>2566</v>
      </c>
      <c r="F326" t="s">
        <v>1819</v>
      </c>
      <c r="G326" t="s">
        <v>271</v>
      </c>
      <c r="H326" t="s">
        <v>4382</v>
      </c>
      <c r="I326" t="s">
        <v>843</v>
      </c>
      <c r="J326" t="s">
        <v>466</v>
      </c>
      <c r="L326" t="s">
        <v>1307</v>
      </c>
      <c r="M326" t="s">
        <v>2972</v>
      </c>
      <c r="N326" t="s">
        <v>4582</v>
      </c>
    </row>
    <row r="327" spans="1:14">
      <c r="A327" t="s">
        <v>4583</v>
      </c>
      <c r="C327" t="s">
        <v>4584</v>
      </c>
      <c r="D327" t="s">
        <v>27</v>
      </c>
      <c r="E327" s="6">
        <v>2566</v>
      </c>
      <c r="F327" t="s">
        <v>3753</v>
      </c>
      <c r="G327" t="s">
        <v>2995</v>
      </c>
      <c r="H327" t="s">
        <v>4585</v>
      </c>
      <c r="I327" t="s">
        <v>843</v>
      </c>
      <c r="J327" t="s">
        <v>466</v>
      </c>
      <c r="L327" t="s">
        <v>1307</v>
      </c>
      <c r="M327" t="s">
        <v>2972</v>
      </c>
      <c r="N327" t="s">
        <v>4586</v>
      </c>
    </row>
    <row r="328" spans="1:14">
      <c r="A328" t="s">
        <v>4587</v>
      </c>
      <c r="C328" t="s">
        <v>4588</v>
      </c>
      <c r="D328" t="s">
        <v>27</v>
      </c>
      <c r="E328" s="6">
        <v>2566</v>
      </c>
      <c r="F328" t="s">
        <v>3784</v>
      </c>
      <c r="G328" t="s">
        <v>271</v>
      </c>
      <c r="H328" t="s">
        <v>4589</v>
      </c>
      <c r="I328" t="s">
        <v>843</v>
      </c>
      <c r="J328" t="s">
        <v>466</v>
      </c>
      <c r="L328" t="s">
        <v>1307</v>
      </c>
      <c r="M328" t="s">
        <v>2972</v>
      </c>
      <c r="N328" t="s">
        <v>4590</v>
      </c>
    </row>
    <row r="329" spans="1:14">
      <c r="A329" t="s">
        <v>4591</v>
      </c>
      <c r="C329" t="s">
        <v>4592</v>
      </c>
      <c r="D329" t="s">
        <v>27</v>
      </c>
      <c r="E329" s="6">
        <v>2566</v>
      </c>
      <c r="F329" t="s">
        <v>3784</v>
      </c>
      <c r="G329" t="s">
        <v>271</v>
      </c>
      <c r="H329" t="s">
        <v>4593</v>
      </c>
      <c r="I329" t="s">
        <v>843</v>
      </c>
      <c r="J329" t="s">
        <v>466</v>
      </c>
      <c r="L329" t="s">
        <v>1307</v>
      </c>
      <c r="M329" t="s">
        <v>2972</v>
      </c>
      <c r="N329" t="s">
        <v>4594</v>
      </c>
    </row>
    <row r="330" spans="1:14">
      <c r="A330" t="s">
        <v>4595</v>
      </c>
      <c r="C330" t="s">
        <v>4596</v>
      </c>
      <c r="D330" t="s">
        <v>27</v>
      </c>
      <c r="E330" s="6">
        <v>2566</v>
      </c>
      <c r="F330" t="s">
        <v>3988</v>
      </c>
      <c r="G330" t="s">
        <v>271</v>
      </c>
      <c r="H330" t="s">
        <v>4597</v>
      </c>
      <c r="I330" t="s">
        <v>843</v>
      </c>
      <c r="J330" t="s">
        <v>466</v>
      </c>
      <c r="L330" t="s">
        <v>1255</v>
      </c>
      <c r="M330" t="s">
        <v>2964</v>
      </c>
      <c r="N330" t="s">
        <v>4598</v>
      </c>
    </row>
    <row r="331" spans="1:14">
      <c r="A331" t="s">
        <v>4599</v>
      </c>
      <c r="C331" t="s">
        <v>4600</v>
      </c>
      <c r="D331" t="s">
        <v>27</v>
      </c>
      <c r="E331" s="6">
        <v>2566</v>
      </c>
      <c r="F331" t="s">
        <v>3784</v>
      </c>
      <c r="G331" t="s">
        <v>271</v>
      </c>
      <c r="H331" t="s">
        <v>1731</v>
      </c>
      <c r="I331" t="s">
        <v>843</v>
      </c>
      <c r="J331" t="s">
        <v>466</v>
      </c>
      <c r="L331" t="s">
        <v>232</v>
      </c>
      <c r="M331" t="s">
        <v>2991</v>
      </c>
      <c r="N331" t="s">
        <v>4601</v>
      </c>
    </row>
    <row r="332" spans="1:14">
      <c r="A332" t="s">
        <v>4602</v>
      </c>
      <c r="C332" t="s">
        <v>4603</v>
      </c>
      <c r="D332" t="s">
        <v>27</v>
      </c>
      <c r="E332" s="6">
        <v>2566</v>
      </c>
      <c r="F332" t="s">
        <v>3784</v>
      </c>
      <c r="G332" t="s">
        <v>4428</v>
      </c>
      <c r="H332" t="s">
        <v>4604</v>
      </c>
      <c r="I332" t="s">
        <v>843</v>
      </c>
      <c r="J332" t="s">
        <v>466</v>
      </c>
      <c r="L332" t="s">
        <v>1307</v>
      </c>
      <c r="M332" t="s">
        <v>2972</v>
      </c>
      <c r="N332" t="s">
        <v>4605</v>
      </c>
    </row>
    <row r="333" spans="1:14">
      <c r="A333" t="s">
        <v>4606</v>
      </c>
      <c r="C333" t="s">
        <v>4607</v>
      </c>
      <c r="D333" t="s">
        <v>27</v>
      </c>
      <c r="E333" s="6">
        <v>2566</v>
      </c>
      <c r="F333" t="s">
        <v>4608</v>
      </c>
      <c r="G333" t="s">
        <v>271</v>
      </c>
      <c r="H333" t="s">
        <v>4609</v>
      </c>
      <c r="I333" t="s">
        <v>843</v>
      </c>
      <c r="J333" t="s">
        <v>466</v>
      </c>
      <c r="L333" t="s">
        <v>1307</v>
      </c>
      <c r="M333" t="s">
        <v>2972</v>
      </c>
      <c r="N333" t="s">
        <v>4610</v>
      </c>
    </row>
    <row r="334" spans="1:14">
      <c r="A334" t="s">
        <v>4611</v>
      </c>
      <c r="C334" t="s">
        <v>4612</v>
      </c>
      <c r="D334" t="s">
        <v>27</v>
      </c>
      <c r="E334" s="6">
        <v>2566</v>
      </c>
      <c r="F334" t="s">
        <v>3784</v>
      </c>
      <c r="G334" t="s">
        <v>4613</v>
      </c>
      <c r="H334" t="s">
        <v>2090</v>
      </c>
      <c r="I334" t="s">
        <v>1742</v>
      </c>
      <c r="J334" t="s">
        <v>67</v>
      </c>
      <c r="L334" t="s">
        <v>1307</v>
      </c>
      <c r="M334" t="s">
        <v>2958</v>
      </c>
      <c r="N334" t="s">
        <v>4614</v>
      </c>
    </row>
    <row r="335" spans="1:14">
      <c r="A335" t="s">
        <v>4615</v>
      </c>
      <c r="C335" t="s">
        <v>4616</v>
      </c>
      <c r="D335" t="s">
        <v>27</v>
      </c>
      <c r="E335" s="6">
        <v>2566</v>
      </c>
      <c r="F335" t="s">
        <v>3988</v>
      </c>
      <c r="G335" t="s">
        <v>271</v>
      </c>
      <c r="H335" t="s">
        <v>4617</v>
      </c>
      <c r="I335" t="s">
        <v>843</v>
      </c>
      <c r="J335" t="s">
        <v>466</v>
      </c>
      <c r="L335" t="s">
        <v>1307</v>
      </c>
      <c r="M335" t="s">
        <v>2972</v>
      </c>
      <c r="N335" t="s">
        <v>4618</v>
      </c>
    </row>
    <row r="336" spans="1:14">
      <c r="A336" t="s">
        <v>4619</v>
      </c>
      <c r="C336" t="s">
        <v>4620</v>
      </c>
      <c r="D336" t="s">
        <v>27</v>
      </c>
      <c r="E336" s="6">
        <v>2566</v>
      </c>
      <c r="F336" t="s">
        <v>3784</v>
      </c>
      <c r="G336" t="s">
        <v>271</v>
      </c>
      <c r="H336" t="s">
        <v>4621</v>
      </c>
      <c r="I336" t="s">
        <v>843</v>
      </c>
      <c r="J336" t="s">
        <v>466</v>
      </c>
      <c r="L336" t="s">
        <v>1307</v>
      </c>
      <c r="M336" t="s">
        <v>2972</v>
      </c>
      <c r="N336" t="s">
        <v>4622</v>
      </c>
    </row>
    <row r="337" spans="1:14">
      <c r="A337" t="s">
        <v>4623</v>
      </c>
      <c r="C337" t="s">
        <v>4624</v>
      </c>
      <c r="D337" t="s">
        <v>27</v>
      </c>
      <c r="E337" s="6">
        <v>2566</v>
      </c>
      <c r="F337" t="s">
        <v>3988</v>
      </c>
      <c r="G337" t="s">
        <v>271</v>
      </c>
      <c r="H337" t="s">
        <v>4593</v>
      </c>
      <c r="I337" t="s">
        <v>843</v>
      </c>
      <c r="J337" t="s">
        <v>466</v>
      </c>
      <c r="L337" t="s">
        <v>1307</v>
      </c>
      <c r="M337" t="s">
        <v>2972</v>
      </c>
      <c r="N337" t="s">
        <v>4625</v>
      </c>
    </row>
    <row r="338" spans="1:14">
      <c r="A338" t="s">
        <v>4626</v>
      </c>
      <c r="C338" t="s">
        <v>4627</v>
      </c>
      <c r="D338" t="s">
        <v>27</v>
      </c>
      <c r="E338" s="6">
        <v>2566</v>
      </c>
      <c r="F338" t="s">
        <v>1819</v>
      </c>
      <c r="G338" t="s">
        <v>271</v>
      </c>
      <c r="H338" t="s">
        <v>4628</v>
      </c>
      <c r="I338" t="s">
        <v>843</v>
      </c>
      <c r="J338" t="s">
        <v>466</v>
      </c>
      <c r="L338" t="s">
        <v>1307</v>
      </c>
      <c r="M338" t="s">
        <v>2972</v>
      </c>
      <c r="N338" t="s">
        <v>4629</v>
      </c>
    </row>
    <row r="339" spans="1:14">
      <c r="A339" t="s">
        <v>4630</v>
      </c>
      <c r="C339" t="s">
        <v>4631</v>
      </c>
      <c r="D339" t="s">
        <v>27</v>
      </c>
      <c r="E339" s="6">
        <v>2566</v>
      </c>
      <c r="F339" t="s">
        <v>1819</v>
      </c>
      <c r="G339" t="s">
        <v>271</v>
      </c>
      <c r="H339" t="s">
        <v>2093</v>
      </c>
      <c r="I339" t="s">
        <v>843</v>
      </c>
      <c r="J339" t="s">
        <v>466</v>
      </c>
      <c r="L339" t="s">
        <v>1307</v>
      </c>
      <c r="M339" t="s">
        <v>2958</v>
      </c>
      <c r="N339" t="s">
        <v>4632</v>
      </c>
    </row>
    <row r="340" spans="1:14">
      <c r="A340" t="s">
        <v>4633</v>
      </c>
      <c r="C340" t="s">
        <v>4634</v>
      </c>
      <c r="D340" t="s">
        <v>27</v>
      </c>
      <c r="E340" s="6">
        <v>2566</v>
      </c>
      <c r="F340" t="s">
        <v>3988</v>
      </c>
      <c r="G340" t="s">
        <v>271</v>
      </c>
      <c r="H340" t="s">
        <v>4635</v>
      </c>
      <c r="I340" t="s">
        <v>843</v>
      </c>
      <c r="J340" t="s">
        <v>466</v>
      </c>
      <c r="L340" t="s">
        <v>1307</v>
      </c>
      <c r="M340" t="s">
        <v>2972</v>
      </c>
      <c r="N340" t="s">
        <v>4636</v>
      </c>
    </row>
    <row r="341" spans="1:14">
      <c r="A341" t="s">
        <v>4637</v>
      </c>
      <c r="C341" t="s">
        <v>4638</v>
      </c>
      <c r="D341" t="s">
        <v>27</v>
      </c>
      <c r="E341" s="6">
        <v>2566</v>
      </c>
      <c r="F341" t="s">
        <v>4042</v>
      </c>
      <c r="G341" t="s">
        <v>271</v>
      </c>
      <c r="H341" t="s">
        <v>4639</v>
      </c>
      <c r="I341" t="s">
        <v>843</v>
      </c>
      <c r="J341" t="s">
        <v>466</v>
      </c>
      <c r="L341" t="s">
        <v>1307</v>
      </c>
      <c r="M341" t="s">
        <v>2972</v>
      </c>
      <c r="N341" t="s">
        <v>4640</v>
      </c>
    </row>
    <row r="342" spans="1:14">
      <c r="A342" t="s">
        <v>4641</v>
      </c>
      <c r="C342" t="s">
        <v>4642</v>
      </c>
      <c r="D342" t="s">
        <v>49</v>
      </c>
      <c r="E342" s="6">
        <v>2566</v>
      </c>
      <c r="F342" t="s">
        <v>1819</v>
      </c>
      <c r="G342" t="s">
        <v>271</v>
      </c>
      <c r="H342" t="s">
        <v>822</v>
      </c>
      <c r="I342" t="s">
        <v>1742</v>
      </c>
      <c r="J342" t="s">
        <v>67</v>
      </c>
      <c r="L342" t="s">
        <v>232</v>
      </c>
      <c r="M342" t="s">
        <v>2991</v>
      </c>
      <c r="N342" t="s">
        <v>4643</v>
      </c>
    </row>
    <row r="343" spans="1:14">
      <c r="A343" t="s">
        <v>4644</v>
      </c>
      <c r="C343" t="s">
        <v>4645</v>
      </c>
      <c r="D343" t="s">
        <v>27</v>
      </c>
      <c r="E343" s="6">
        <v>2566</v>
      </c>
      <c r="F343" t="s">
        <v>4428</v>
      </c>
      <c r="G343" t="s">
        <v>271</v>
      </c>
      <c r="H343" t="s">
        <v>1675</v>
      </c>
      <c r="I343" t="s">
        <v>843</v>
      </c>
      <c r="J343" t="s">
        <v>466</v>
      </c>
      <c r="L343" t="s">
        <v>1307</v>
      </c>
      <c r="M343" t="s">
        <v>2972</v>
      </c>
      <c r="N343" t="s">
        <v>4646</v>
      </c>
    </row>
    <row r="344" spans="1:14">
      <c r="A344" t="s">
        <v>4647</v>
      </c>
      <c r="C344" t="s">
        <v>4648</v>
      </c>
      <c r="D344" t="s">
        <v>27</v>
      </c>
      <c r="E344" s="6">
        <v>2566</v>
      </c>
      <c r="F344" t="s">
        <v>3988</v>
      </c>
      <c r="G344" t="s">
        <v>271</v>
      </c>
      <c r="H344" t="s">
        <v>4649</v>
      </c>
      <c r="I344" t="s">
        <v>843</v>
      </c>
      <c r="J344" t="s">
        <v>466</v>
      </c>
      <c r="L344" t="s">
        <v>1272</v>
      </c>
      <c r="M344" t="s">
        <v>2952</v>
      </c>
      <c r="N344" t="s">
        <v>4650</v>
      </c>
    </row>
    <row r="345" spans="1:14">
      <c r="A345" t="s">
        <v>4651</v>
      </c>
      <c r="C345" t="s">
        <v>4652</v>
      </c>
      <c r="D345" t="s">
        <v>27</v>
      </c>
      <c r="E345" s="6">
        <v>2566</v>
      </c>
      <c r="F345" t="s">
        <v>3988</v>
      </c>
      <c r="G345" t="s">
        <v>271</v>
      </c>
      <c r="H345" t="s">
        <v>4653</v>
      </c>
      <c r="I345" t="s">
        <v>843</v>
      </c>
      <c r="J345" t="s">
        <v>466</v>
      </c>
      <c r="L345" t="s">
        <v>1307</v>
      </c>
      <c r="M345" t="s">
        <v>2972</v>
      </c>
      <c r="N345" t="s">
        <v>4654</v>
      </c>
    </row>
    <row r="346" spans="1:14">
      <c r="A346" t="s">
        <v>4655</v>
      </c>
      <c r="C346" t="s">
        <v>4656</v>
      </c>
      <c r="D346" t="s">
        <v>27</v>
      </c>
      <c r="E346" s="6">
        <v>2566</v>
      </c>
      <c r="F346" t="s">
        <v>4428</v>
      </c>
      <c r="G346" t="s">
        <v>271</v>
      </c>
      <c r="H346" t="s">
        <v>4386</v>
      </c>
      <c r="I346" t="s">
        <v>843</v>
      </c>
      <c r="J346" t="s">
        <v>466</v>
      </c>
      <c r="L346" t="s">
        <v>1272</v>
      </c>
      <c r="M346" t="s">
        <v>2952</v>
      </c>
      <c r="N346" t="s">
        <v>4657</v>
      </c>
    </row>
    <row r="347" spans="1:14">
      <c r="A347" t="s">
        <v>4658</v>
      </c>
      <c r="C347" t="s">
        <v>4659</v>
      </c>
      <c r="D347" t="s">
        <v>27</v>
      </c>
      <c r="E347" s="6">
        <v>2566</v>
      </c>
      <c r="F347" t="s">
        <v>3988</v>
      </c>
      <c r="G347" t="s">
        <v>271</v>
      </c>
      <c r="H347" t="s">
        <v>4477</v>
      </c>
      <c r="I347" t="s">
        <v>843</v>
      </c>
      <c r="J347" t="s">
        <v>466</v>
      </c>
      <c r="L347" t="s">
        <v>1307</v>
      </c>
      <c r="M347" t="s">
        <v>2972</v>
      </c>
      <c r="N347" t="s">
        <v>4660</v>
      </c>
    </row>
    <row r="348" spans="1:14">
      <c r="A348" t="s">
        <v>4661</v>
      </c>
      <c r="C348" t="s">
        <v>4662</v>
      </c>
      <c r="D348" t="s">
        <v>27</v>
      </c>
      <c r="E348" s="6">
        <v>2566</v>
      </c>
      <c r="F348" t="s">
        <v>3988</v>
      </c>
      <c r="G348" t="s">
        <v>271</v>
      </c>
      <c r="H348" t="s">
        <v>1731</v>
      </c>
      <c r="I348" t="s">
        <v>843</v>
      </c>
      <c r="J348" t="s">
        <v>466</v>
      </c>
      <c r="L348" t="s">
        <v>1255</v>
      </c>
      <c r="M348" t="s">
        <v>2954</v>
      </c>
      <c r="N348" t="s">
        <v>4663</v>
      </c>
    </row>
    <row r="349" spans="1:14">
      <c r="A349" t="s">
        <v>4664</v>
      </c>
      <c r="C349" t="s">
        <v>4665</v>
      </c>
      <c r="D349" t="s">
        <v>27</v>
      </c>
      <c r="E349" s="6">
        <v>2566</v>
      </c>
      <c r="F349" t="s">
        <v>3988</v>
      </c>
      <c r="G349" t="s">
        <v>271</v>
      </c>
      <c r="H349" t="s">
        <v>4666</v>
      </c>
      <c r="I349" t="s">
        <v>843</v>
      </c>
      <c r="J349" t="s">
        <v>466</v>
      </c>
      <c r="L349" t="s">
        <v>1272</v>
      </c>
      <c r="M349" t="s">
        <v>2952</v>
      </c>
      <c r="N349" t="s">
        <v>4667</v>
      </c>
    </row>
    <row r="350" spans="1:14">
      <c r="A350" t="s">
        <v>4668</v>
      </c>
      <c r="C350" t="s">
        <v>4669</v>
      </c>
      <c r="D350" t="s">
        <v>27</v>
      </c>
      <c r="E350" s="6">
        <v>2566</v>
      </c>
      <c r="F350" t="s">
        <v>3988</v>
      </c>
      <c r="G350" t="s">
        <v>271</v>
      </c>
      <c r="H350" t="s">
        <v>1304</v>
      </c>
      <c r="I350" t="s">
        <v>843</v>
      </c>
      <c r="J350" t="s">
        <v>466</v>
      </c>
      <c r="L350" t="s">
        <v>1307</v>
      </c>
      <c r="M350" t="s">
        <v>2972</v>
      </c>
      <c r="N350" t="s">
        <v>4670</v>
      </c>
    </row>
    <row r="351" spans="1:14">
      <c r="A351" t="s">
        <v>4671</v>
      </c>
      <c r="C351" t="s">
        <v>4672</v>
      </c>
      <c r="D351" t="s">
        <v>27</v>
      </c>
      <c r="E351" s="6">
        <v>2566</v>
      </c>
      <c r="F351" t="s">
        <v>3784</v>
      </c>
      <c r="G351" t="s">
        <v>4613</v>
      </c>
      <c r="H351" t="s">
        <v>4673</v>
      </c>
      <c r="I351" t="s">
        <v>843</v>
      </c>
      <c r="J351" t="s">
        <v>466</v>
      </c>
      <c r="L351" t="s">
        <v>1307</v>
      </c>
      <c r="M351" t="s">
        <v>2972</v>
      </c>
      <c r="N351" t="s">
        <v>4674</v>
      </c>
    </row>
  </sheetData>
  <autoFilter ref="C2:N351" xr:uid="{E4ED2545-2BE4-4FEB-A4C0-C9A4A0AE8D94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585AB-C513-473C-9BDA-73E6FFC9E0F5}">
  <dimension ref="A1:Q218"/>
  <sheetViews>
    <sheetView topLeftCell="J1" workbookViewId="0">
      <pane ySplit="2" topLeftCell="A3" activePane="bottomLeft" state="frozen"/>
      <selection activeCell="J1" sqref="J1"/>
      <selection pane="bottomLeft" activeCell="J13" sqref="J13"/>
    </sheetView>
  </sheetViews>
  <sheetFormatPr defaultColWidth="8.85546875" defaultRowHeight="15"/>
  <cols>
    <col min="1" max="2" width="32.425781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28515625" customWidth="1"/>
    <col min="14" max="14" width="54" customWidth="1"/>
    <col min="16" max="16" width="33.7109375" customWidth="1"/>
    <col min="17" max="17" width="28.28515625" customWidth="1"/>
  </cols>
  <sheetData>
    <row r="1" spans="1:17">
      <c r="A1" s="129" t="s">
        <v>3731</v>
      </c>
      <c r="B1" s="129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</row>
    <row r="2" spans="1:17">
      <c r="A2" s="8" t="s">
        <v>1</v>
      </c>
      <c r="B2" s="5"/>
      <c r="C2" s="5" t="s">
        <v>2</v>
      </c>
      <c r="D2" s="5" t="s">
        <v>6</v>
      </c>
      <c r="E2" s="5" t="s">
        <v>2924</v>
      </c>
      <c r="F2" s="5" t="s">
        <v>13</v>
      </c>
      <c r="G2" s="5" t="s">
        <v>14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22</v>
      </c>
      <c r="N2" s="5" t="s">
        <v>23</v>
      </c>
      <c r="P2" s="5" t="s">
        <v>2946</v>
      </c>
      <c r="Q2" s="5" t="s">
        <v>2947</v>
      </c>
    </row>
    <row r="3" spans="1:17">
      <c r="A3" t="s">
        <v>5170</v>
      </c>
      <c r="C3" t="s">
        <v>906</v>
      </c>
      <c r="D3" t="s">
        <v>27</v>
      </c>
      <c r="E3" s="6">
        <v>2567</v>
      </c>
      <c r="F3" t="s">
        <v>1966</v>
      </c>
      <c r="G3" t="s">
        <v>1316</v>
      </c>
      <c r="H3" t="s">
        <v>33</v>
      </c>
      <c r="I3" t="s">
        <v>158</v>
      </c>
      <c r="J3" t="s">
        <v>107</v>
      </c>
      <c r="K3" t="s">
        <v>4675</v>
      </c>
      <c r="L3" t="s">
        <v>1272</v>
      </c>
      <c r="M3" t="s">
        <v>2970</v>
      </c>
      <c r="N3" t="s">
        <v>4676</v>
      </c>
      <c r="P3" t="s">
        <v>1827</v>
      </c>
      <c r="Q3" t="s">
        <v>1853</v>
      </c>
    </row>
    <row r="4" spans="1:17">
      <c r="A4" t="s">
        <v>5171</v>
      </c>
      <c r="C4" t="s">
        <v>4677</v>
      </c>
      <c r="D4" t="s">
        <v>27</v>
      </c>
      <c r="E4" s="6">
        <v>2567</v>
      </c>
      <c r="F4" t="s">
        <v>1966</v>
      </c>
      <c r="G4" t="s">
        <v>1316</v>
      </c>
      <c r="H4" t="s">
        <v>401</v>
      </c>
      <c r="I4" t="s">
        <v>4678</v>
      </c>
      <c r="J4" t="s">
        <v>466</v>
      </c>
      <c r="K4" t="s">
        <v>4679</v>
      </c>
      <c r="L4" t="s">
        <v>1255</v>
      </c>
      <c r="M4" t="s">
        <v>2954</v>
      </c>
      <c r="N4" t="s">
        <v>4680</v>
      </c>
      <c r="P4" t="s">
        <v>1821</v>
      </c>
      <c r="Q4" t="s">
        <v>1833</v>
      </c>
    </row>
    <row r="5" spans="1:17">
      <c r="A5" t="s">
        <v>5172</v>
      </c>
      <c r="C5" t="s">
        <v>4681</v>
      </c>
      <c r="D5" t="s">
        <v>27</v>
      </c>
      <c r="E5" s="6">
        <v>2567</v>
      </c>
      <c r="F5" t="s">
        <v>1966</v>
      </c>
      <c r="G5" t="s">
        <v>1316</v>
      </c>
      <c r="H5" t="s">
        <v>33</v>
      </c>
      <c r="I5" t="s">
        <v>4682</v>
      </c>
      <c r="J5" t="s">
        <v>77</v>
      </c>
      <c r="K5" t="s">
        <v>4679</v>
      </c>
      <c r="L5" t="s">
        <v>232</v>
      </c>
      <c r="M5" t="s">
        <v>2960</v>
      </c>
      <c r="N5" t="s">
        <v>4683</v>
      </c>
      <c r="P5" t="s">
        <v>1847</v>
      </c>
      <c r="Q5" t="s">
        <v>1848</v>
      </c>
    </row>
    <row r="6" spans="1:17">
      <c r="A6" t="s">
        <v>5173</v>
      </c>
      <c r="C6" t="s">
        <v>4684</v>
      </c>
      <c r="D6" t="s">
        <v>27</v>
      </c>
      <c r="E6" s="6">
        <v>2567</v>
      </c>
      <c r="F6" t="s">
        <v>1966</v>
      </c>
      <c r="G6" t="s">
        <v>1316</v>
      </c>
      <c r="H6" t="s">
        <v>2497</v>
      </c>
      <c r="I6" t="s">
        <v>2498</v>
      </c>
      <c r="J6" t="s">
        <v>35</v>
      </c>
      <c r="K6" t="s">
        <v>4675</v>
      </c>
      <c r="L6" t="s">
        <v>1272</v>
      </c>
      <c r="M6" t="s">
        <v>2970</v>
      </c>
      <c r="N6" t="s">
        <v>4685</v>
      </c>
      <c r="P6" t="s">
        <v>1827</v>
      </c>
      <c r="Q6" t="s">
        <v>1853</v>
      </c>
    </row>
    <row r="7" spans="1:17">
      <c r="A7" t="s">
        <v>5174</v>
      </c>
      <c r="C7" t="s">
        <v>4686</v>
      </c>
      <c r="D7" t="s">
        <v>27</v>
      </c>
      <c r="E7" s="6">
        <v>2567</v>
      </c>
      <c r="F7" t="s">
        <v>1966</v>
      </c>
      <c r="G7" t="s">
        <v>1316</v>
      </c>
      <c r="H7" t="s">
        <v>202</v>
      </c>
      <c r="I7" t="s">
        <v>4687</v>
      </c>
      <c r="J7" t="s">
        <v>262</v>
      </c>
      <c r="K7" t="s">
        <v>4675</v>
      </c>
      <c r="L7" t="s">
        <v>1307</v>
      </c>
      <c r="M7" t="s">
        <v>2972</v>
      </c>
      <c r="N7" t="s">
        <v>4688</v>
      </c>
      <c r="P7" t="s">
        <v>1862</v>
      </c>
      <c r="Q7" t="s">
        <v>2003</v>
      </c>
    </row>
    <row r="8" spans="1:17">
      <c r="A8" t="s">
        <v>5175</v>
      </c>
      <c r="C8" t="s">
        <v>4689</v>
      </c>
      <c r="D8" t="s">
        <v>27</v>
      </c>
      <c r="E8" s="6">
        <v>2567</v>
      </c>
      <c r="F8" t="s">
        <v>1966</v>
      </c>
      <c r="G8" t="s">
        <v>1316</v>
      </c>
      <c r="H8" t="s">
        <v>93</v>
      </c>
      <c r="I8" t="s">
        <v>94</v>
      </c>
      <c r="J8" t="s">
        <v>77</v>
      </c>
      <c r="K8" t="s">
        <v>4675</v>
      </c>
      <c r="L8" t="s">
        <v>1272</v>
      </c>
      <c r="M8" t="s">
        <v>2970</v>
      </c>
      <c r="N8" t="s">
        <v>4690</v>
      </c>
      <c r="P8" t="s">
        <v>1827</v>
      </c>
      <c r="Q8" t="s">
        <v>1853</v>
      </c>
    </row>
    <row r="9" spans="1:17">
      <c r="A9" t="s">
        <v>5176</v>
      </c>
      <c r="C9" t="s">
        <v>4691</v>
      </c>
      <c r="D9" t="s">
        <v>27</v>
      </c>
      <c r="E9" s="6">
        <v>2567</v>
      </c>
      <c r="F9" t="s">
        <v>1966</v>
      </c>
      <c r="G9" t="s">
        <v>1316</v>
      </c>
      <c r="H9" t="s">
        <v>202</v>
      </c>
      <c r="I9" t="s">
        <v>4687</v>
      </c>
      <c r="J9" t="s">
        <v>262</v>
      </c>
      <c r="K9" t="s">
        <v>4675</v>
      </c>
      <c r="L9" t="s">
        <v>1307</v>
      </c>
      <c r="M9" t="s">
        <v>2972</v>
      </c>
      <c r="N9" t="s">
        <v>4692</v>
      </c>
      <c r="P9" t="s">
        <v>1862</v>
      </c>
      <c r="Q9" t="s">
        <v>2003</v>
      </c>
    </row>
    <row r="10" spans="1:17">
      <c r="A10" t="s">
        <v>5177</v>
      </c>
      <c r="C10" t="s">
        <v>4693</v>
      </c>
      <c r="D10" t="s">
        <v>27</v>
      </c>
      <c r="E10" s="6">
        <v>2567</v>
      </c>
      <c r="F10" t="s">
        <v>1966</v>
      </c>
      <c r="G10" t="s">
        <v>1316</v>
      </c>
      <c r="H10" t="s">
        <v>202</v>
      </c>
      <c r="I10" t="s">
        <v>4687</v>
      </c>
      <c r="J10" t="s">
        <v>262</v>
      </c>
      <c r="K10" t="s">
        <v>4675</v>
      </c>
      <c r="L10" t="s">
        <v>1255</v>
      </c>
      <c r="M10" t="s">
        <v>2954</v>
      </c>
      <c r="N10" t="s">
        <v>4694</v>
      </c>
      <c r="P10" t="s">
        <v>1821</v>
      </c>
      <c r="Q10" t="s">
        <v>1833</v>
      </c>
    </row>
    <row r="11" spans="1:17">
      <c r="A11" t="s">
        <v>5178</v>
      </c>
      <c r="C11" t="s">
        <v>4695</v>
      </c>
      <c r="D11" t="s">
        <v>27</v>
      </c>
      <c r="E11" s="6">
        <v>2567</v>
      </c>
      <c r="F11" t="s">
        <v>1966</v>
      </c>
      <c r="G11" t="s">
        <v>1316</v>
      </c>
      <c r="H11" t="s">
        <v>459</v>
      </c>
      <c r="I11" t="s">
        <v>1311</v>
      </c>
      <c r="J11" t="s">
        <v>923</v>
      </c>
      <c r="K11" t="s">
        <v>4679</v>
      </c>
      <c r="L11" t="s">
        <v>1272</v>
      </c>
      <c r="M11" t="s">
        <v>2970</v>
      </c>
      <c r="N11" t="s">
        <v>4696</v>
      </c>
      <c r="P11" t="s">
        <v>1827</v>
      </c>
      <c r="Q11" t="s">
        <v>1853</v>
      </c>
    </row>
    <row r="12" spans="1:17">
      <c r="A12" t="s">
        <v>5179</v>
      </c>
      <c r="C12" t="s">
        <v>4697</v>
      </c>
      <c r="D12" t="s">
        <v>27</v>
      </c>
      <c r="E12" s="6">
        <v>2567</v>
      </c>
      <c r="F12" t="s">
        <v>1966</v>
      </c>
      <c r="G12" t="s">
        <v>1316</v>
      </c>
      <c r="H12" t="s">
        <v>202</v>
      </c>
      <c r="I12" t="s">
        <v>4687</v>
      </c>
      <c r="J12" t="s">
        <v>262</v>
      </c>
      <c r="K12" t="s">
        <v>4675</v>
      </c>
      <c r="L12" t="s">
        <v>232</v>
      </c>
      <c r="M12" t="s">
        <v>2980</v>
      </c>
      <c r="N12" t="s">
        <v>4698</v>
      </c>
      <c r="P12" t="s">
        <v>1847</v>
      </c>
      <c r="Q12" t="s">
        <v>1905</v>
      </c>
    </row>
    <row r="13" spans="1:17">
      <c r="A13" t="s">
        <v>5180</v>
      </c>
      <c r="C13" t="s">
        <v>4699</v>
      </c>
      <c r="D13" t="s">
        <v>27</v>
      </c>
      <c r="E13" s="6">
        <v>2567</v>
      </c>
      <c r="F13" t="s">
        <v>1966</v>
      </c>
      <c r="G13" t="s">
        <v>1316</v>
      </c>
      <c r="H13" t="s">
        <v>147</v>
      </c>
      <c r="I13" t="s">
        <v>148</v>
      </c>
      <c r="J13" t="s">
        <v>149</v>
      </c>
      <c r="K13" t="s">
        <v>4675</v>
      </c>
      <c r="L13" t="s">
        <v>232</v>
      </c>
      <c r="M13" t="s">
        <v>2980</v>
      </c>
      <c r="N13" t="s">
        <v>4700</v>
      </c>
      <c r="P13" t="s">
        <v>1847</v>
      </c>
      <c r="Q13" t="s">
        <v>1905</v>
      </c>
    </row>
    <row r="14" spans="1:17">
      <c r="A14" t="s">
        <v>5181</v>
      </c>
      <c r="C14" t="s">
        <v>4701</v>
      </c>
      <c r="D14" t="s">
        <v>27</v>
      </c>
      <c r="E14" s="6">
        <v>2567</v>
      </c>
      <c r="F14" t="s">
        <v>1966</v>
      </c>
      <c r="G14" t="s">
        <v>1316</v>
      </c>
      <c r="H14" t="s">
        <v>52</v>
      </c>
      <c r="I14" t="s">
        <v>515</v>
      </c>
      <c r="J14" t="s">
        <v>509</v>
      </c>
      <c r="K14" t="s">
        <v>4675</v>
      </c>
      <c r="L14" t="s">
        <v>232</v>
      </c>
      <c r="M14" t="s">
        <v>2991</v>
      </c>
      <c r="N14" t="s">
        <v>4702</v>
      </c>
      <c r="P14" t="s">
        <v>1847</v>
      </c>
      <c r="Q14" t="s">
        <v>1874</v>
      </c>
    </row>
    <row r="15" spans="1:17">
      <c r="A15" t="s">
        <v>5182</v>
      </c>
      <c r="C15" t="s">
        <v>4703</v>
      </c>
      <c r="D15" t="s">
        <v>27</v>
      </c>
      <c r="E15" s="6">
        <v>2567</v>
      </c>
      <c r="F15" t="s">
        <v>1966</v>
      </c>
      <c r="G15" t="s">
        <v>1316</v>
      </c>
      <c r="H15" t="s">
        <v>4704</v>
      </c>
      <c r="I15" t="s">
        <v>4705</v>
      </c>
      <c r="J15" t="s">
        <v>35</v>
      </c>
      <c r="K15" t="s">
        <v>4679</v>
      </c>
      <c r="L15" t="s">
        <v>1255</v>
      </c>
      <c r="M15" t="s">
        <v>2964</v>
      </c>
      <c r="N15" t="s">
        <v>4706</v>
      </c>
      <c r="P15" t="s">
        <v>1821</v>
      </c>
      <c r="Q15" t="s">
        <v>1822</v>
      </c>
    </row>
    <row r="16" spans="1:17">
      <c r="A16" t="s">
        <v>5183</v>
      </c>
      <c r="C16" t="s">
        <v>4707</v>
      </c>
      <c r="D16" t="s">
        <v>27</v>
      </c>
      <c r="E16" s="6">
        <v>2567</v>
      </c>
      <c r="F16" t="s">
        <v>1966</v>
      </c>
      <c r="G16" t="s">
        <v>1316</v>
      </c>
      <c r="H16" t="s">
        <v>33</v>
      </c>
      <c r="I16" t="s">
        <v>254</v>
      </c>
      <c r="J16" t="s">
        <v>107</v>
      </c>
      <c r="K16" t="s">
        <v>4679</v>
      </c>
      <c r="L16" t="s">
        <v>232</v>
      </c>
      <c r="M16" t="s">
        <v>2960</v>
      </c>
      <c r="N16" t="s">
        <v>4708</v>
      </c>
      <c r="P16" t="s">
        <v>1847</v>
      </c>
      <c r="Q16" t="s">
        <v>1848</v>
      </c>
    </row>
    <row r="17" spans="1:17">
      <c r="A17" t="s">
        <v>5184</v>
      </c>
      <c r="C17" t="s">
        <v>4709</v>
      </c>
      <c r="D17" t="s">
        <v>27</v>
      </c>
      <c r="E17" s="6">
        <v>2567</v>
      </c>
      <c r="F17" t="s">
        <v>1966</v>
      </c>
      <c r="G17" t="s">
        <v>1316</v>
      </c>
      <c r="H17" t="s">
        <v>33</v>
      </c>
      <c r="I17" t="s">
        <v>4710</v>
      </c>
      <c r="J17" t="s">
        <v>933</v>
      </c>
      <c r="K17" t="s">
        <v>4679</v>
      </c>
      <c r="L17" t="s">
        <v>1272</v>
      </c>
      <c r="M17" t="s">
        <v>2970</v>
      </c>
      <c r="N17" t="s">
        <v>4711</v>
      </c>
      <c r="P17" t="s">
        <v>1827</v>
      </c>
      <c r="Q17" t="s">
        <v>1853</v>
      </c>
    </row>
    <row r="18" spans="1:17">
      <c r="A18" t="s">
        <v>5185</v>
      </c>
      <c r="C18" t="s">
        <v>4712</v>
      </c>
      <c r="D18" t="s">
        <v>27</v>
      </c>
      <c r="E18" s="6">
        <v>2567</v>
      </c>
      <c r="F18" t="s">
        <v>1966</v>
      </c>
      <c r="G18" t="s">
        <v>1316</v>
      </c>
      <c r="H18" t="s">
        <v>33</v>
      </c>
      <c r="I18" t="s">
        <v>4713</v>
      </c>
      <c r="J18" t="s">
        <v>4714</v>
      </c>
      <c r="K18" t="s">
        <v>4675</v>
      </c>
      <c r="L18" t="s">
        <v>1255</v>
      </c>
      <c r="M18" t="s">
        <v>2964</v>
      </c>
      <c r="N18" t="s">
        <v>4715</v>
      </c>
      <c r="P18" t="s">
        <v>1821</v>
      </c>
      <c r="Q18" t="s">
        <v>1822</v>
      </c>
    </row>
    <row r="19" spans="1:17">
      <c r="A19" t="s">
        <v>5186</v>
      </c>
      <c r="C19" t="s">
        <v>4716</v>
      </c>
      <c r="D19" t="s">
        <v>27</v>
      </c>
      <c r="E19" s="6">
        <v>2567</v>
      </c>
      <c r="F19" t="s">
        <v>1966</v>
      </c>
      <c r="G19" t="s">
        <v>1316</v>
      </c>
      <c r="H19" t="s">
        <v>4717</v>
      </c>
      <c r="I19" t="s">
        <v>4718</v>
      </c>
      <c r="J19" t="s">
        <v>933</v>
      </c>
      <c r="K19" t="s">
        <v>4675</v>
      </c>
      <c r="L19" t="s">
        <v>1255</v>
      </c>
      <c r="M19" t="s">
        <v>2954</v>
      </c>
      <c r="N19" t="s">
        <v>4719</v>
      </c>
      <c r="P19" t="s">
        <v>1821</v>
      </c>
      <c r="Q19" t="s">
        <v>1833</v>
      </c>
    </row>
    <row r="20" spans="1:17">
      <c r="A20" t="s">
        <v>5187</v>
      </c>
      <c r="C20" t="s">
        <v>4720</v>
      </c>
      <c r="D20" t="s">
        <v>27</v>
      </c>
      <c r="E20" s="6">
        <v>2567</v>
      </c>
      <c r="F20" t="s">
        <v>1966</v>
      </c>
      <c r="G20" t="s">
        <v>1316</v>
      </c>
      <c r="H20" t="s">
        <v>141</v>
      </c>
      <c r="I20" t="s">
        <v>142</v>
      </c>
      <c r="J20" t="s">
        <v>107</v>
      </c>
      <c r="K20" t="s">
        <v>4675</v>
      </c>
      <c r="L20" t="s">
        <v>1255</v>
      </c>
      <c r="M20" t="s">
        <v>2954</v>
      </c>
      <c r="N20" t="s">
        <v>4721</v>
      </c>
      <c r="P20" t="s">
        <v>1821</v>
      </c>
      <c r="Q20" t="s">
        <v>1833</v>
      </c>
    </row>
    <row r="21" spans="1:17">
      <c r="A21" t="s">
        <v>5188</v>
      </c>
      <c r="C21" t="s">
        <v>4722</v>
      </c>
      <c r="D21" t="s">
        <v>27</v>
      </c>
      <c r="E21" s="6">
        <v>2567</v>
      </c>
      <c r="F21" t="s">
        <v>1966</v>
      </c>
      <c r="G21" t="s">
        <v>1316</v>
      </c>
      <c r="H21" t="s">
        <v>52</v>
      </c>
      <c r="I21" t="s">
        <v>53</v>
      </c>
      <c r="J21" t="s">
        <v>54</v>
      </c>
      <c r="K21" t="s">
        <v>4675</v>
      </c>
      <c r="L21" t="s">
        <v>1255</v>
      </c>
      <c r="M21" t="s">
        <v>2954</v>
      </c>
      <c r="N21" t="s">
        <v>4723</v>
      </c>
      <c r="P21" t="s">
        <v>1821</v>
      </c>
      <c r="Q21" t="s">
        <v>1833</v>
      </c>
    </row>
    <row r="22" spans="1:17">
      <c r="A22" t="s">
        <v>5189</v>
      </c>
      <c r="C22" t="s">
        <v>4724</v>
      </c>
      <c r="D22" t="s">
        <v>27</v>
      </c>
      <c r="E22" s="6">
        <v>2567</v>
      </c>
      <c r="F22" t="s">
        <v>1966</v>
      </c>
      <c r="G22" t="s">
        <v>1316</v>
      </c>
      <c r="H22" t="s">
        <v>52</v>
      </c>
      <c r="I22" t="s">
        <v>53</v>
      </c>
      <c r="J22" t="s">
        <v>54</v>
      </c>
      <c r="K22" t="s">
        <v>4675</v>
      </c>
      <c r="L22" t="s">
        <v>1255</v>
      </c>
      <c r="M22" t="s">
        <v>2954</v>
      </c>
      <c r="N22" t="s">
        <v>4725</v>
      </c>
      <c r="P22" t="s">
        <v>1821</v>
      </c>
      <c r="Q22" t="s">
        <v>1833</v>
      </c>
    </row>
    <row r="23" spans="1:17">
      <c r="A23" t="s">
        <v>5190</v>
      </c>
      <c r="C23" t="s">
        <v>4726</v>
      </c>
      <c r="D23" t="s">
        <v>27</v>
      </c>
      <c r="E23" s="6">
        <v>2567</v>
      </c>
      <c r="F23" t="s">
        <v>1966</v>
      </c>
      <c r="G23" t="s">
        <v>1316</v>
      </c>
      <c r="H23" t="s">
        <v>52</v>
      </c>
      <c r="I23" t="s">
        <v>53</v>
      </c>
      <c r="J23" t="s">
        <v>54</v>
      </c>
      <c r="K23" t="s">
        <v>4679</v>
      </c>
      <c r="L23" t="s">
        <v>1255</v>
      </c>
      <c r="M23" t="s">
        <v>2954</v>
      </c>
      <c r="N23" t="s">
        <v>4727</v>
      </c>
      <c r="P23" t="s">
        <v>1821</v>
      </c>
      <c r="Q23" t="s">
        <v>1833</v>
      </c>
    </row>
    <row r="24" spans="1:17">
      <c r="A24" t="s">
        <v>5191</v>
      </c>
      <c r="C24" t="s">
        <v>4728</v>
      </c>
      <c r="D24" t="s">
        <v>27</v>
      </c>
      <c r="E24" s="6">
        <v>2567</v>
      </c>
      <c r="F24" t="s">
        <v>1966</v>
      </c>
      <c r="G24" t="s">
        <v>1316</v>
      </c>
      <c r="H24" t="s">
        <v>1329</v>
      </c>
      <c r="I24" t="s">
        <v>1330</v>
      </c>
      <c r="J24" t="s">
        <v>933</v>
      </c>
      <c r="K24" t="s">
        <v>4675</v>
      </c>
      <c r="L24" t="s">
        <v>232</v>
      </c>
      <c r="M24" t="s">
        <v>2960</v>
      </c>
      <c r="N24" t="s">
        <v>4729</v>
      </c>
      <c r="P24" t="s">
        <v>1847</v>
      </c>
      <c r="Q24" t="s">
        <v>1848</v>
      </c>
    </row>
    <row r="25" spans="1:17">
      <c r="A25" t="s">
        <v>5192</v>
      </c>
      <c r="C25" t="s">
        <v>4730</v>
      </c>
      <c r="D25" t="s">
        <v>27</v>
      </c>
      <c r="E25" s="6">
        <v>2567</v>
      </c>
      <c r="F25" t="s">
        <v>1966</v>
      </c>
      <c r="G25" t="s">
        <v>1316</v>
      </c>
      <c r="H25" t="s">
        <v>1329</v>
      </c>
      <c r="I25" t="s">
        <v>1330</v>
      </c>
      <c r="J25" t="s">
        <v>933</v>
      </c>
      <c r="K25" t="s">
        <v>4675</v>
      </c>
      <c r="L25" t="s">
        <v>232</v>
      </c>
      <c r="M25" t="s">
        <v>2960</v>
      </c>
      <c r="N25" t="s">
        <v>4731</v>
      </c>
      <c r="P25" t="s">
        <v>1847</v>
      </c>
      <c r="Q25" t="s">
        <v>1848</v>
      </c>
    </row>
    <row r="26" spans="1:17">
      <c r="A26" t="s">
        <v>5193</v>
      </c>
      <c r="C26" t="s">
        <v>4732</v>
      </c>
      <c r="D26" t="s">
        <v>27</v>
      </c>
      <c r="E26" s="6">
        <v>2567</v>
      </c>
      <c r="F26" t="s">
        <v>1966</v>
      </c>
      <c r="G26" t="s">
        <v>1316</v>
      </c>
      <c r="H26" t="s">
        <v>280</v>
      </c>
      <c r="I26" t="s">
        <v>281</v>
      </c>
      <c r="J26" t="s">
        <v>154</v>
      </c>
      <c r="K26" t="s">
        <v>4675</v>
      </c>
      <c r="L26" t="s">
        <v>1255</v>
      </c>
      <c r="M26" t="s">
        <v>2954</v>
      </c>
      <c r="N26" t="s">
        <v>4733</v>
      </c>
      <c r="P26" t="s">
        <v>1821</v>
      </c>
      <c r="Q26" t="s">
        <v>1833</v>
      </c>
    </row>
    <row r="27" spans="1:17">
      <c r="A27" t="s">
        <v>5194</v>
      </c>
      <c r="C27" t="s">
        <v>4734</v>
      </c>
      <c r="D27" t="s">
        <v>27</v>
      </c>
      <c r="E27" s="6">
        <v>2567</v>
      </c>
      <c r="F27" t="s">
        <v>1966</v>
      </c>
      <c r="G27" t="s">
        <v>1316</v>
      </c>
      <c r="H27" t="s">
        <v>280</v>
      </c>
      <c r="I27" t="s">
        <v>281</v>
      </c>
      <c r="J27" t="s">
        <v>154</v>
      </c>
      <c r="K27" t="s">
        <v>4675</v>
      </c>
      <c r="L27" t="s">
        <v>1255</v>
      </c>
      <c r="M27" t="s">
        <v>2954</v>
      </c>
      <c r="N27" t="s">
        <v>4735</v>
      </c>
      <c r="P27" t="s">
        <v>1821</v>
      </c>
      <c r="Q27" t="s">
        <v>1833</v>
      </c>
    </row>
    <row r="28" spans="1:17">
      <c r="A28" t="s">
        <v>5195</v>
      </c>
      <c r="C28" t="s">
        <v>4736</v>
      </c>
      <c r="D28" t="s">
        <v>27</v>
      </c>
      <c r="E28" s="6">
        <v>2567</v>
      </c>
      <c r="F28" t="s">
        <v>1787</v>
      </c>
      <c r="G28" t="s">
        <v>4737</v>
      </c>
      <c r="H28" t="s">
        <v>52</v>
      </c>
      <c r="I28" t="s">
        <v>53</v>
      </c>
      <c r="J28" t="s">
        <v>54</v>
      </c>
      <c r="K28" t="s">
        <v>4679</v>
      </c>
      <c r="L28" t="s">
        <v>1255</v>
      </c>
      <c r="M28" t="s">
        <v>2954</v>
      </c>
      <c r="N28" t="s">
        <v>4738</v>
      </c>
      <c r="P28" t="s">
        <v>1821</v>
      </c>
      <c r="Q28" t="s">
        <v>1833</v>
      </c>
    </row>
    <row r="29" spans="1:17">
      <c r="A29" t="s">
        <v>5196</v>
      </c>
      <c r="C29" t="s">
        <v>1340</v>
      </c>
      <c r="D29" t="s">
        <v>27</v>
      </c>
      <c r="E29" s="6">
        <v>2567</v>
      </c>
      <c r="F29" t="s">
        <v>1966</v>
      </c>
      <c r="G29" t="s">
        <v>1316</v>
      </c>
      <c r="H29" t="s">
        <v>175</v>
      </c>
      <c r="I29" t="s">
        <v>176</v>
      </c>
      <c r="J29" t="s">
        <v>60</v>
      </c>
      <c r="K29" t="s">
        <v>4675</v>
      </c>
      <c r="L29" t="s">
        <v>1255</v>
      </c>
      <c r="M29" t="s">
        <v>2964</v>
      </c>
      <c r="N29" t="s">
        <v>4739</v>
      </c>
      <c r="P29" t="s">
        <v>1821</v>
      </c>
      <c r="Q29" t="s">
        <v>1822</v>
      </c>
    </row>
    <row r="30" spans="1:17">
      <c r="A30" t="s">
        <v>5197</v>
      </c>
      <c r="C30" t="s">
        <v>4740</v>
      </c>
      <c r="D30" t="s">
        <v>27</v>
      </c>
      <c r="E30" s="6">
        <v>2567</v>
      </c>
      <c r="F30" t="s">
        <v>4741</v>
      </c>
      <c r="G30" t="s">
        <v>1316</v>
      </c>
      <c r="H30" t="s">
        <v>4742</v>
      </c>
      <c r="I30" t="s">
        <v>41</v>
      </c>
      <c r="J30" t="s">
        <v>42</v>
      </c>
      <c r="K30" t="s">
        <v>4675</v>
      </c>
      <c r="L30" t="s">
        <v>232</v>
      </c>
      <c r="M30" t="s">
        <v>2980</v>
      </c>
      <c r="N30" t="s">
        <v>4743</v>
      </c>
      <c r="P30" t="s">
        <v>1847</v>
      </c>
      <c r="Q30" t="s">
        <v>1905</v>
      </c>
    </row>
    <row r="31" spans="1:17">
      <c r="A31" t="s">
        <v>5198</v>
      </c>
      <c r="C31" t="s">
        <v>4744</v>
      </c>
      <c r="D31" t="s">
        <v>27</v>
      </c>
      <c r="E31" s="6">
        <v>2567</v>
      </c>
      <c r="F31" t="s">
        <v>1966</v>
      </c>
      <c r="G31" t="s">
        <v>1316</v>
      </c>
      <c r="H31" t="s">
        <v>481</v>
      </c>
      <c r="I31" t="s">
        <v>922</v>
      </c>
      <c r="J31" t="s">
        <v>923</v>
      </c>
      <c r="K31" t="s">
        <v>4679</v>
      </c>
      <c r="L31" t="s">
        <v>232</v>
      </c>
      <c r="M31" t="s">
        <v>2960</v>
      </c>
      <c r="N31" t="s">
        <v>4745</v>
      </c>
      <c r="P31" t="s">
        <v>1847</v>
      </c>
      <c r="Q31" t="s">
        <v>1848</v>
      </c>
    </row>
    <row r="32" spans="1:17">
      <c r="A32" t="s">
        <v>5199</v>
      </c>
      <c r="C32" t="s">
        <v>4746</v>
      </c>
      <c r="D32" t="s">
        <v>27</v>
      </c>
      <c r="E32" s="6">
        <v>2567</v>
      </c>
      <c r="F32" t="s">
        <v>1966</v>
      </c>
      <c r="G32" t="s">
        <v>1316</v>
      </c>
      <c r="H32" t="s">
        <v>1199</v>
      </c>
      <c r="I32" t="s">
        <v>3120</v>
      </c>
      <c r="J32" t="s">
        <v>245</v>
      </c>
      <c r="K32" t="s">
        <v>4679</v>
      </c>
      <c r="L32" t="s">
        <v>232</v>
      </c>
      <c r="M32" t="s">
        <v>2980</v>
      </c>
      <c r="N32" t="s">
        <v>4747</v>
      </c>
      <c r="P32" t="s">
        <v>1847</v>
      </c>
      <c r="Q32" t="s">
        <v>1905</v>
      </c>
    </row>
    <row r="33" spans="1:17">
      <c r="A33" t="s">
        <v>5200</v>
      </c>
      <c r="C33" t="s">
        <v>4748</v>
      </c>
      <c r="D33" t="s">
        <v>27</v>
      </c>
      <c r="E33" s="6">
        <v>2567</v>
      </c>
      <c r="F33" t="s">
        <v>1966</v>
      </c>
      <c r="G33" t="s">
        <v>1316</v>
      </c>
      <c r="H33" t="s">
        <v>52</v>
      </c>
      <c r="I33" t="s">
        <v>1342</v>
      </c>
      <c r="J33" t="s">
        <v>54</v>
      </c>
      <c r="K33" t="s">
        <v>4679</v>
      </c>
      <c r="L33" t="s">
        <v>232</v>
      </c>
      <c r="M33" t="s">
        <v>2980</v>
      </c>
      <c r="N33" t="s">
        <v>4749</v>
      </c>
      <c r="P33" t="s">
        <v>1847</v>
      </c>
      <c r="Q33" t="s">
        <v>1905</v>
      </c>
    </row>
    <row r="34" spans="1:17">
      <c r="A34" t="s">
        <v>5201</v>
      </c>
      <c r="C34" t="s">
        <v>4750</v>
      </c>
      <c r="D34" t="s">
        <v>27</v>
      </c>
      <c r="E34" s="6">
        <v>2567</v>
      </c>
      <c r="F34" t="s">
        <v>1966</v>
      </c>
      <c r="G34" t="s">
        <v>1316</v>
      </c>
      <c r="H34" t="s">
        <v>1199</v>
      </c>
      <c r="I34" t="s">
        <v>3120</v>
      </c>
      <c r="J34" t="s">
        <v>245</v>
      </c>
      <c r="K34" t="s">
        <v>4675</v>
      </c>
      <c r="L34" t="s">
        <v>232</v>
      </c>
      <c r="M34" t="s">
        <v>2980</v>
      </c>
      <c r="N34" t="s">
        <v>4751</v>
      </c>
      <c r="P34" t="s">
        <v>1847</v>
      </c>
      <c r="Q34" t="s">
        <v>1905</v>
      </c>
    </row>
    <row r="35" spans="1:17">
      <c r="A35" t="s">
        <v>5202</v>
      </c>
      <c r="C35" t="s">
        <v>1198</v>
      </c>
      <c r="D35" t="s">
        <v>27</v>
      </c>
      <c r="E35" s="6">
        <v>2567</v>
      </c>
      <c r="F35" t="s">
        <v>1966</v>
      </c>
      <c r="G35" t="s">
        <v>1316</v>
      </c>
      <c r="H35" t="s">
        <v>1199</v>
      </c>
      <c r="I35" t="s">
        <v>3120</v>
      </c>
      <c r="J35" t="s">
        <v>245</v>
      </c>
      <c r="K35" t="s">
        <v>4679</v>
      </c>
      <c r="L35" t="s">
        <v>232</v>
      </c>
      <c r="M35" t="s">
        <v>2980</v>
      </c>
      <c r="N35" t="s">
        <v>4752</v>
      </c>
      <c r="P35" t="s">
        <v>1847</v>
      </c>
      <c r="Q35" t="s">
        <v>1905</v>
      </c>
    </row>
    <row r="36" spans="1:17">
      <c r="A36" t="s">
        <v>5203</v>
      </c>
      <c r="C36" t="s">
        <v>4753</v>
      </c>
      <c r="D36" t="s">
        <v>27</v>
      </c>
      <c r="E36" s="6">
        <v>2567</v>
      </c>
      <c r="F36" t="s">
        <v>1966</v>
      </c>
      <c r="G36" t="s">
        <v>1316</v>
      </c>
      <c r="H36" t="s">
        <v>1199</v>
      </c>
      <c r="I36" t="s">
        <v>3120</v>
      </c>
      <c r="J36" t="s">
        <v>245</v>
      </c>
      <c r="K36" t="s">
        <v>4679</v>
      </c>
      <c r="L36" t="s">
        <v>232</v>
      </c>
      <c r="M36" t="s">
        <v>2991</v>
      </c>
      <c r="N36" t="s">
        <v>4754</v>
      </c>
      <c r="P36" t="s">
        <v>1847</v>
      </c>
      <c r="Q36" t="s">
        <v>1874</v>
      </c>
    </row>
    <row r="37" spans="1:17">
      <c r="A37" t="s">
        <v>5204</v>
      </c>
      <c r="C37" t="s">
        <v>4755</v>
      </c>
      <c r="D37" t="s">
        <v>27</v>
      </c>
      <c r="E37" s="6">
        <v>2567</v>
      </c>
      <c r="F37" t="s">
        <v>1966</v>
      </c>
      <c r="G37" t="s">
        <v>1316</v>
      </c>
      <c r="H37" t="s">
        <v>1199</v>
      </c>
      <c r="I37" t="s">
        <v>3120</v>
      </c>
      <c r="J37" t="s">
        <v>245</v>
      </c>
      <c r="K37" t="s">
        <v>4675</v>
      </c>
      <c r="L37" t="s">
        <v>232</v>
      </c>
      <c r="M37" t="s">
        <v>2991</v>
      </c>
      <c r="N37" t="s">
        <v>4756</v>
      </c>
      <c r="P37" t="s">
        <v>1847</v>
      </c>
      <c r="Q37" t="s">
        <v>1874</v>
      </c>
    </row>
    <row r="38" spans="1:17">
      <c r="A38" t="s">
        <v>5205</v>
      </c>
      <c r="C38" t="s">
        <v>4757</v>
      </c>
      <c r="D38" t="s">
        <v>27</v>
      </c>
      <c r="E38" s="6">
        <v>2567</v>
      </c>
      <c r="F38" t="s">
        <v>1966</v>
      </c>
      <c r="G38" t="s">
        <v>1316</v>
      </c>
      <c r="H38" t="s">
        <v>1199</v>
      </c>
      <c r="I38" t="s">
        <v>3120</v>
      </c>
      <c r="J38" t="s">
        <v>245</v>
      </c>
      <c r="K38" t="s">
        <v>4675</v>
      </c>
      <c r="L38" t="s">
        <v>232</v>
      </c>
      <c r="M38" t="s">
        <v>3123</v>
      </c>
      <c r="N38" t="s">
        <v>4758</v>
      </c>
      <c r="P38" t="s">
        <v>1847</v>
      </c>
      <c r="Q38" t="s">
        <v>2024</v>
      </c>
    </row>
    <row r="39" spans="1:17">
      <c r="A39" t="s">
        <v>5206</v>
      </c>
      <c r="C39" t="s">
        <v>4759</v>
      </c>
      <c r="D39" t="s">
        <v>27</v>
      </c>
      <c r="E39" s="6">
        <v>2567</v>
      </c>
      <c r="F39" t="s">
        <v>1966</v>
      </c>
      <c r="G39" t="s">
        <v>1316</v>
      </c>
      <c r="H39" t="s">
        <v>1199</v>
      </c>
      <c r="I39" t="s">
        <v>3120</v>
      </c>
      <c r="J39" t="s">
        <v>245</v>
      </c>
      <c r="K39" t="s">
        <v>4675</v>
      </c>
      <c r="L39" t="s">
        <v>232</v>
      </c>
      <c r="M39" t="s">
        <v>3123</v>
      </c>
      <c r="N39" t="s">
        <v>4760</v>
      </c>
      <c r="P39" t="s">
        <v>1847</v>
      </c>
      <c r="Q39" t="s">
        <v>2024</v>
      </c>
    </row>
    <row r="40" spans="1:17">
      <c r="A40" t="s">
        <v>5207</v>
      </c>
      <c r="C40" t="s">
        <v>4761</v>
      </c>
      <c r="D40" t="s">
        <v>27</v>
      </c>
      <c r="E40" s="6">
        <v>2567</v>
      </c>
      <c r="F40" t="s">
        <v>1966</v>
      </c>
      <c r="G40" t="s">
        <v>1316</v>
      </c>
      <c r="H40" t="s">
        <v>1199</v>
      </c>
      <c r="I40" t="s">
        <v>3120</v>
      </c>
      <c r="J40" t="s">
        <v>245</v>
      </c>
      <c r="K40" t="s">
        <v>4675</v>
      </c>
      <c r="L40" t="s">
        <v>1272</v>
      </c>
      <c r="M40" t="s">
        <v>2970</v>
      </c>
      <c r="N40" t="s">
        <v>4762</v>
      </c>
      <c r="P40" t="s">
        <v>1827</v>
      </c>
      <c r="Q40" t="s">
        <v>1853</v>
      </c>
    </row>
    <row r="41" spans="1:17">
      <c r="A41" t="s">
        <v>5208</v>
      </c>
      <c r="C41" t="s">
        <v>4763</v>
      </c>
      <c r="D41" t="s">
        <v>27</v>
      </c>
      <c r="E41" s="6">
        <v>2567</v>
      </c>
      <c r="F41" t="s">
        <v>1966</v>
      </c>
      <c r="G41" t="s">
        <v>1316</v>
      </c>
      <c r="H41" t="s">
        <v>1199</v>
      </c>
      <c r="I41" t="s">
        <v>3120</v>
      </c>
      <c r="J41" t="s">
        <v>245</v>
      </c>
      <c r="K41" t="s">
        <v>4675</v>
      </c>
      <c r="L41" t="s">
        <v>1272</v>
      </c>
      <c r="M41" t="s">
        <v>2952</v>
      </c>
      <c r="N41" t="s">
        <v>4764</v>
      </c>
      <c r="P41" t="s">
        <v>1827</v>
      </c>
      <c r="Q41" t="s">
        <v>1828</v>
      </c>
    </row>
    <row r="42" spans="1:17">
      <c r="A42" t="s">
        <v>5209</v>
      </c>
      <c r="C42" t="s">
        <v>4765</v>
      </c>
      <c r="D42" t="s">
        <v>27</v>
      </c>
      <c r="E42" s="6">
        <v>2567</v>
      </c>
      <c r="F42" t="s">
        <v>1966</v>
      </c>
      <c r="G42" t="s">
        <v>1316</v>
      </c>
      <c r="H42" t="s">
        <v>1179</v>
      </c>
      <c r="I42" t="s">
        <v>371</v>
      </c>
      <c r="J42" t="s">
        <v>245</v>
      </c>
      <c r="K42" t="s">
        <v>4679</v>
      </c>
      <c r="L42" t="s">
        <v>1255</v>
      </c>
      <c r="M42" t="s">
        <v>2954</v>
      </c>
      <c r="N42" t="s">
        <v>4766</v>
      </c>
      <c r="P42" t="s">
        <v>1821</v>
      </c>
      <c r="Q42" t="s">
        <v>1833</v>
      </c>
    </row>
    <row r="43" spans="1:17">
      <c r="A43" t="s">
        <v>5210</v>
      </c>
      <c r="C43" t="s">
        <v>4767</v>
      </c>
      <c r="D43" t="s">
        <v>27</v>
      </c>
      <c r="E43" s="6">
        <v>2567</v>
      </c>
      <c r="F43" t="s">
        <v>1966</v>
      </c>
      <c r="G43" t="s">
        <v>1316</v>
      </c>
      <c r="H43" t="s">
        <v>52</v>
      </c>
      <c r="I43" t="s">
        <v>83</v>
      </c>
      <c r="J43" t="s">
        <v>54</v>
      </c>
      <c r="K43" t="s">
        <v>4675</v>
      </c>
      <c r="L43" t="s">
        <v>232</v>
      </c>
      <c r="M43" t="s">
        <v>2960</v>
      </c>
      <c r="N43" t="s">
        <v>4768</v>
      </c>
      <c r="P43" t="s">
        <v>1847</v>
      </c>
      <c r="Q43" t="s">
        <v>1848</v>
      </c>
    </row>
    <row r="44" spans="1:17">
      <c r="A44" t="s">
        <v>5211</v>
      </c>
      <c r="C44" t="s">
        <v>4769</v>
      </c>
      <c r="D44" t="s">
        <v>27</v>
      </c>
      <c r="E44" s="6">
        <v>2567</v>
      </c>
      <c r="F44" t="s">
        <v>1966</v>
      </c>
      <c r="G44" t="s">
        <v>1316</v>
      </c>
      <c r="H44" t="s">
        <v>401</v>
      </c>
      <c r="I44" t="s">
        <v>402</v>
      </c>
      <c r="J44" t="s">
        <v>403</v>
      </c>
      <c r="K44" t="s">
        <v>4679</v>
      </c>
      <c r="L44" t="s">
        <v>232</v>
      </c>
      <c r="M44" t="s">
        <v>2991</v>
      </c>
      <c r="N44" t="s">
        <v>4770</v>
      </c>
      <c r="P44" t="s">
        <v>1847</v>
      </c>
      <c r="Q44" t="s">
        <v>1874</v>
      </c>
    </row>
    <row r="45" spans="1:17">
      <c r="A45" t="s">
        <v>5212</v>
      </c>
      <c r="C45" t="s">
        <v>4771</v>
      </c>
      <c r="D45" t="s">
        <v>27</v>
      </c>
      <c r="E45" s="6">
        <v>2567</v>
      </c>
      <c r="F45" t="s">
        <v>1966</v>
      </c>
      <c r="G45" t="s">
        <v>1316</v>
      </c>
      <c r="H45" t="s">
        <v>4772</v>
      </c>
      <c r="I45" t="s">
        <v>4678</v>
      </c>
      <c r="J45" t="s">
        <v>466</v>
      </c>
      <c r="K45" t="s">
        <v>4679</v>
      </c>
      <c r="L45" t="s">
        <v>1255</v>
      </c>
      <c r="M45" t="s">
        <v>2954</v>
      </c>
      <c r="N45" t="s">
        <v>4773</v>
      </c>
      <c r="P45" t="s">
        <v>1821</v>
      </c>
      <c r="Q45" t="s">
        <v>1833</v>
      </c>
    </row>
    <row r="46" spans="1:17">
      <c r="A46" t="s">
        <v>5213</v>
      </c>
      <c r="C46" t="s">
        <v>4774</v>
      </c>
      <c r="D46" t="s">
        <v>27</v>
      </c>
      <c r="E46" s="6">
        <v>2567</v>
      </c>
      <c r="F46" t="s">
        <v>1966</v>
      </c>
      <c r="G46" t="s">
        <v>1316</v>
      </c>
      <c r="H46" t="s">
        <v>753</v>
      </c>
      <c r="I46" t="s">
        <v>754</v>
      </c>
      <c r="J46" t="s">
        <v>245</v>
      </c>
      <c r="K46" t="s">
        <v>4679</v>
      </c>
      <c r="L46" t="s">
        <v>1255</v>
      </c>
      <c r="M46" t="s">
        <v>2954</v>
      </c>
      <c r="N46" t="s">
        <v>4775</v>
      </c>
      <c r="P46" t="s">
        <v>1821</v>
      </c>
      <c r="Q46" t="s">
        <v>1833</v>
      </c>
    </row>
    <row r="47" spans="1:17">
      <c r="A47" t="s">
        <v>5214</v>
      </c>
      <c r="C47" t="s">
        <v>4776</v>
      </c>
      <c r="D47" t="s">
        <v>27</v>
      </c>
      <c r="E47" s="6">
        <v>2567</v>
      </c>
      <c r="F47" t="s">
        <v>1966</v>
      </c>
      <c r="G47" t="s">
        <v>1316</v>
      </c>
      <c r="H47" t="s">
        <v>4777</v>
      </c>
      <c r="I47" t="s">
        <v>4777</v>
      </c>
      <c r="J47" t="s">
        <v>4714</v>
      </c>
      <c r="K47" t="s">
        <v>4675</v>
      </c>
      <c r="L47" t="s">
        <v>1255</v>
      </c>
      <c r="M47" t="s">
        <v>2954</v>
      </c>
      <c r="N47" t="s">
        <v>4778</v>
      </c>
      <c r="P47" t="s">
        <v>1821</v>
      </c>
      <c r="Q47" t="s">
        <v>1833</v>
      </c>
    </row>
    <row r="48" spans="1:17">
      <c r="A48" t="s">
        <v>5215</v>
      </c>
      <c r="C48" t="s">
        <v>4779</v>
      </c>
      <c r="D48" t="s">
        <v>49</v>
      </c>
      <c r="E48" s="6">
        <v>2567</v>
      </c>
      <c r="F48" t="s">
        <v>1966</v>
      </c>
      <c r="G48" t="s">
        <v>1316</v>
      </c>
      <c r="H48" t="s">
        <v>507</v>
      </c>
      <c r="I48" t="s">
        <v>508</v>
      </c>
      <c r="J48" t="s">
        <v>509</v>
      </c>
      <c r="L48" t="s">
        <v>1272</v>
      </c>
      <c r="M48" t="s">
        <v>2970</v>
      </c>
      <c r="N48" t="s">
        <v>4782</v>
      </c>
      <c r="P48" t="s">
        <v>4780</v>
      </c>
      <c r="Q48" t="s">
        <v>4781</v>
      </c>
    </row>
    <row r="49" spans="1:17">
      <c r="A49" t="s">
        <v>5216</v>
      </c>
      <c r="C49" t="s">
        <v>4783</v>
      </c>
      <c r="D49" t="s">
        <v>49</v>
      </c>
      <c r="E49" s="6">
        <v>2567</v>
      </c>
      <c r="F49" t="s">
        <v>1966</v>
      </c>
      <c r="G49" t="s">
        <v>1316</v>
      </c>
      <c r="H49" t="s">
        <v>507</v>
      </c>
      <c r="I49" t="s">
        <v>508</v>
      </c>
      <c r="J49" t="s">
        <v>509</v>
      </c>
      <c r="L49" t="s">
        <v>1272</v>
      </c>
      <c r="M49" t="s">
        <v>2970</v>
      </c>
      <c r="N49" t="s">
        <v>4784</v>
      </c>
      <c r="P49" t="s">
        <v>4780</v>
      </c>
      <c r="Q49" t="s">
        <v>4781</v>
      </c>
    </row>
    <row r="50" spans="1:17">
      <c r="A50" t="s">
        <v>5217</v>
      </c>
      <c r="C50" t="s">
        <v>4785</v>
      </c>
      <c r="D50" t="s">
        <v>49</v>
      </c>
      <c r="E50" s="6">
        <v>2567</v>
      </c>
      <c r="F50" t="s">
        <v>1966</v>
      </c>
      <c r="G50" t="s">
        <v>1316</v>
      </c>
      <c r="H50" t="s">
        <v>507</v>
      </c>
      <c r="I50" t="s">
        <v>508</v>
      </c>
      <c r="J50" t="s">
        <v>509</v>
      </c>
      <c r="L50" t="s">
        <v>1272</v>
      </c>
      <c r="M50" t="s">
        <v>2970</v>
      </c>
      <c r="N50" t="s">
        <v>4786</v>
      </c>
      <c r="P50" t="s">
        <v>4780</v>
      </c>
      <c r="Q50" t="s">
        <v>4781</v>
      </c>
    </row>
    <row r="51" spans="1:17">
      <c r="A51" t="s">
        <v>5218</v>
      </c>
      <c r="C51" t="s">
        <v>4787</v>
      </c>
      <c r="D51" t="s">
        <v>49</v>
      </c>
      <c r="E51" s="6">
        <v>2567</v>
      </c>
      <c r="F51" t="s">
        <v>1966</v>
      </c>
      <c r="G51" t="s">
        <v>1316</v>
      </c>
      <c r="H51" t="s">
        <v>507</v>
      </c>
      <c r="I51" t="s">
        <v>508</v>
      </c>
      <c r="J51" t="s">
        <v>509</v>
      </c>
      <c r="L51" t="s">
        <v>1272</v>
      </c>
      <c r="M51" t="s">
        <v>2970</v>
      </c>
      <c r="N51" t="s">
        <v>4788</v>
      </c>
      <c r="P51" t="s">
        <v>4780</v>
      </c>
      <c r="Q51" t="s">
        <v>4781</v>
      </c>
    </row>
    <row r="52" spans="1:17">
      <c r="A52" t="s">
        <v>5219</v>
      </c>
      <c r="C52" t="s">
        <v>4789</v>
      </c>
      <c r="D52" t="s">
        <v>49</v>
      </c>
      <c r="E52" s="6">
        <v>2567</v>
      </c>
      <c r="F52" t="s">
        <v>1966</v>
      </c>
      <c r="G52" t="s">
        <v>1316</v>
      </c>
      <c r="H52" t="s">
        <v>507</v>
      </c>
      <c r="I52" t="s">
        <v>508</v>
      </c>
      <c r="J52" t="s">
        <v>509</v>
      </c>
      <c r="L52" t="s">
        <v>1272</v>
      </c>
      <c r="M52" t="s">
        <v>2970</v>
      </c>
      <c r="N52" t="s">
        <v>4790</v>
      </c>
      <c r="P52" t="s">
        <v>4780</v>
      </c>
      <c r="Q52" t="s">
        <v>4781</v>
      </c>
    </row>
    <row r="53" spans="1:17">
      <c r="A53" t="s">
        <v>5220</v>
      </c>
      <c r="C53" t="s">
        <v>4791</v>
      </c>
      <c r="D53" t="s">
        <v>49</v>
      </c>
      <c r="E53" s="6">
        <v>2567</v>
      </c>
      <c r="F53" t="s">
        <v>1966</v>
      </c>
      <c r="G53" t="s">
        <v>1316</v>
      </c>
      <c r="H53" t="s">
        <v>507</v>
      </c>
      <c r="I53" t="s">
        <v>508</v>
      </c>
      <c r="J53" t="s">
        <v>509</v>
      </c>
      <c r="L53" t="s">
        <v>1272</v>
      </c>
      <c r="M53" t="s">
        <v>2970</v>
      </c>
      <c r="N53" t="s">
        <v>4792</v>
      </c>
      <c r="P53" t="s">
        <v>4780</v>
      </c>
      <c r="Q53" t="s">
        <v>4781</v>
      </c>
    </row>
    <row r="54" spans="1:17">
      <c r="A54" t="s">
        <v>5221</v>
      </c>
      <c r="C54" t="s">
        <v>4793</v>
      </c>
      <c r="D54" t="s">
        <v>49</v>
      </c>
      <c r="E54" s="6">
        <v>2567</v>
      </c>
      <c r="F54" t="s">
        <v>1966</v>
      </c>
      <c r="G54" t="s">
        <v>1316</v>
      </c>
      <c r="H54" t="s">
        <v>507</v>
      </c>
      <c r="I54" t="s">
        <v>508</v>
      </c>
      <c r="J54" t="s">
        <v>509</v>
      </c>
      <c r="L54" t="s">
        <v>1272</v>
      </c>
      <c r="M54" t="s">
        <v>2970</v>
      </c>
      <c r="N54" t="s">
        <v>4794</v>
      </c>
      <c r="P54" t="s">
        <v>4780</v>
      </c>
      <c r="Q54" t="s">
        <v>4781</v>
      </c>
    </row>
    <row r="55" spans="1:17">
      <c r="A55" t="s">
        <v>5222</v>
      </c>
      <c r="C55" t="s">
        <v>4795</v>
      </c>
      <c r="D55" t="s">
        <v>49</v>
      </c>
      <c r="E55" s="6">
        <v>2567</v>
      </c>
      <c r="F55" t="s">
        <v>1966</v>
      </c>
      <c r="G55" t="s">
        <v>1316</v>
      </c>
      <c r="H55" t="s">
        <v>507</v>
      </c>
      <c r="I55" t="s">
        <v>508</v>
      </c>
      <c r="J55" t="s">
        <v>509</v>
      </c>
      <c r="L55" t="s">
        <v>1272</v>
      </c>
      <c r="M55" t="s">
        <v>2970</v>
      </c>
      <c r="N55" t="s">
        <v>4796</v>
      </c>
      <c r="P55" t="s">
        <v>4780</v>
      </c>
      <c r="Q55" t="s">
        <v>4781</v>
      </c>
    </row>
    <row r="56" spans="1:17">
      <c r="A56" t="s">
        <v>5223</v>
      </c>
      <c r="C56" t="s">
        <v>4797</v>
      </c>
      <c r="D56" t="s">
        <v>49</v>
      </c>
      <c r="E56" s="6">
        <v>2567</v>
      </c>
      <c r="F56" t="s">
        <v>1966</v>
      </c>
      <c r="G56" t="s">
        <v>1316</v>
      </c>
      <c r="H56" t="s">
        <v>507</v>
      </c>
      <c r="I56" t="s">
        <v>508</v>
      </c>
      <c r="J56" t="s">
        <v>509</v>
      </c>
      <c r="L56" t="s">
        <v>1272</v>
      </c>
      <c r="M56" t="s">
        <v>2970</v>
      </c>
      <c r="N56" t="s">
        <v>4798</v>
      </c>
      <c r="P56" t="s">
        <v>4780</v>
      </c>
      <c r="Q56" t="s">
        <v>4781</v>
      </c>
    </row>
    <row r="57" spans="1:17">
      <c r="A57" t="s">
        <v>5224</v>
      </c>
      <c r="C57" t="s">
        <v>4799</v>
      </c>
      <c r="D57" t="s">
        <v>49</v>
      </c>
      <c r="E57" s="6">
        <v>2567</v>
      </c>
      <c r="F57" t="s">
        <v>1966</v>
      </c>
      <c r="G57" t="s">
        <v>1316</v>
      </c>
      <c r="H57" t="s">
        <v>507</v>
      </c>
      <c r="I57" t="s">
        <v>508</v>
      </c>
      <c r="J57" t="s">
        <v>509</v>
      </c>
      <c r="L57" t="s">
        <v>1272</v>
      </c>
      <c r="M57" t="s">
        <v>2970</v>
      </c>
      <c r="N57" t="s">
        <v>4800</v>
      </c>
      <c r="P57" t="s">
        <v>4780</v>
      </c>
      <c r="Q57" t="s">
        <v>4781</v>
      </c>
    </row>
    <row r="58" spans="1:17">
      <c r="A58" t="s">
        <v>5225</v>
      </c>
      <c r="C58" t="s">
        <v>3944</v>
      </c>
      <c r="D58" t="s">
        <v>27</v>
      </c>
      <c r="E58" s="6">
        <v>2567</v>
      </c>
      <c r="F58" t="s">
        <v>1966</v>
      </c>
      <c r="G58" t="s">
        <v>1316</v>
      </c>
      <c r="H58" t="s">
        <v>241</v>
      </c>
      <c r="I58" t="s">
        <v>124</v>
      </c>
      <c r="J58" t="s">
        <v>60</v>
      </c>
      <c r="L58" t="s">
        <v>1307</v>
      </c>
      <c r="M58" t="s">
        <v>2958</v>
      </c>
      <c r="N58" t="s">
        <v>4803</v>
      </c>
      <c r="P58" t="s">
        <v>4801</v>
      </c>
      <c r="Q58" t="s">
        <v>4802</v>
      </c>
    </row>
    <row r="59" spans="1:17">
      <c r="A59" t="s">
        <v>5226</v>
      </c>
      <c r="C59" t="s">
        <v>1867</v>
      </c>
      <c r="D59" t="s">
        <v>27</v>
      </c>
      <c r="E59" s="6">
        <v>2567</v>
      </c>
      <c r="F59" t="s">
        <v>1082</v>
      </c>
      <c r="G59" t="s">
        <v>1936</v>
      </c>
      <c r="H59" t="s">
        <v>1869</v>
      </c>
      <c r="I59" t="s">
        <v>124</v>
      </c>
      <c r="J59" t="s">
        <v>60</v>
      </c>
      <c r="L59" t="s">
        <v>1307</v>
      </c>
      <c r="M59" t="s">
        <v>2958</v>
      </c>
      <c r="N59" t="s">
        <v>4804</v>
      </c>
      <c r="P59" t="s">
        <v>4801</v>
      </c>
      <c r="Q59" t="s">
        <v>4802</v>
      </c>
    </row>
    <row r="60" spans="1:17">
      <c r="A60" t="s">
        <v>5227</v>
      </c>
      <c r="C60" t="s">
        <v>3790</v>
      </c>
      <c r="D60" t="s">
        <v>27</v>
      </c>
      <c r="E60" s="6">
        <v>2567</v>
      </c>
      <c r="F60" t="s">
        <v>1966</v>
      </c>
      <c r="G60" t="s">
        <v>1316</v>
      </c>
      <c r="H60" t="s">
        <v>202</v>
      </c>
      <c r="I60" t="s">
        <v>124</v>
      </c>
      <c r="J60" t="s">
        <v>60</v>
      </c>
      <c r="L60" t="s">
        <v>1307</v>
      </c>
      <c r="M60" t="s">
        <v>2972</v>
      </c>
      <c r="N60" t="s">
        <v>4806</v>
      </c>
      <c r="P60" t="s">
        <v>4801</v>
      </c>
      <c r="Q60" t="s">
        <v>4805</v>
      </c>
    </row>
    <row r="61" spans="1:17">
      <c r="A61" t="s">
        <v>5228</v>
      </c>
      <c r="C61" t="s">
        <v>4807</v>
      </c>
      <c r="D61" t="s">
        <v>27</v>
      </c>
      <c r="E61" s="6">
        <v>2567</v>
      </c>
      <c r="F61" t="s">
        <v>1966</v>
      </c>
      <c r="G61" t="s">
        <v>1787</v>
      </c>
      <c r="H61" t="s">
        <v>123</v>
      </c>
      <c r="I61" t="s">
        <v>124</v>
      </c>
      <c r="J61" t="s">
        <v>60</v>
      </c>
      <c r="L61" t="s">
        <v>1307</v>
      </c>
      <c r="M61" t="s">
        <v>2958</v>
      </c>
      <c r="N61" t="s">
        <v>4808</v>
      </c>
      <c r="P61" t="s">
        <v>4801</v>
      </c>
      <c r="Q61" t="s">
        <v>4802</v>
      </c>
    </row>
    <row r="62" spans="1:17">
      <c r="A62" t="s">
        <v>5229</v>
      </c>
      <c r="C62" t="s">
        <v>3935</v>
      </c>
      <c r="D62" t="s">
        <v>27</v>
      </c>
      <c r="E62" s="6">
        <v>2567</v>
      </c>
      <c r="F62" t="s">
        <v>1966</v>
      </c>
      <c r="G62" t="s">
        <v>1316</v>
      </c>
      <c r="H62" t="s">
        <v>450</v>
      </c>
      <c r="I62" t="s">
        <v>451</v>
      </c>
      <c r="J62" t="s">
        <v>245</v>
      </c>
      <c r="L62" t="s">
        <v>1307</v>
      </c>
      <c r="M62" t="s">
        <v>2958</v>
      </c>
      <c r="N62" t="s">
        <v>4809</v>
      </c>
      <c r="P62" t="s">
        <v>4801</v>
      </c>
      <c r="Q62" t="s">
        <v>4802</v>
      </c>
    </row>
    <row r="63" spans="1:17">
      <c r="A63" t="s">
        <v>5230</v>
      </c>
      <c r="C63" t="s">
        <v>4215</v>
      </c>
      <c r="D63" t="s">
        <v>27</v>
      </c>
      <c r="E63" s="6">
        <v>2567</v>
      </c>
      <c r="F63" t="s">
        <v>1966</v>
      </c>
      <c r="G63" t="s">
        <v>1316</v>
      </c>
      <c r="I63" t="s">
        <v>1187</v>
      </c>
      <c r="J63" t="s">
        <v>338</v>
      </c>
      <c r="L63" t="s">
        <v>1307</v>
      </c>
      <c r="M63" t="s">
        <v>2972</v>
      </c>
      <c r="N63" t="s">
        <v>4810</v>
      </c>
      <c r="P63" t="s">
        <v>4801</v>
      </c>
      <c r="Q63" t="s">
        <v>4805</v>
      </c>
    </row>
    <row r="64" spans="1:17">
      <c r="A64" t="s">
        <v>5231</v>
      </c>
      <c r="C64" t="s">
        <v>4811</v>
      </c>
      <c r="D64" t="s">
        <v>27</v>
      </c>
      <c r="E64" s="6">
        <v>2567</v>
      </c>
      <c r="F64" t="s">
        <v>1966</v>
      </c>
      <c r="G64" t="s">
        <v>1316</v>
      </c>
      <c r="I64" t="s">
        <v>1187</v>
      </c>
      <c r="J64" t="s">
        <v>338</v>
      </c>
      <c r="L64" t="s">
        <v>1307</v>
      </c>
      <c r="M64" t="s">
        <v>2972</v>
      </c>
      <c r="N64" t="s">
        <v>4812</v>
      </c>
      <c r="P64" t="s">
        <v>4801</v>
      </c>
      <c r="Q64" t="s">
        <v>4805</v>
      </c>
    </row>
    <row r="65" spans="1:17">
      <c r="A65" t="s">
        <v>5232</v>
      </c>
      <c r="C65" t="s">
        <v>4813</v>
      </c>
      <c r="D65" t="s">
        <v>27</v>
      </c>
      <c r="E65" s="6">
        <v>2567</v>
      </c>
      <c r="F65" t="s">
        <v>1966</v>
      </c>
      <c r="G65" t="s">
        <v>1316</v>
      </c>
      <c r="I65" t="s">
        <v>1187</v>
      </c>
      <c r="J65" t="s">
        <v>338</v>
      </c>
      <c r="L65" t="s">
        <v>1307</v>
      </c>
      <c r="M65" t="s">
        <v>2958</v>
      </c>
      <c r="N65" t="s">
        <v>4814</v>
      </c>
      <c r="P65" t="s">
        <v>4801</v>
      </c>
      <c r="Q65" t="s">
        <v>4802</v>
      </c>
    </row>
    <row r="66" spans="1:17">
      <c r="A66" t="s">
        <v>5233</v>
      </c>
      <c r="C66" t="s">
        <v>3796</v>
      </c>
      <c r="D66" t="s">
        <v>27</v>
      </c>
      <c r="E66" s="6">
        <v>2567</v>
      </c>
      <c r="F66" t="s">
        <v>1966</v>
      </c>
      <c r="G66" t="s">
        <v>1316</v>
      </c>
      <c r="H66" t="s">
        <v>202</v>
      </c>
      <c r="I66" t="s">
        <v>124</v>
      </c>
      <c r="J66" t="s">
        <v>60</v>
      </c>
      <c r="L66" t="s">
        <v>1307</v>
      </c>
      <c r="M66" t="s">
        <v>2972</v>
      </c>
      <c r="N66" t="s">
        <v>4815</v>
      </c>
      <c r="P66" t="s">
        <v>4801</v>
      </c>
      <c r="Q66" t="s">
        <v>4805</v>
      </c>
    </row>
    <row r="67" spans="1:17">
      <c r="A67" t="s">
        <v>5234</v>
      </c>
      <c r="C67" t="s">
        <v>4816</v>
      </c>
      <c r="D67" t="s">
        <v>27</v>
      </c>
      <c r="E67" s="6">
        <v>2567</v>
      </c>
      <c r="F67" t="s">
        <v>1966</v>
      </c>
      <c r="G67" t="s">
        <v>1316</v>
      </c>
      <c r="H67" t="s">
        <v>401</v>
      </c>
      <c r="I67" t="s">
        <v>402</v>
      </c>
      <c r="J67" t="s">
        <v>403</v>
      </c>
      <c r="L67" t="s">
        <v>1272</v>
      </c>
      <c r="M67" t="s">
        <v>2970</v>
      </c>
      <c r="N67" t="s">
        <v>4817</v>
      </c>
      <c r="P67" t="s">
        <v>4780</v>
      </c>
      <c r="Q67" t="s">
        <v>4781</v>
      </c>
    </row>
    <row r="68" spans="1:17">
      <c r="A68" t="s">
        <v>5235</v>
      </c>
      <c r="C68" t="s">
        <v>4818</v>
      </c>
      <c r="D68" t="s">
        <v>27</v>
      </c>
      <c r="E68" s="6">
        <v>2567</v>
      </c>
      <c r="F68" t="s">
        <v>1966</v>
      </c>
      <c r="G68" t="s">
        <v>1316</v>
      </c>
      <c r="H68" t="s">
        <v>3975</v>
      </c>
      <c r="I68" t="s">
        <v>124</v>
      </c>
      <c r="J68" t="s">
        <v>60</v>
      </c>
      <c r="L68" t="s">
        <v>1307</v>
      </c>
      <c r="M68" t="s">
        <v>2972</v>
      </c>
      <c r="N68" t="s">
        <v>4819</v>
      </c>
      <c r="P68" t="s">
        <v>4801</v>
      </c>
      <c r="Q68" t="s">
        <v>4805</v>
      </c>
    </row>
    <row r="69" spans="1:17">
      <c r="A69" t="s">
        <v>5236</v>
      </c>
      <c r="C69" t="s">
        <v>3766</v>
      </c>
      <c r="D69" t="s">
        <v>27</v>
      </c>
      <c r="E69" s="6">
        <v>2567</v>
      </c>
      <c r="F69" t="s">
        <v>3962</v>
      </c>
      <c r="G69" t="s">
        <v>4820</v>
      </c>
      <c r="H69" t="s">
        <v>2492</v>
      </c>
      <c r="I69" t="s">
        <v>371</v>
      </c>
      <c r="J69" t="s">
        <v>245</v>
      </c>
      <c r="L69" t="s">
        <v>1307</v>
      </c>
      <c r="M69" t="s">
        <v>2972</v>
      </c>
      <c r="N69" t="s">
        <v>4821</v>
      </c>
      <c r="P69" t="s">
        <v>4801</v>
      </c>
      <c r="Q69" t="s">
        <v>4805</v>
      </c>
    </row>
    <row r="70" spans="1:17">
      <c r="A70" t="s">
        <v>5237</v>
      </c>
      <c r="C70" t="s">
        <v>2477</v>
      </c>
      <c r="D70" t="s">
        <v>27</v>
      </c>
      <c r="E70" s="6">
        <v>2567</v>
      </c>
      <c r="F70" t="s">
        <v>1966</v>
      </c>
      <c r="G70" t="s">
        <v>4820</v>
      </c>
      <c r="H70" t="s">
        <v>1179</v>
      </c>
      <c r="I70" t="s">
        <v>371</v>
      </c>
      <c r="J70" t="s">
        <v>245</v>
      </c>
      <c r="L70" t="s">
        <v>1307</v>
      </c>
      <c r="M70" t="s">
        <v>2972</v>
      </c>
      <c r="N70" t="s">
        <v>4822</v>
      </c>
      <c r="P70" t="s">
        <v>4801</v>
      </c>
      <c r="Q70" t="s">
        <v>4805</v>
      </c>
    </row>
    <row r="71" spans="1:17">
      <c r="A71" t="s">
        <v>5238</v>
      </c>
      <c r="C71" t="s">
        <v>4823</v>
      </c>
      <c r="D71" t="s">
        <v>27</v>
      </c>
      <c r="E71" s="6">
        <v>2567</v>
      </c>
      <c r="F71" t="s">
        <v>1966</v>
      </c>
      <c r="G71" t="s">
        <v>1316</v>
      </c>
      <c r="H71" t="s">
        <v>401</v>
      </c>
      <c r="I71" t="s">
        <v>402</v>
      </c>
      <c r="J71" t="s">
        <v>403</v>
      </c>
      <c r="L71" t="s">
        <v>1272</v>
      </c>
      <c r="M71" t="s">
        <v>2970</v>
      </c>
      <c r="N71" t="s">
        <v>4824</v>
      </c>
      <c r="P71" t="s">
        <v>4780</v>
      </c>
      <c r="Q71" t="s">
        <v>4781</v>
      </c>
    </row>
    <row r="72" spans="1:17">
      <c r="A72" t="s">
        <v>5239</v>
      </c>
      <c r="C72" t="s">
        <v>4825</v>
      </c>
      <c r="D72" t="s">
        <v>27</v>
      </c>
      <c r="E72" s="6">
        <v>2567</v>
      </c>
      <c r="F72" t="s">
        <v>1966</v>
      </c>
      <c r="G72" t="s">
        <v>1316</v>
      </c>
      <c r="H72" t="s">
        <v>202</v>
      </c>
      <c r="I72" t="s">
        <v>124</v>
      </c>
      <c r="J72" t="s">
        <v>60</v>
      </c>
      <c r="L72" t="s">
        <v>1272</v>
      </c>
      <c r="M72" t="s">
        <v>2952</v>
      </c>
      <c r="N72" t="s">
        <v>4827</v>
      </c>
      <c r="P72" t="s">
        <v>4780</v>
      </c>
      <c r="Q72" t="s">
        <v>4826</v>
      </c>
    </row>
    <row r="73" spans="1:17">
      <c r="A73" t="s">
        <v>5240</v>
      </c>
      <c r="C73" t="s">
        <v>3828</v>
      </c>
      <c r="D73" t="s">
        <v>27</v>
      </c>
      <c r="E73" s="6">
        <v>2567</v>
      </c>
      <c r="F73" t="s">
        <v>1966</v>
      </c>
      <c r="G73" t="s">
        <v>1316</v>
      </c>
      <c r="H73" t="s">
        <v>202</v>
      </c>
      <c r="I73" t="s">
        <v>124</v>
      </c>
      <c r="J73" t="s">
        <v>60</v>
      </c>
      <c r="L73" t="s">
        <v>1272</v>
      </c>
      <c r="M73" t="s">
        <v>2952</v>
      </c>
      <c r="N73" t="s">
        <v>4828</v>
      </c>
      <c r="P73" t="s">
        <v>4780</v>
      </c>
      <c r="Q73" t="s">
        <v>4826</v>
      </c>
    </row>
    <row r="74" spans="1:17">
      <c r="A74" t="s">
        <v>5241</v>
      </c>
      <c r="C74" t="s">
        <v>4829</v>
      </c>
      <c r="D74" t="s">
        <v>49</v>
      </c>
      <c r="E74" s="6">
        <v>2567</v>
      </c>
      <c r="F74" t="s">
        <v>1966</v>
      </c>
      <c r="G74" t="s">
        <v>1316</v>
      </c>
      <c r="H74" t="s">
        <v>3975</v>
      </c>
      <c r="I74" t="s">
        <v>124</v>
      </c>
      <c r="J74" t="s">
        <v>60</v>
      </c>
      <c r="L74" t="s">
        <v>1307</v>
      </c>
      <c r="M74" t="s">
        <v>2958</v>
      </c>
      <c r="N74" t="s">
        <v>4830</v>
      </c>
      <c r="P74" t="s">
        <v>4801</v>
      </c>
      <c r="Q74" t="s">
        <v>4802</v>
      </c>
    </row>
    <row r="75" spans="1:17">
      <c r="A75" t="s">
        <v>5242</v>
      </c>
      <c r="C75" t="s">
        <v>4831</v>
      </c>
      <c r="D75" t="s">
        <v>27</v>
      </c>
      <c r="E75" s="6">
        <v>2567</v>
      </c>
      <c r="F75" t="s">
        <v>1966</v>
      </c>
      <c r="G75" t="s">
        <v>1316</v>
      </c>
      <c r="H75" t="s">
        <v>216</v>
      </c>
      <c r="I75" t="s">
        <v>124</v>
      </c>
      <c r="J75" t="s">
        <v>60</v>
      </c>
      <c r="L75" t="s">
        <v>1307</v>
      </c>
      <c r="M75" t="s">
        <v>2958</v>
      </c>
      <c r="N75" t="s">
        <v>4832</v>
      </c>
      <c r="P75" t="s">
        <v>4801</v>
      </c>
      <c r="Q75" t="s">
        <v>4802</v>
      </c>
    </row>
    <row r="76" spans="1:17">
      <c r="A76" t="s">
        <v>5243</v>
      </c>
      <c r="C76" t="s">
        <v>4833</v>
      </c>
      <c r="D76" t="s">
        <v>27</v>
      </c>
      <c r="E76" s="6">
        <v>2567</v>
      </c>
      <c r="F76" t="s">
        <v>1966</v>
      </c>
      <c r="G76" t="s">
        <v>1316</v>
      </c>
      <c r="H76" t="s">
        <v>401</v>
      </c>
      <c r="I76" t="s">
        <v>402</v>
      </c>
      <c r="J76" t="s">
        <v>403</v>
      </c>
      <c r="L76" t="s">
        <v>1272</v>
      </c>
      <c r="M76" t="s">
        <v>2970</v>
      </c>
      <c r="N76" t="s">
        <v>4834</v>
      </c>
      <c r="P76" t="s">
        <v>4780</v>
      </c>
      <c r="Q76" t="s">
        <v>4781</v>
      </c>
    </row>
    <row r="77" spans="1:17">
      <c r="A77" t="s">
        <v>5244</v>
      </c>
      <c r="C77" t="s">
        <v>1908</v>
      </c>
      <c r="D77" t="s">
        <v>27</v>
      </c>
      <c r="E77" s="6">
        <v>2567</v>
      </c>
      <c r="F77" t="s">
        <v>1966</v>
      </c>
      <c r="G77" t="s">
        <v>1316</v>
      </c>
      <c r="H77" t="s">
        <v>686</v>
      </c>
      <c r="I77" t="s">
        <v>286</v>
      </c>
      <c r="J77" t="s">
        <v>60</v>
      </c>
      <c r="L77" t="s">
        <v>1307</v>
      </c>
      <c r="M77" t="s">
        <v>2958</v>
      </c>
      <c r="N77" t="s">
        <v>4835</v>
      </c>
      <c r="P77" t="s">
        <v>4801</v>
      </c>
      <c r="Q77" t="s">
        <v>4802</v>
      </c>
    </row>
    <row r="78" spans="1:17">
      <c r="A78" t="s">
        <v>5245</v>
      </c>
      <c r="C78" t="s">
        <v>2428</v>
      </c>
      <c r="D78" t="s">
        <v>27</v>
      </c>
      <c r="E78" s="6">
        <v>2567</v>
      </c>
      <c r="F78" t="s">
        <v>1966</v>
      </c>
      <c r="G78" t="s">
        <v>1316</v>
      </c>
      <c r="H78" t="s">
        <v>4836</v>
      </c>
      <c r="I78" t="s">
        <v>1223</v>
      </c>
      <c r="J78" t="s">
        <v>67</v>
      </c>
      <c r="L78" t="s">
        <v>1307</v>
      </c>
      <c r="M78" t="s">
        <v>2972</v>
      </c>
      <c r="N78" t="s">
        <v>4837</v>
      </c>
      <c r="P78" t="s">
        <v>4801</v>
      </c>
      <c r="Q78" t="s">
        <v>4805</v>
      </c>
    </row>
    <row r="79" spans="1:17">
      <c r="A79" t="s">
        <v>5246</v>
      </c>
      <c r="C79" t="s">
        <v>4838</v>
      </c>
      <c r="D79" t="s">
        <v>27</v>
      </c>
      <c r="E79" s="6">
        <v>2567</v>
      </c>
      <c r="F79" t="s">
        <v>4839</v>
      </c>
      <c r="G79" t="s">
        <v>1316</v>
      </c>
      <c r="I79" t="s">
        <v>1187</v>
      </c>
      <c r="J79" t="s">
        <v>338</v>
      </c>
      <c r="L79" t="s">
        <v>232</v>
      </c>
      <c r="M79" t="s">
        <v>2960</v>
      </c>
      <c r="N79" t="s">
        <v>4842</v>
      </c>
      <c r="P79" t="s">
        <v>4840</v>
      </c>
      <c r="Q79" t="s">
        <v>4841</v>
      </c>
    </row>
    <row r="80" spans="1:17">
      <c r="A80" t="s">
        <v>5247</v>
      </c>
      <c r="C80" t="s">
        <v>4843</v>
      </c>
      <c r="D80" t="s">
        <v>27</v>
      </c>
      <c r="E80" s="6">
        <v>2567</v>
      </c>
      <c r="F80" t="s">
        <v>4613</v>
      </c>
      <c r="G80" t="s">
        <v>1982</v>
      </c>
      <c r="I80" t="s">
        <v>1187</v>
      </c>
      <c r="J80" t="s">
        <v>338</v>
      </c>
      <c r="L80" t="s">
        <v>232</v>
      </c>
      <c r="M80" t="s">
        <v>2980</v>
      </c>
      <c r="N80" t="s">
        <v>4845</v>
      </c>
      <c r="P80" t="s">
        <v>4840</v>
      </c>
      <c r="Q80" t="s">
        <v>4844</v>
      </c>
    </row>
    <row r="81" spans="1:17">
      <c r="A81" t="s">
        <v>5248</v>
      </c>
      <c r="C81" t="s">
        <v>4846</v>
      </c>
      <c r="D81" t="s">
        <v>27</v>
      </c>
      <c r="E81" s="6">
        <v>2567</v>
      </c>
      <c r="F81" t="s">
        <v>4839</v>
      </c>
      <c r="G81" t="s">
        <v>1316</v>
      </c>
      <c r="I81" t="s">
        <v>1187</v>
      </c>
      <c r="J81" t="s">
        <v>338</v>
      </c>
      <c r="L81" t="s">
        <v>232</v>
      </c>
      <c r="M81" t="s">
        <v>2980</v>
      </c>
      <c r="N81" t="s">
        <v>4847</v>
      </c>
      <c r="P81" t="s">
        <v>4840</v>
      </c>
      <c r="Q81" t="s">
        <v>4844</v>
      </c>
    </row>
    <row r="82" spans="1:17">
      <c r="A82" t="s">
        <v>5249</v>
      </c>
      <c r="C82" t="s">
        <v>4848</v>
      </c>
      <c r="D82" t="s">
        <v>27</v>
      </c>
      <c r="E82" s="6">
        <v>2567</v>
      </c>
      <c r="F82" t="s">
        <v>1966</v>
      </c>
      <c r="G82" t="s">
        <v>1316</v>
      </c>
      <c r="H82" t="s">
        <v>1538</v>
      </c>
      <c r="I82" t="s">
        <v>488</v>
      </c>
      <c r="J82" t="s">
        <v>262</v>
      </c>
      <c r="L82" t="s">
        <v>232</v>
      </c>
      <c r="M82" t="s">
        <v>2980</v>
      </c>
      <c r="N82" t="s">
        <v>4849</v>
      </c>
      <c r="P82" t="s">
        <v>4840</v>
      </c>
      <c r="Q82" t="s">
        <v>4844</v>
      </c>
    </row>
    <row r="83" spans="1:17">
      <c r="A83" t="s">
        <v>5250</v>
      </c>
      <c r="C83" t="s">
        <v>4850</v>
      </c>
      <c r="D83" t="s">
        <v>27</v>
      </c>
      <c r="E83" s="6">
        <v>2567</v>
      </c>
      <c r="F83" t="s">
        <v>1966</v>
      </c>
      <c r="G83" t="s">
        <v>1316</v>
      </c>
      <c r="H83" t="s">
        <v>1569</v>
      </c>
      <c r="I83" t="s">
        <v>244</v>
      </c>
      <c r="J83" t="s">
        <v>245</v>
      </c>
      <c r="L83" t="s">
        <v>1307</v>
      </c>
      <c r="M83" t="s">
        <v>2958</v>
      </c>
      <c r="N83" t="s">
        <v>4851</v>
      </c>
      <c r="P83" t="s">
        <v>4801</v>
      </c>
      <c r="Q83" t="s">
        <v>4802</v>
      </c>
    </row>
    <row r="84" spans="1:17">
      <c r="A84" t="s">
        <v>5251</v>
      </c>
      <c r="C84" t="s">
        <v>4852</v>
      </c>
      <c r="D84" t="s">
        <v>27</v>
      </c>
      <c r="E84" s="6">
        <v>2567</v>
      </c>
      <c r="F84" t="s">
        <v>1966</v>
      </c>
      <c r="G84" t="s">
        <v>1316</v>
      </c>
      <c r="H84" t="s">
        <v>4853</v>
      </c>
      <c r="I84" t="s">
        <v>244</v>
      </c>
      <c r="J84" t="s">
        <v>245</v>
      </c>
      <c r="L84" t="s">
        <v>1307</v>
      </c>
      <c r="M84" t="s">
        <v>2972</v>
      </c>
      <c r="N84" t="s">
        <v>4854</v>
      </c>
      <c r="P84" t="s">
        <v>4801</v>
      </c>
      <c r="Q84" t="s">
        <v>4805</v>
      </c>
    </row>
    <row r="85" spans="1:17">
      <c r="A85" t="s">
        <v>5252</v>
      </c>
      <c r="C85" t="s">
        <v>4855</v>
      </c>
      <c r="D85" t="s">
        <v>27</v>
      </c>
      <c r="E85" s="6">
        <v>2567</v>
      </c>
      <c r="F85" t="s">
        <v>1966</v>
      </c>
      <c r="G85" t="s">
        <v>1316</v>
      </c>
      <c r="H85" t="s">
        <v>4853</v>
      </c>
      <c r="I85" t="s">
        <v>244</v>
      </c>
      <c r="J85" t="s">
        <v>245</v>
      </c>
      <c r="L85" t="s">
        <v>1272</v>
      </c>
      <c r="M85" t="s">
        <v>2970</v>
      </c>
      <c r="N85" t="s">
        <v>4856</v>
      </c>
      <c r="P85" t="s">
        <v>4780</v>
      </c>
      <c r="Q85" t="s">
        <v>4781</v>
      </c>
    </row>
    <row r="86" spans="1:17">
      <c r="A86" t="s">
        <v>5253</v>
      </c>
      <c r="C86" t="s">
        <v>4857</v>
      </c>
      <c r="D86" t="s">
        <v>27</v>
      </c>
      <c r="E86" s="6">
        <v>2567</v>
      </c>
      <c r="F86" t="s">
        <v>1966</v>
      </c>
      <c r="G86" t="s">
        <v>1316</v>
      </c>
      <c r="H86" t="s">
        <v>3644</v>
      </c>
      <c r="I86" t="s">
        <v>843</v>
      </c>
      <c r="J86" t="s">
        <v>466</v>
      </c>
      <c r="L86" t="s">
        <v>1272</v>
      </c>
      <c r="M86" t="s">
        <v>2970</v>
      </c>
      <c r="N86" t="s">
        <v>4858</v>
      </c>
      <c r="P86" t="s">
        <v>4780</v>
      </c>
      <c r="Q86" t="s">
        <v>4781</v>
      </c>
    </row>
    <row r="87" spans="1:17">
      <c r="A87" t="s">
        <v>5254</v>
      </c>
      <c r="C87" t="s">
        <v>4859</v>
      </c>
      <c r="D87" t="s">
        <v>4513</v>
      </c>
      <c r="E87" s="6">
        <v>2567</v>
      </c>
      <c r="F87" t="s">
        <v>1966</v>
      </c>
      <c r="G87" t="s">
        <v>1316</v>
      </c>
      <c r="H87" t="s">
        <v>401</v>
      </c>
      <c r="I87" t="s">
        <v>402</v>
      </c>
      <c r="J87" t="s">
        <v>403</v>
      </c>
      <c r="L87" t="s">
        <v>1307</v>
      </c>
      <c r="M87" t="s">
        <v>2972</v>
      </c>
      <c r="N87" t="s">
        <v>4860</v>
      </c>
      <c r="P87" t="s">
        <v>4801</v>
      </c>
      <c r="Q87" t="s">
        <v>4805</v>
      </c>
    </row>
    <row r="88" spans="1:17">
      <c r="A88" t="s">
        <v>5255</v>
      </c>
      <c r="C88" t="s">
        <v>4861</v>
      </c>
      <c r="D88" t="s">
        <v>4513</v>
      </c>
      <c r="E88" s="6">
        <v>2567</v>
      </c>
      <c r="F88" t="s">
        <v>1966</v>
      </c>
      <c r="G88" t="s">
        <v>1316</v>
      </c>
      <c r="H88" t="s">
        <v>401</v>
      </c>
      <c r="I88" t="s">
        <v>402</v>
      </c>
      <c r="J88" t="s">
        <v>403</v>
      </c>
      <c r="L88" t="s">
        <v>1307</v>
      </c>
      <c r="M88" t="s">
        <v>2972</v>
      </c>
      <c r="N88" t="s">
        <v>4862</v>
      </c>
      <c r="P88" t="s">
        <v>4801</v>
      </c>
      <c r="Q88" t="s">
        <v>4805</v>
      </c>
    </row>
    <row r="89" spans="1:17">
      <c r="A89" t="s">
        <v>5256</v>
      </c>
      <c r="C89" t="s">
        <v>4863</v>
      </c>
      <c r="D89" t="s">
        <v>27</v>
      </c>
      <c r="E89" s="6">
        <v>2567</v>
      </c>
      <c r="F89" t="s">
        <v>1966</v>
      </c>
      <c r="G89" t="s">
        <v>1316</v>
      </c>
      <c r="H89" t="s">
        <v>3927</v>
      </c>
      <c r="I89" t="s">
        <v>244</v>
      </c>
      <c r="J89" t="s">
        <v>245</v>
      </c>
      <c r="L89" t="s">
        <v>1307</v>
      </c>
      <c r="M89" t="s">
        <v>2958</v>
      </c>
      <c r="N89" t="s">
        <v>4864</v>
      </c>
      <c r="P89" t="s">
        <v>4801</v>
      </c>
      <c r="Q89" t="s">
        <v>4802</v>
      </c>
    </row>
    <row r="90" spans="1:17">
      <c r="A90" t="s">
        <v>5257</v>
      </c>
      <c r="C90" t="s">
        <v>4865</v>
      </c>
      <c r="D90" t="s">
        <v>27</v>
      </c>
      <c r="E90" s="6">
        <v>2567</v>
      </c>
      <c r="F90" t="s">
        <v>4839</v>
      </c>
      <c r="G90" t="s">
        <v>1316</v>
      </c>
      <c r="I90" t="s">
        <v>1187</v>
      </c>
      <c r="J90" t="s">
        <v>338</v>
      </c>
      <c r="L90" t="s">
        <v>232</v>
      </c>
      <c r="M90" t="s">
        <v>2960</v>
      </c>
      <c r="N90" t="s">
        <v>4866</v>
      </c>
      <c r="P90" t="s">
        <v>4840</v>
      </c>
      <c r="Q90" t="s">
        <v>4841</v>
      </c>
    </row>
    <row r="91" spans="1:17">
      <c r="A91" t="s">
        <v>5258</v>
      </c>
      <c r="C91" t="s">
        <v>4867</v>
      </c>
      <c r="D91" t="s">
        <v>27</v>
      </c>
      <c r="E91" s="6">
        <v>2567</v>
      </c>
      <c r="F91" t="s">
        <v>1966</v>
      </c>
      <c r="G91" t="s">
        <v>1316</v>
      </c>
      <c r="H91" t="s">
        <v>401</v>
      </c>
      <c r="I91" t="s">
        <v>402</v>
      </c>
      <c r="J91" t="s">
        <v>403</v>
      </c>
      <c r="L91" t="s">
        <v>1307</v>
      </c>
      <c r="M91" t="s">
        <v>2972</v>
      </c>
      <c r="N91" t="s">
        <v>4868</v>
      </c>
      <c r="P91" t="s">
        <v>4801</v>
      </c>
      <c r="Q91" t="s">
        <v>4805</v>
      </c>
    </row>
    <row r="92" spans="1:17">
      <c r="A92" t="s">
        <v>5259</v>
      </c>
      <c r="C92" t="s">
        <v>4869</v>
      </c>
      <c r="D92" t="s">
        <v>27</v>
      </c>
      <c r="E92" s="6">
        <v>2567</v>
      </c>
      <c r="F92" t="s">
        <v>1966</v>
      </c>
      <c r="G92" t="s">
        <v>1316</v>
      </c>
      <c r="H92" t="s">
        <v>1538</v>
      </c>
      <c r="I92" t="s">
        <v>488</v>
      </c>
      <c r="J92" t="s">
        <v>262</v>
      </c>
      <c r="L92" t="s">
        <v>232</v>
      </c>
      <c r="M92" t="s">
        <v>2991</v>
      </c>
      <c r="N92" t="s">
        <v>4871</v>
      </c>
      <c r="P92" t="s">
        <v>4840</v>
      </c>
      <c r="Q92" t="s">
        <v>4870</v>
      </c>
    </row>
    <row r="93" spans="1:17">
      <c r="A93" t="s">
        <v>5260</v>
      </c>
      <c r="C93" t="s">
        <v>4872</v>
      </c>
      <c r="D93" t="s">
        <v>27</v>
      </c>
      <c r="E93" s="6">
        <v>2567</v>
      </c>
      <c r="F93" t="s">
        <v>1966</v>
      </c>
      <c r="G93" t="s">
        <v>1316</v>
      </c>
      <c r="H93" t="s">
        <v>401</v>
      </c>
      <c r="I93" t="s">
        <v>402</v>
      </c>
      <c r="J93" t="s">
        <v>403</v>
      </c>
      <c r="L93" t="s">
        <v>1272</v>
      </c>
      <c r="M93" t="s">
        <v>2952</v>
      </c>
      <c r="N93" t="s">
        <v>4873</v>
      </c>
      <c r="P93" t="s">
        <v>4780</v>
      </c>
      <c r="Q93" t="s">
        <v>4826</v>
      </c>
    </row>
    <row r="94" spans="1:17">
      <c r="A94" t="s">
        <v>5261</v>
      </c>
      <c r="C94" t="s">
        <v>1134</v>
      </c>
      <c r="D94" t="s">
        <v>27</v>
      </c>
      <c r="E94" s="6">
        <v>2567</v>
      </c>
      <c r="F94" t="s">
        <v>1966</v>
      </c>
      <c r="G94" t="s">
        <v>4820</v>
      </c>
      <c r="H94" t="s">
        <v>1135</v>
      </c>
      <c r="I94" t="s">
        <v>754</v>
      </c>
      <c r="J94" t="s">
        <v>245</v>
      </c>
      <c r="L94" t="s">
        <v>232</v>
      </c>
      <c r="M94" t="s">
        <v>3123</v>
      </c>
      <c r="N94" t="s">
        <v>4875</v>
      </c>
      <c r="P94" t="s">
        <v>4840</v>
      </c>
      <c r="Q94" t="s">
        <v>4874</v>
      </c>
    </row>
    <row r="95" spans="1:17">
      <c r="A95" t="s">
        <v>5262</v>
      </c>
      <c r="C95" t="s">
        <v>4876</v>
      </c>
      <c r="D95" t="s">
        <v>27</v>
      </c>
      <c r="E95" s="6">
        <v>2567</v>
      </c>
      <c r="F95" t="s">
        <v>1966</v>
      </c>
      <c r="G95" t="s">
        <v>1316</v>
      </c>
      <c r="H95" t="s">
        <v>4877</v>
      </c>
      <c r="I95" t="s">
        <v>843</v>
      </c>
      <c r="J95" t="s">
        <v>466</v>
      </c>
      <c r="L95" t="s">
        <v>1307</v>
      </c>
      <c r="M95" t="s">
        <v>2958</v>
      </c>
      <c r="N95" t="s">
        <v>4878</v>
      </c>
      <c r="P95" t="s">
        <v>4801</v>
      </c>
      <c r="Q95" t="s">
        <v>4802</v>
      </c>
    </row>
    <row r="96" spans="1:17">
      <c r="A96" t="s">
        <v>5263</v>
      </c>
      <c r="C96" t="s">
        <v>4879</v>
      </c>
      <c r="D96" t="s">
        <v>4513</v>
      </c>
      <c r="E96" s="6">
        <v>2567</v>
      </c>
      <c r="F96" t="s">
        <v>1966</v>
      </c>
      <c r="G96" t="s">
        <v>1316</v>
      </c>
      <c r="H96" t="s">
        <v>401</v>
      </c>
      <c r="I96" t="s">
        <v>402</v>
      </c>
      <c r="J96" t="s">
        <v>403</v>
      </c>
      <c r="L96" t="s">
        <v>1307</v>
      </c>
      <c r="M96" t="s">
        <v>2972</v>
      </c>
      <c r="N96" t="s">
        <v>4880</v>
      </c>
      <c r="P96" t="s">
        <v>4801</v>
      </c>
      <c r="Q96" t="s">
        <v>4805</v>
      </c>
    </row>
    <row r="97" spans="1:17">
      <c r="A97" t="s">
        <v>5264</v>
      </c>
      <c r="C97" t="s">
        <v>4340</v>
      </c>
      <c r="D97" t="s">
        <v>27</v>
      </c>
      <c r="E97" s="6">
        <v>2567</v>
      </c>
      <c r="F97" t="s">
        <v>1966</v>
      </c>
      <c r="G97" t="s">
        <v>1316</v>
      </c>
      <c r="H97" t="s">
        <v>4881</v>
      </c>
      <c r="I97" t="s">
        <v>4882</v>
      </c>
      <c r="J97" t="s">
        <v>35</v>
      </c>
      <c r="L97" t="s">
        <v>232</v>
      </c>
      <c r="M97" t="s">
        <v>2960</v>
      </c>
      <c r="N97" t="s">
        <v>4883</v>
      </c>
      <c r="P97" t="s">
        <v>4840</v>
      </c>
      <c r="Q97" t="s">
        <v>4841</v>
      </c>
    </row>
    <row r="98" spans="1:17">
      <c r="A98" t="s">
        <v>5265</v>
      </c>
      <c r="C98" t="s">
        <v>4884</v>
      </c>
      <c r="D98" t="s">
        <v>4513</v>
      </c>
      <c r="E98" s="6">
        <v>2567</v>
      </c>
      <c r="F98" t="s">
        <v>1966</v>
      </c>
      <c r="G98" t="s">
        <v>1316</v>
      </c>
      <c r="H98" t="s">
        <v>401</v>
      </c>
      <c r="I98" t="s">
        <v>402</v>
      </c>
      <c r="J98" t="s">
        <v>403</v>
      </c>
      <c r="L98" t="s">
        <v>1307</v>
      </c>
      <c r="M98" t="s">
        <v>2972</v>
      </c>
      <c r="N98" t="s">
        <v>4885</v>
      </c>
      <c r="P98" t="s">
        <v>4801</v>
      </c>
      <c r="Q98" t="s">
        <v>4805</v>
      </c>
    </row>
    <row r="99" spans="1:17">
      <c r="A99" t="s">
        <v>5266</v>
      </c>
      <c r="C99" t="s">
        <v>4886</v>
      </c>
      <c r="D99" t="s">
        <v>4513</v>
      </c>
      <c r="E99" s="6">
        <v>2567</v>
      </c>
      <c r="F99" t="s">
        <v>1966</v>
      </c>
      <c r="G99" t="s">
        <v>1316</v>
      </c>
      <c r="H99" t="s">
        <v>401</v>
      </c>
      <c r="I99" t="s">
        <v>402</v>
      </c>
      <c r="J99" t="s">
        <v>403</v>
      </c>
      <c r="L99" t="s">
        <v>1307</v>
      </c>
      <c r="M99" t="s">
        <v>2972</v>
      </c>
      <c r="N99" t="s">
        <v>4887</v>
      </c>
      <c r="P99" t="s">
        <v>4801</v>
      </c>
      <c r="Q99" t="s">
        <v>4805</v>
      </c>
    </row>
    <row r="100" spans="1:17">
      <c r="A100" t="s">
        <v>5267</v>
      </c>
      <c r="C100" t="s">
        <v>4888</v>
      </c>
      <c r="D100" t="s">
        <v>27</v>
      </c>
      <c r="E100" s="6">
        <v>2567</v>
      </c>
      <c r="F100" t="s">
        <v>1966</v>
      </c>
      <c r="G100" t="s">
        <v>1316</v>
      </c>
      <c r="H100" t="s">
        <v>4889</v>
      </c>
      <c r="I100" t="s">
        <v>1311</v>
      </c>
      <c r="J100" t="s">
        <v>923</v>
      </c>
      <c r="L100" t="s">
        <v>1307</v>
      </c>
      <c r="M100" t="s">
        <v>2972</v>
      </c>
      <c r="N100" t="s">
        <v>4890</v>
      </c>
      <c r="P100" t="s">
        <v>4801</v>
      </c>
      <c r="Q100" t="s">
        <v>4805</v>
      </c>
    </row>
    <row r="101" spans="1:17">
      <c r="A101" t="s">
        <v>5268</v>
      </c>
      <c r="C101" t="s">
        <v>4891</v>
      </c>
      <c r="D101" t="s">
        <v>27</v>
      </c>
      <c r="E101" s="6">
        <v>2567</v>
      </c>
      <c r="F101" t="s">
        <v>1966</v>
      </c>
      <c r="G101" t="s">
        <v>1316</v>
      </c>
      <c r="H101" t="s">
        <v>401</v>
      </c>
      <c r="I101" t="s">
        <v>402</v>
      </c>
      <c r="J101" t="s">
        <v>403</v>
      </c>
      <c r="L101" t="s">
        <v>1307</v>
      </c>
      <c r="M101" t="s">
        <v>2972</v>
      </c>
      <c r="N101" t="s">
        <v>4892</v>
      </c>
      <c r="P101" t="s">
        <v>4801</v>
      </c>
      <c r="Q101" t="s">
        <v>4805</v>
      </c>
    </row>
    <row r="102" spans="1:17">
      <c r="A102" t="s">
        <v>5269</v>
      </c>
      <c r="C102" t="s">
        <v>4893</v>
      </c>
      <c r="D102" t="s">
        <v>27</v>
      </c>
      <c r="E102" s="6">
        <v>2567</v>
      </c>
      <c r="F102" t="s">
        <v>1966</v>
      </c>
      <c r="G102" t="s">
        <v>1316</v>
      </c>
      <c r="H102" t="s">
        <v>1454</v>
      </c>
      <c r="I102" t="s">
        <v>515</v>
      </c>
      <c r="J102" t="s">
        <v>509</v>
      </c>
      <c r="L102" t="s">
        <v>1307</v>
      </c>
      <c r="M102" t="s">
        <v>2972</v>
      </c>
      <c r="N102" t="s">
        <v>4894</v>
      </c>
      <c r="P102" t="s">
        <v>4801</v>
      </c>
      <c r="Q102" t="s">
        <v>4805</v>
      </c>
    </row>
    <row r="103" spans="1:17">
      <c r="A103" t="s">
        <v>5270</v>
      </c>
      <c r="C103" t="s">
        <v>4895</v>
      </c>
      <c r="D103" t="s">
        <v>27</v>
      </c>
      <c r="E103" s="6">
        <v>2567</v>
      </c>
      <c r="F103" t="s">
        <v>3962</v>
      </c>
      <c r="G103" t="s">
        <v>4613</v>
      </c>
      <c r="H103" t="s">
        <v>280</v>
      </c>
      <c r="I103" t="s">
        <v>281</v>
      </c>
      <c r="J103" t="s">
        <v>154</v>
      </c>
      <c r="L103" t="s">
        <v>1307</v>
      </c>
      <c r="M103" t="s">
        <v>2972</v>
      </c>
      <c r="N103" t="s">
        <v>4896</v>
      </c>
      <c r="P103" t="s">
        <v>4801</v>
      </c>
      <c r="Q103" t="s">
        <v>4805</v>
      </c>
    </row>
    <row r="104" spans="1:17">
      <c r="A104" t="s">
        <v>5271</v>
      </c>
      <c r="C104" t="s">
        <v>4257</v>
      </c>
      <c r="D104" t="s">
        <v>27</v>
      </c>
      <c r="E104" s="6">
        <v>2567</v>
      </c>
      <c r="F104" t="s">
        <v>1966</v>
      </c>
      <c r="G104" t="s">
        <v>1316</v>
      </c>
      <c r="H104" t="s">
        <v>280</v>
      </c>
      <c r="I104" t="s">
        <v>281</v>
      </c>
      <c r="J104" t="s">
        <v>154</v>
      </c>
      <c r="L104" t="s">
        <v>1307</v>
      </c>
      <c r="M104" t="s">
        <v>2958</v>
      </c>
      <c r="N104" t="s">
        <v>4897</v>
      </c>
      <c r="P104" t="s">
        <v>4801</v>
      </c>
      <c r="Q104" t="s">
        <v>4802</v>
      </c>
    </row>
    <row r="105" spans="1:17">
      <c r="A105" t="s">
        <v>5272</v>
      </c>
      <c r="C105" t="s">
        <v>2462</v>
      </c>
      <c r="D105" t="s">
        <v>27</v>
      </c>
      <c r="E105" s="6">
        <v>2567</v>
      </c>
      <c r="F105" t="s">
        <v>1966</v>
      </c>
      <c r="G105" t="s">
        <v>1316</v>
      </c>
      <c r="H105" t="s">
        <v>52</v>
      </c>
      <c r="I105" t="s">
        <v>515</v>
      </c>
      <c r="J105" t="s">
        <v>509</v>
      </c>
      <c r="L105" t="s">
        <v>1307</v>
      </c>
      <c r="M105" t="s">
        <v>2958</v>
      </c>
      <c r="N105" t="s">
        <v>4898</v>
      </c>
      <c r="P105" t="s">
        <v>4801</v>
      </c>
      <c r="Q105" t="s">
        <v>4802</v>
      </c>
    </row>
    <row r="106" spans="1:17">
      <c r="A106" t="s">
        <v>5273</v>
      </c>
      <c r="C106" t="s">
        <v>4899</v>
      </c>
      <c r="D106" t="s">
        <v>27</v>
      </c>
      <c r="E106" s="6">
        <v>2567</v>
      </c>
      <c r="F106" t="s">
        <v>1966</v>
      </c>
      <c r="G106" t="s">
        <v>1316</v>
      </c>
      <c r="H106" t="s">
        <v>473</v>
      </c>
      <c r="I106" t="s">
        <v>281</v>
      </c>
      <c r="J106" t="s">
        <v>154</v>
      </c>
      <c r="L106" t="s">
        <v>1307</v>
      </c>
      <c r="M106" t="s">
        <v>2972</v>
      </c>
      <c r="N106" t="s">
        <v>4900</v>
      </c>
      <c r="P106" t="s">
        <v>4801</v>
      </c>
      <c r="Q106" t="s">
        <v>4805</v>
      </c>
    </row>
    <row r="107" spans="1:17">
      <c r="A107" t="s">
        <v>5274</v>
      </c>
      <c r="C107" t="s">
        <v>4901</v>
      </c>
      <c r="D107" t="s">
        <v>27</v>
      </c>
      <c r="E107" s="6">
        <v>2567</v>
      </c>
      <c r="F107" t="s">
        <v>3962</v>
      </c>
      <c r="G107" t="s">
        <v>1316</v>
      </c>
      <c r="H107" t="s">
        <v>4071</v>
      </c>
      <c r="I107" t="s">
        <v>843</v>
      </c>
      <c r="J107" t="s">
        <v>466</v>
      </c>
      <c r="L107" t="s">
        <v>1272</v>
      </c>
      <c r="M107" t="s">
        <v>2970</v>
      </c>
      <c r="N107" t="s">
        <v>4902</v>
      </c>
      <c r="P107" t="s">
        <v>4780</v>
      </c>
      <c r="Q107" t="s">
        <v>4781</v>
      </c>
    </row>
    <row r="108" spans="1:17">
      <c r="A108" t="s">
        <v>5275</v>
      </c>
      <c r="C108" t="s">
        <v>4903</v>
      </c>
      <c r="D108" t="s">
        <v>27</v>
      </c>
      <c r="E108" s="6">
        <v>2567</v>
      </c>
      <c r="F108" t="s">
        <v>1966</v>
      </c>
      <c r="G108" t="s">
        <v>1316</v>
      </c>
      <c r="H108" t="s">
        <v>4071</v>
      </c>
      <c r="I108" t="s">
        <v>843</v>
      </c>
      <c r="J108" t="s">
        <v>466</v>
      </c>
      <c r="L108" t="s">
        <v>1272</v>
      </c>
      <c r="M108" t="s">
        <v>2970</v>
      </c>
      <c r="N108" t="s">
        <v>4904</v>
      </c>
      <c r="P108" t="s">
        <v>4780</v>
      </c>
      <c r="Q108" t="s">
        <v>4781</v>
      </c>
    </row>
    <row r="109" spans="1:17">
      <c r="A109" t="s">
        <v>5276</v>
      </c>
      <c r="C109" t="s">
        <v>4013</v>
      </c>
      <c r="D109" t="s">
        <v>27</v>
      </c>
      <c r="E109" s="6">
        <v>2567</v>
      </c>
      <c r="F109" t="s">
        <v>1966</v>
      </c>
      <c r="G109" t="s">
        <v>4820</v>
      </c>
      <c r="I109" t="s">
        <v>4905</v>
      </c>
      <c r="J109" t="s">
        <v>826</v>
      </c>
      <c r="L109" t="s">
        <v>1272</v>
      </c>
      <c r="M109" t="s">
        <v>2970</v>
      </c>
      <c r="N109" t="s">
        <v>4906</v>
      </c>
      <c r="P109" t="s">
        <v>4780</v>
      </c>
      <c r="Q109" t="s">
        <v>4781</v>
      </c>
    </row>
    <row r="110" spans="1:17">
      <c r="A110" t="s">
        <v>5277</v>
      </c>
      <c r="C110" t="s">
        <v>3956</v>
      </c>
      <c r="D110" t="s">
        <v>27</v>
      </c>
      <c r="E110" s="6">
        <v>2567</v>
      </c>
      <c r="F110" t="s">
        <v>1966</v>
      </c>
      <c r="G110" t="s">
        <v>1316</v>
      </c>
      <c r="H110" t="s">
        <v>1653</v>
      </c>
      <c r="I110" t="s">
        <v>94</v>
      </c>
      <c r="J110" t="s">
        <v>77</v>
      </c>
      <c r="L110" t="s">
        <v>232</v>
      </c>
      <c r="M110" t="s">
        <v>2960</v>
      </c>
      <c r="N110" t="s">
        <v>4907</v>
      </c>
      <c r="P110" t="s">
        <v>4840</v>
      </c>
      <c r="Q110" t="s">
        <v>4841</v>
      </c>
    </row>
    <row r="111" spans="1:17">
      <c r="A111" t="s">
        <v>5278</v>
      </c>
      <c r="C111" t="s">
        <v>4908</v>
      </c>
      <c r="D111" t="s">
        <v>27</v>
      </c>
      <c r="E111" s="6">
        <v>2567</v>
      </c>
      <c r="F111" t="s">
        <v>1966</v>
      </c>
      <c r="G111" t="s">
        <v>1316</v>
      </c>
      <c r="H111" t="s">
        <v>984</v>
      </c>
      <c r="I111" t="s">
        <v>3995</v>
      </c>
      <c r="J111" t="s">
        <v>67</v>
      </c>
      <c r="L111" t="s">
        <v>1307</v>
      </c>
      <c r="M111" t="s">
        <v>2972</v>
      </c>
      <c r="N111" t="s">
        <v>4909</v>
      </c>
      <c r="P111" t="s">
        <v>4801</v>
      </c>
      <c r="Q111" t="s">
        <v>4805</v>
      </c>
    </row>
    <row r="112" spans="1:17">
      <c r="A112" t="s">
        <v>5279</v>
      </c>
      <c r="C112" t="s">
        <v>4910</v>
      </c>
      <c r="D112" t="s">
        <v>27</v>
      </c>
      <c r="E112" s="6">
        <v>2567</v>
      </c>
      <c r="F112" t="s">
        <v>1966</v>
      </c>
      <c r="G112" t="s">
        <v>4820</v>
      </c>
      <c r="H112" t="s">
        <v>1653</v>
      </c>
      <c r="I112" t="s">
        <v>244</v>
      </c>
      <c r="J112" t="s">
        <v>245</v>
      </c>
      <c r="L112" t="s">
        <v>1272</v>
      </c>
      <c r="M112" t="s">
        <v>2952</v>
      </c>
      <c r="N112" t="s">
        <v>4911</v>
      </c>
      <c r="P112" t="s">
        <v>4780</v>
      </c>
      <c r="Q112" t="s">
        <v>4826</v>
      </c>
    </row>
    <row r="113" spans="1:17">
      <c r="A113" t="s">
        <v>5280</v>
      </c>
      <c r="C113" t="s">
        <v>4912</v>
      </c>
      <c r="D113" t="s">
        <v>27</v>
      </c>
      <c r="E113" s="6">
        <v>2567</v>
      </c>
      <c r="F113" t="s">
        <v>1966</v>
      </c>
      <c r="G113" t="s">
        <v>1316</v>
      </c>
      <c r="H113" t="s">
        <v>1605</v>
      </c>
      <c r="I113" t="s">
        <v>244</v>
      </c>
      <c r="J113" t="s">
        <v>245</v>
      </c>
      <c r="L113" t="s">
        <v>1272</v>
      </c>
      <c r="M113" t="s">
        <v>2970</v>
      </c>
      <c r="N113" t="s">
        <v>4913</v>
      </c>
      <c r="P113" t="s">
        <v>4780</v>
      </c>
      <c r="Q113" t="s">
        <v>4781</v>
      </c>
    </row>
    <row r="114" spans="1:17">
      <c r="A114" t="s">
        <v>5281</v>
      </c>
      <c r="C114" t="s">
        <v>4914</v>
      </c>
      <c r="D114" t="s">
        <v>4513</v>
      </c>
      <c r="E114" s="6">
        <v>2567</v>
      </c>
      <c r="F114" t="s">
        <v>1966</v>
      </c>
      <c r="G114" t="s">
        <v>1316</v>
      </c>
      <c r="H114" t="s">
        <v>4915</v>
      </c>
      <c r="I114" t="s">
        <v>4916</v>
      </c>
      <c r="J114" t="s">
        <v>42</v>
      </c>
      <c r="L114" t="s">
        <v>232</v>
      </c>
      <c r="M114" t="s">
        <v>2960</v>
      </c>
      <c r="N114" t="s">
        <v>4917</v>
      </c>
      <c r="P114" t="s">
        <v>4840</v>
      </c>
      <c r="Q114" t="s">
        <v>4841</v>
      </c>
    </row>
    <row r="115" spans="1:17">
      <c r="A115" t="s">
        <v>5282</v>
      </c>
      <c r="C115" t="s">
        <v>4918</v>
      </c>
      <c r="D115" t="s">
        <v>49</v>
      </c>
      <c r="E115" s="6">
        <v>2567</v>
      </c>
      <c r="F115" t="s">
        <v>1966</v>
      </c>
      <c r="G115" t="s">
        <v>1316</v>
      </c>
      <c r="H115" t="s">
        <v>2484</v>
      </c>
      <c r="I115" t="s">
        <v>41</v>
      </c>
      <c r="J115" t="s">
        <v>42</v>
      </c>
      <c r="L115" t="s">
        <v>1307</v>
      </c>
      <c r="M115" t="s">
        <v>2972</v>
      </c>
      <c r="N115" t="s">
        <v>4919</v>
      </c>
      <c r="P115" t="s">
        <v>4801</v>
      </c>
      <c r="Q115" t="s">
        <v>4805</v>
      </c>
    </row>
    <row r="116" spans="1:17">
      <c r="A116" t="s">
        <v>5283</v>
      </c>
      <c r="C116" t="s">
        <v>484</v>
      </c>
      <c r="D116" t="s">
        <v>27</v>
      </c>
      <c r="E116" s="6">
        <v>2567</v>
      </c>
      <c r="F116" t="s">
        <v>1966</v>
      </c>
      <c r="G116" t="s">
        <v>1316</v>
      </c>
      <c r="H116" t="s">
        <v>481</v>
      </c>
      <c r="I116" t="s">
        <v>482</v>
      </c>
      <c r="J116" t="s">
        <v>154</v>
      </c>
      <c r="L116" t="s">
        <v>1307</v>
      </c>
      <c r="M116" t="s">
        <v>2958</v>
      </c>
      <c r="N116" t="s">
        <v>4920</v>
      </c>
      <c r="P116" t="s">
        <v>4801</v>
      </c>
      <c r="Q116" t="s">
        <v>4802</v>
      </c>
    </row>
    <row r="117" spans="1:17">
      <c r="A117" t="s">
        <v>5284</v>
      </c>
      <c r="C117" t="s">
        <v>4921</v>
      </c>
      <c r="D117" t="s">
        <v>27</v>
      </c>
      <c r="E117" s="6">
        <v>2567</v>
      </c>
      <c r="F117" t="s">
        <v>1966</v>
      </c>
      <c r="G117" t="s">
        <v>1316</v>
      </c>
      <c r="H117" t="s">
        <v>481</v>
      </c>
      <c r="I117" t="s">
        <v>482</v>
      </c>
      <c r="J117" t="s">
        <v>154</v>
      </c>
      <c r="L117" t="s">
        <v>232</v>
      </c>
      <c r="M117" t="s">
        <v>2960</v>
      </c>
      <c r="N117" t="s">
        <v>4922</v>
      </c>
      <c r="P117" t="s">
        <v>4840</v>
      </c>
      <c r="Q117" t="s">
        <v>4841</v>
      </c>
    </row>
    <row r="118" spans="1:17">
      <c r="A118" t="s">
        <v>5285</v>
      </c>
      <c r="C118" t="s">
        <v>4695</v>
      </c>
      <c r="D118" t="s">
        <v>27</v>
      </c>
      <c r="E118" s="6">
        <v>2567</v>
      </c>
      <c r="F118" t="s">
        <v>1966</v>
      </c>
      <c r="G118" t="s">
        <v>1316</v>
      </c>
      <c r="H118" t="s">
        <v>459</v>
      </c>
      <c r="I118" t="s">
        <v>1311</v>
      </c>
      <c r="J118" t="s">
        <v>923</v>
      </c>
      <c r="L118" t="s">
        <v>1307</v>
      </c>
      <c r="M118" t="s">
        <v>2972</v>
      </c>
      <c r="N118" t="s">
        <v>4923</v>
      </c>
      <c r="P118" t="s">
        <v>4801</v>
      </c>
      <c r="Q118" t="s">
        <v>4805</v>
      </c>
    </row>
    <row r="119" spans="1:17">
      <c r="A119" t="s">
        <v>5286</v>
      </c>
      <c r="C119" t="s">
        <v>4924</v>
      </c>
      <c r="D119" t="s">
        <v>27</v>
      </c>
      <c r="E119" s="6">
        <v>2567</v>
      </c>
      <c r="F119" t="s">
        <v>1787</v>
      </c>
      <c r="G119" t="s">
        <v>1982</v>
      </c>
      <c r="H119" t="s">
        <v>4925</v>
      </c>
      <c r="I119" t="s">
        <v>843</v>
      </c>
      <c r="J119" t="s">
        <v>466</v>
      </c>
      <c r="L119" t="s">
        <v>1272</v>
      </c>
      <c r="M119" t="s">
        <v>2970</v>
      </c>
      <c r="N119" t="s">
        <v>4926</v>
      </c>
      <c r="P119" t="s">
        <v>4780</v>
      </c>
      <c r="Q119" t="s">
        <v>4781</v>
      </c>
    </row>
    <row r="120" spans="1:17">
      <c r="A120" t="s">
        <v>5287</v>
      </c>
      <c r="C120" t="s">
        <v>4927</v>
      </c>
      <c r="D120" t="s">
        <v>27</v>
      </c>
      <c r="E120" s="6">
        <v>2567</v>
      </c>
      <c r="F120" t="s">
        <v>1966</v>
      </c>
      <c r="G120" t="s">
        <v>1316</v>
      </c>
      <c r="H120" t="s">
        <v>4649</v>
      </c>
      <c r="I120" t="s">
        <v>843</v>
      </c>
      <c r="J120" t="s">
        <v>466</v>
      </c>
      <c r="L120" t="s">
        <v>1272</v>
      </c>
      <c r="M120" t="s">
        <v>2970</v>
      </c>
      <c r="N120" t="s">
        <v>4928</v>
      </c>
      <c r="P120" t="s">
        <v>4780</v>
      </c>
      <c r="Q120" t="s">
        <v>4781</v>
      </c>
    </row>
    <row r="121" spans="1:17">
      <c r="A121" t="s">
        <v>5288</v>
      </c>
      <c r="C121" t="s">
        <v>4929</v>
      </c>
      <c r="D121" t="s">
        <v>27</v>
      </c>
      <c r="E121" s="6">
        <v>2567</v>
      </c>
      <c r="F121" t="s">
        <v>3962</v>
      </c>
      <c r="G121" t="s">
        <v>4820</v>
      </c>
      <c r="H121" t="s">
        <v>1755</v>
      </c>
      <c r="I121" t="s">
        <v>482</v>
      </c>
      <c r="J121" t="s">
        <v>154</v>
      </c>
      <c r="L121" t="s">
        <v>232</v>
      </c>
      <c r="M121" t="s">
        <v>3123</v>
      </c>
      <c r="N121" t="s">
        <v>4930</v>
      </c>
      <c r="P121" t="s">
        <v>4840</v>
      </c>
      <c r="Q121" t="s">
        <v>4874</v>
      </c>
    </row>
    <row r="122" spans="1:17">
      <c r="A122" t="s">
        <v>5289</v>
      </c>
      <c r="C122" t="s">
        <v>4931</v>
      </c>
      <c r="D122" t="s">
        <v>27</v>
      </c>
      <c r="E122" s="6">
        <v>2567</v>
      </c>
      <c r="F122" t="s">
        <v>1966</v>
      </c>
      <c r="G122" t="s">
        <v>1316</v>
      </c>
      <c r="H122" t="s">
        <v>4932</v>
      </c>
      <c r="I122" t="s">
        <v>465</v>
      </c>
      <c r="J122" t="s">
        <v>466</v>
      </c>
      <c r="L122" t="s">
        <v>1307</v>
      </c>
      <c r="M122" t="s">
        <v>2958</v>
      </c>
      <c r="N122" t="s">
        <v>4933</v>
      </c>
      <c r="P122" t="s">
        <v>4801</v>
      </c>
      <c r="Q122" t="s">
        <v>4802</v>
      </c>
    </row>
    <row r="123" spans="1:17">
      <c r="A123" t="s">
        <v>5290</v>
      </c>
      <c r="C123" t="s">
        <v>4934</v>
      </c>
      <c r="D123" t="s">
        <v>27</v>
      </c>
      <c r="E123" s="6">
        <v>2567</v>
      </c>
      <c r="F123" t="s">
        <v>1966</v>
      </c>
      <c r="G123" t="s">
        <v>1316</v>
      </c>
      <c r="H123" t="s">
        <v>4574</v>
      </c>
      <c r="I123" t="s">
        <v>843</v>
      </c>
      <c r="J123" t="s">
        <v>466</v>
      </c>
      <c r="L123" t="s">
        <v>1272</v>
      </c>
      <c r="M123" t="s">
        <v>2970</v>
      </c>
      <c r="N123" t="s">
        <v>4935</v>
      </c>
      <c r="P123" t="s">
        <v>4780</v>
      </c>
      <c r="Q123" t="s">
        <v>4781</v>
      </c>
    </row>
    <row r="124" spans="1:17">
      <c r="A124" t="s">
        <v>5291</v>
      </c>
      <c r="C124" t="s">
        <v>4936</v>
      </c>
      <c r="D124" t="s">
        <v>27</v>
      </c>
      <c r="E124" s="6">
        <v>2567</v>
      </c>
      <c r="F124" t="s">
        <v>4613</v>
      </c>
      <c r="G124" t="s">
        <v>1316</v>
      </c>
      <c r="H124" t="s">
        <v>4937</v>
      </c>
      <c r="I124" t="s">
        <v>843</v>
      </c>
      <c r="J124" t="s">
        <v>466</v>
      </c>
      <c r="L124" t="s">
        <v>1272</v>
      </c>
      <c r="M124" t="s">
        <v>2970</v>
      </c>
      <c r="N124" t="s">
        <v>4938</v>
      </c>
      <c r="P124" t="s">
        <v>4780</v>
      </c>
      <c r="Q124" t="s">
        <v>4781</v>
      </c>
    </row>
    <row r="125" spans="1:17">
      <c r="A125" t="s">
        <v>5292</v>
      </c>
      <c r="C125" t="s">
        <v>4939</v>
      </c>
      <c r="D125" t="s">
        <v>27</v>
      </c>
      <c r="E125" s="6">
        <v>2567</v>
      </c>
      <c r="F125" t="s">
        <v>4613</v>
      </c>
      <c r="G125" t="s">
        <v>1316</v>
      </c>
      <c r="H125" t="s">
        <v>4940</v>
      </c>
      <c r="I125" t="s">
        <v>843</v>
      </c>
      <c r="J125" t="s">
        <v>466</v>
      </c>
      <c r="L125" t="s">
        <v>1272</v>
      </c>
      <c r="M125" t="s">
        <v>2970</v>
      </c>
      <c r="N125" t="s">
        <v>4941</v>
      </c>
      <c r="P125" t="s">
        <v>4780</v>
      </c>
      <c r="Q125" t="s">
        <v>4781</v>
      </c>
    </row>
    <row r="126" spans="1:17">
      <c r="A126" t="s">
        <v>5293</v>
      </c>
      <c r="C126" t="s">
        <v>4942</v>
      </c>
      <c r="D126" t="s">
        <v>27</v>
      </c>
      <c r="E126" s="6">
        <v>2567</v>
      </c>
      <c r="F126" t="s">
        <v>1966</v>
      </c>
      <c r="G126" t="s">
        <v>1316</v>
      </c>
      <c r="H126" t="s">
        <v>285</v>
      </c>
      <c r="I126" t="s">
        <v>41</v>
      </c>
      <c r="J126" t="s">
        <v>42</v>
      </c>
      <c r="L126" t="s">
        <v>1307</v>
      </c>
      <c r="M126" t="s">
        <v>2958</v>
      </c>
      <c r="N126" t="s">
        <v>4943</v>
      </c>
      <c r="P126" t="s">
        <v>4801</v>
      </c>
      <c r="Q126" t="s">
        <v>4802</v>
      </c>
    </row>
    <row r="127" spans="1:17">
      <c r="A127" t="s">
        <v>5294</v>
      </c>
      <c r="C127" t="s">
        <v>4944</v>
      </c>
      <c r="D127" t="s">
        <v>27</v>
      </c>
      <c r="E127" s="6">
        <v>2567</v>
      </c>
      <c r="F127" t="s">
        <v>1966</v>
      </c>
      <c r="G127" t="s">
        <v>1316</v>
      </c>
      <c r="H127" t="s">
        <v>3306</v>
      </c>
      <c r="I127" t="s">
        <v>843</v>
      </c>
      <c r="J127" t="s">
        <v>466</v>
      </c>
      <c r="L127" t="s">
        <v>232</v>
      </c>
      <c r="M127" t="s">
        <v>2980</v>
      </c>
      <c r="N127" t="s">
        <v>4945</v>
      </c>
      <c r="P127" t="s">
        <v>4840</v>
      </c>
      <c r="Q127" t="s">
        <v>4844</v>
      </c>
    </row>
    <row r="128" spans="1:17">
      <c r="A128" t="s">
        <v>5295</v>
      </c>
      <c r="C128" t="s">
        <v>4946</v>
      </c>
      <c r="D128" t="s">
        <v>27</v>
      </c>
      <c r="E128" s="6">
        <v>2567</v>
      </c>
      <c r="F128" t="s">
        <v>4613</v>
      </c>
      <c r="G128" t="s">
        <v>1316</v>
      </c>
      <c r="H128" t="s">
        <v>4937</v>
      </c>
      <c r="I128" t="s">
        <v>843</v>
      </c>
      <c r="J128" t="s">
        <v>466</v>
      </c>
      <c r="L128" t="s">
        <v>1272</v>
      </c>
      <c r="M128" t="s">
        <v>2970</v>
      </c>
      <c r="N128" t="s">
        <v>4947</v>
      </c>
      <c r="P128" t="s">
        <v>4780</v>
      </c>
      <c r="Q128" t="s">
        <v>4781</v>
      </c>
    </row>
    <row r="129" spans="1:17">
      <c r="A129" t="s">
        <v>5296</v>
      </c>
      <c r="C129" t="s">
        <v>4330</v>
      </c>
      <c r="D129" t="s">
        <v>27</v>
      </c>
      <c r="E129" s="6">
        <v>2567</v>
      </c>
      <c r="F129" t="s">
        <v>1966</v>
      </c>
      <c r="G129" t="s">
        <v>1316</v>
      </c>
      <c r="H129" t="s">
        <v>1967</v>
      </c>
      <c r="I129" t="s">
        <v>281</v>
      </c>
      <c r="J129" t="s">
        <v>154</v>
      </c>
      <c r="L129" t="s">
        <v>1307</v>
      </c>
      <c r="M129" t="s">
        <v>2958</v>
      </c>
      <c r="N129" t="s">
        <v>4948</v>
      </c>
      <c r="P129" t="s">
        <v>4801</v>
      </c>
      <c r="Q129" t="s">
        <v>4802</v>
      </c>
    </row>
    <row r="130" spans="1:17">
      <c r="A130" t="s">
        <v>5297</v>
      </c>
      <c r="C130" t="s">
        <v>4949</v>
      </c>
      <c r="D130" t="s">
        <v>27</v>
      </c>
      <c r="E130" s="6">
        <v>2567</v>
      </c>
      <c r="F130" t="s">
        <v>1966</v>
      </c>
      <c r="G130" t="s">
        <v>1316</v>
      </c>
      <c r="H130" t="s">
        <v>280</v>
      </c>
      <c r="I130" t="s">
        <v>281</v>
      </c>
      <c r="J130" t="s">
        <v>154</v>
      </c>
      <c r="L130" t="s">
        <v>1307</v>
      </c>
      <c r="M130" t="s">
        <v>2972</v>
      </c>
      <c r="N130" t="s">
        <v>4950</v>
      </c>
      <c r="P130" t="s">
        <v>4801</v>
      </c>
      <c r="Q130" t="s">
        <v>4805</v>
      </c>
    </row>
    <row r="131" spans="1:17">
      <c r="A131" t="s">
        <v>5298</v>
      </c>
      <c r="C131" t="s">
        <v>4951</v>
      </c>
      <c r="D131" t="s">
        <v>27</v>
      </c>
      <c r="E131" s="6">
        <v>2567</v>
      </c>
      <c r="F131" t="s">
        <v>1787</v>
      </c>
      <c r="G131" t="s">
        <v>3999</v>
      </c>
      <c r="H131" t="s">
        <v>4952</v>
      </c>
      <c r="I131" t="s">
        <v>843</v>
      </c>
      <c r="J131" t="s">
        <v>466</v>
      </c>
      <c r="L131" t="s">
        <v>1272</v>
      </c>
      <c r="M131" t="s">
        <v>2970</v>
      </c>
      <c r="N131" t="s">
        <v>4953</v>
      </c>
      <c r="P131" t="s">
        <v>4780</v>
      </c>
      <c r="Q131" t="s">
        <v>4781</v>
      </c>
    </row>
    <row r="132" spans="1:17">
      <c r="A132" t="s">
        <v>5299</v>
      </c>
      <c r="C132" t="s">
        <v>4954</v>
      </c>
      <c r="D132" t="s">
        <v>27</v>
      </c>
      <c r="E132" s="6">
        <v>2567</v>
      </c>
      <c r="F132" t="s">
        <v>4839</v>
      </c>
      <c r="G132" t="s">
        <v>1316</v>
      </c>
      <c r="H132" t="s">
        <v>1731</v>
      </c>
      <c r="I132" t="s">
        <v>843</v>
      </c>
      <c r="J132" t="s">
        <v>466</v>
      </c>
      <c r="L132" t="s">
        <v>1272</v>
      </c>
      <c r="M132" t="s">
        <v>2970</v>
      </c>
      <c r="N132" t="s">
        <v>4955</v>
      </c>
      <c r="P132" t="s">
        <v>4780</v>
      </c>
      <c r="Q132" t="s">
        <v>4781</v>
      </c>
    </row>
    <row r="133" spans="1:17">
      <c r="A133" t="s">
        <v>5300</v>
      </c>
      <c r="C133" t="s">
        <v>4956</v>
      </c>
      <c r="D133" t="s">
        <v>27</v>
      </c>
      <c r="E133" s="6">
        <v>2567</v>
      </c>
      <c r="F133" t="s">
        <v>1966</v>
      </c>
      <c r="G133" t="s">
        <v>1316</v>
      </c>
      <c r="H133" t="s">
        <v>4957</v>
      </c>
      <c r="I133" t="s">
        <v>4958</v>
      </c>
      <c r="J133" t="s">
        <v>933</v>
      </c>
      <c r="L133" t="s">
        <v>1272</v>
      </c>
      <c r="M133" t="s">
        <v>2970</v>
      </c>
      <c r="N133" t="s">
        <v>4959</v>
      </c>
      <c r="P133" t="s">
        <v>4780</v>
      </c>
      <c r="Q133" t="s">
        <v>4781</v>
      </c>
    </row>
    <row r="134" spans="1:17">
      <c r="A134" t="s">
        <v>5301</v>
      </c>
      <c r="C134" t="s">
        <v>4960</v>
      </c>
      <c r="D134" t="s">
        <v>27</v>
      </c>
      <c r="E134" s="6">
        <v>2567</v>
      </c>
      <c r="F134" t="s">
        <v>1966</v>
      </c>
      <c r="G134" t="s">
        <v>1316</v>
      </c>
      <c r="H134" t="s">
        <v>4961</v>
      </c>
      <c r="I134" t="s">
        <v>843</v>
      </c>
      <c r="J134" t="s">
        <v>466</v>
      </c>
      <c r="L134" t="s">
        <v>1272</v>
      </c>
      <c r="M134" t="s">
        <v>2970</v>
      </c>
      <c r="N134" t="s">
        <v>4962</v>
      </c>
      <c r="P134" t="s">
        <v>4780</v>
      </c>
      <c r="Q134" t="s">
        <v>4781</v>
      </c>
    </row>
    <row r="135" spans="1:17">
      <c r="A135" t="s">
        <v>5302</v>
      </c>
      <c r="C135" t="s">
        <v>4963</v>
      </c>
      <c r="D135" t="s">
        <v>27</v>
      </c>
      <c r="E135" s="6">
        <v>2567</v>
      </c>
      <c r="F135" t="s">
        <v>4153</v>
      </c>
      <c r="G135" t="s">
        <v>1316</v>
      </c>
      <c r="H135" t="s">
        <v>4961</v>
      </c>
      <c r="I135" t="s">
        <v>843</v>
      </c>
      <c r="J135" t="s">
        <v>466</v>
      </c>
      <c r="L135" t="s">
        <v>1272</v>
      </c>
      <c r="M135" t="s">
        <v>2970</v>
      </c>
      <c r="N135" t="s">
        <v>4964</v>
      </c>
      <c r="P135" t="s">
        <v>4780</v>
      </c>
      <c r="Q135" t="s">
        <v>4781</v>
      </c>
    </row>
    <row r="136" spans="1:17">
      <c r="A136" t="s">
        <v>5303</v>
      </c>
      <c r="C136" t="s">
        <v>4965</v>
      </c>
      <c r="D136" t="s">
        <v>27</v>
      </c>
      <c r="E136" s="6">
        <v>2567</v>
      </c>
      <c r="F136" t="s">
        <v>4839</v>
      </c>
      <c r="G136" t="s">
        <v>1316</v>
      </c>
      <c r="H136" t="s">
        <v>4966</v>
      </c>
      <c r="I136" t="s">
        <v>843</v>
      </c>
      <c r="J136" t="s">
        <v>466</v>
      </c>
      <c r="L136" t="s">
        <v>1272</v>
      </c>
      <c r="M136" t="s">
        <v>2970</v>
      </c>
      <c r="N136" t="s">
        <v>4967</v>
      </c>
      <c r="P136" t="s">
        <v>4780</v>
      </c>
      <c r="Q136" t="s">
        <v>4781</v>
      </c>
    </row>
    <row r="137" spans="1:17">
      <c r="A137" t="s">
        <v>5304</v>
      </c>
      <c r="C137" t="s">
        <v>4968</v>
      </c>
      <c r="D137" t="s">
        <v>4513</v>
      </c>
      <c r="E137" s="6">
        <v>2567</v>
      </c>
      <c r="F137" t="s">
        <v>1966</v>
      </c>
      <c r="G137" t="s">
        <v>1316</v>
      </c>
      <c r="H137" t="s">
        <v>4969</v>
      </c>
      <c r="I137" t="s">
        <v>244</v>
      </c>
      <c r="J137" t="s">
        <v>245</v>
      </c>
      <c r="L137" t="s">
        <v>1255</v>
      </c>
      <c r="M137" t="s">
        <v>2954</v>
      </c>
      <c r="N137" t="s">
        <v>4972</v>
      </c>
      <c r="P137" t="s">
        <v>4970</v>
      </c>
      <c r="Q137" t="s">
        <v>4971</v>
      </c>
    </row>
    <row r="138" spans="1:17">
      <c r="A138" t="s">
        <v>5305</v>
      </c>
      <c r="C138" t="s">
        <v>4973</v>
      </c>
      <c r="D138" t="s">
        <v>27</v>
      </c>
      <c r="E138" s="6">
        <v>2567</v>
      </c>
      <c r="F138" t="s">
        <v>4839</v>
      </c>
      <c r="G138" t="s">
        <v>1316</v>
      </c>
      <c r="H138" t="s">
        <v>4096</v>
      </c>
      <c r="I138" t="s">
        <v>843</v>
      </c>
      <c r="J138" t="s">
        <v>466</v>
      </c>
      <c r="L138" t="s">
        <v>1272</v>
      </c>
      <c r="M138" t="s">
        <v>2970</v>
      </c>
      <c r="N138" t="s">
        <v>4974</v>
      </c>
      <c r="P138" t="s">
        <v>4780</v>
      </c>
      <c r="Q138" t="s">
        <v>4781</v>
      </c>
    </row>
    <row r="139" spans="1:17">
      <c r="A139" t="s">
        <v>5306</v>
      </c>
      <c r="C139" t="s">
        <v>4975</v>
      </c>
      <c r="D139" t="s">
        <v>27</v>
      </c>
      <c r="E139" s="6">
        <v>2567</v>
      </c>
      <c r="F139" t="s">
        <v>1966</v>
      </c>
      <c r="G139" t="s">
        <v>1316</v>
      </c>
      <c r="H139" t="s">
        <v>3880</v>
      </c>
      <c r="I139" t="s">
        <v>290</v>
      </c>
      <c r="J139" t="s">
        <v>42</v>
      </c>
      <c r="L139" t="s">
        <v>232</v>
      </c>
      <c r="M139" t="s">
        <v>2991</v>
      </c>
      <c r="N139" t="s">
        <v>4976</v>
      </c>
      <c r="P139" t="s">
        <v>4840</v>
      </c>
      <c r="Q139" t="s">
        <v>4870</v>
      </c>
    </row>
    <row r="140" spans="1:17">
      <c r="A140" t="s">
        <v>5307</v>
      </c>
      <c r="C140" t="s">
        <v>539</v>
      </c>
      <c r="D140" t="s">
        <v>49</v>
      </c>
      <c r="E140" s="6">
        <v>2567</v>
      </c>
      <c r="F140" t="s">
        <v>1966</v>
      </c>
      <c r="G140" t="s">
        <v>1316</v>
      </c>
      <c r="H140" t="s">
        <v>33</v>
      </c>
      <c r="I140" t="s">
        <v>254</v>
      </c>
      <c r="J140" t="s">
        <v>107</v>
      </c>
      <c r="L140" t="s">
        <v>1307</v>
      </c>
      <c r="M140" t="s">
        <v>2958</v>
      </c>
      <c r="N140" t="s">
        <v>4977</v>
      </c>
      <c r="P140" t="s">
        <v>4801</v>
      </c>
      <c r="Q140" t="s">
        <v>4802</v>
      </c>
    </row>
    <row r="141" spans="1:17">
      <c r="A141" t="s">
        <v>5308</v>
      </c>
      <c r="C141" t="s">
        <v>4978</v>
      </c>
      <c r="D141" t="s">
        <v>27</v>
      </c>
      <c r="E141" s="6">
        <v>2567</v>
      </c>
      <c r="F141" t="s">
        <v>1966</v>
      </c>
      <c r="G141" t="s">
        <v>1316</v>
      </c>
      <c r="H141" t="s">
        <v>304</v>
      </c>
      <c r="I141" t="s">
        <v>290</v>
      </c>
      <c r="J141" t="s">
        <v>42</v>
      </c>
      <c r="L141" t="s">
        <v>1307</v>
      </c>
      <c r="M141" t="s">
        <v>2958</v>
      </c>
      <c r="N141" t="s">
        <v>4979</v>
      </c>
      <c r="P141" t="s">
        <v>4801</v>
      </c>
      <c r="Q141" t="s">
        <v>4802</v>
      </c>
    </row>
    <row r="142" spans="1:17">
      <c r="A142" t="s">
        <v>5309</v>
      </c>
      <c r="C142" t="s">
        <v>4013</v>
      </c>
      <c r="D142" t="s">
        <v>27</v>
      </c>
      <c r="E142" s="6">
        <v>2567</v>
      </c>
      <c r="F142" t="s">
        <v>1966</v>
      </c>
      <c r="G142" t="s">
        <v>1316</v>
      </c>
      <c r="I142" t="s">
        <v>4014</v>
      </c>
      <c r="J142" t="s">
        <v>826</v>
      </c>
      <c r="L142" t="s">
        <v>1307</v>
      </c>
      <c r="M142" t="s">
        <v>2972</v>
      </c>
      <c r="N142" t="s">
        <v>4980</v>
      </c>
      <c r="P142" t="s">
        <v>4801</v>
      </c>
      <c r="Q142" t="s">
        <v>4805</v>
      </c>
    </row>
    <row r="143" spans="1:17">
      <c r="A143" t="s">
        <v>5310</v>
      </c>
      <c r="C143" t="s">
        <v>4981</v>
      </c>
      <c r="D143" t="s">
        <v>27</v>
      </c>
      <c r="E143" s="6">
        <v>2567</v>
      </c>
      <c r="F143" t="s">
        <v>1966</v>
      </c>
      <c r="G143" t="s">
        <v>1316</v>
      </c>
      <c r="H143" t="s">
        <v>4982</v>
      </c>
      <c r="I143" t="s">
        <v>843</v>
      </c>
      <c r="J143" t="s">
        <v>466</v>
      </c>
      <c r="L143" t="s">
        <v>1272</v>
      </c>
      <c r="M143" t="s">
        <v>2970</v>
      </c>
      <c r="N143" t="s">
        <v>4983</v>
      </c>
      <c r="P143" t="s">
        <v>4780</v>
      </c>
      <c r="Q143" t="s">
        <v>4781</v>
      </c>
    </row>
    <row r="144" spans="1:17">
      <c r="A144" t="s">
        <v>5311</v>
      </c>
      <c r="C144" t="s">
        <v>4984</v>
      </c>
      <c r="D144" t="s">
        <v>27</v>
      </c>
      <c r="E144" s="6">
        <v>2567</v>
      </c>
      <c r="F144" t="s">
        <v>4839</v>
      </c>
      <c r="G144" t="s">
        <v>1316</v>
      </c>
      <c r="H144" t="s">
        <v>1285</v>
      </c>
      <c r="I144" t="s">
        <v>843</v>
      </c>
      <c r="J144" t="s">
        <v>466</v>
      </c>
      <c r="L144" t="s">
        <v>1272</v>
      </c>
      <c r="M144" t="s">
        <v>2970</v>
      </c>
      <c r="N144" t="s">
        <v>4985</v>
      </c>
      <c r="P144" t="s">
        <v>4780</v>
      </c>
      <c r="Q144" t="s">
        <v>4781</v>
      </c>
    </row>
    <row r="145" spans="1:17">
      <c r="A145" t="s">
        <v>5312</v>
      </c>
      <c r="C145" t="s">
        <v>4986</v>
      </c>
      <c r="D145" t="s">
        <v>27</v>
      </c>
      <c r="E145" s="6">
        <v>2567</v>
      </c>
      <c r="F145" t="s">
        <v>1966</v>
      </c>
      <c r="G145" t="s">
        <v>1316</v>
      </c>
      <c r="H145" t="s">
        <v>33</v>
      </c>
      <c r="I145" t="s">
        <v>4987</v>
      </c>
      <c r="J145" t="s">
        <v>933</v>
      </c>
      <c r="L145" t="s">
        <v>1307</v>
      </c>
      <c r="M145" t="s">
        <v>2972</v>
      </c>
      <c r="N145" t="s">
        <v>4988</v>
      </c>
      <c r="P145" t="s">
        <v>4801</v>
      </c>
      <c r="Q145" t="s">
        <v>4805</v>
      </c>
    </row>
    <row r="146" spans="1:17">
      <c r="A146" t="s">
        <v>5313</v>
      </c>
      <c r="C146" t="s">
        <v>4989</v>
      </c>
      <c r="D146" t="s">
        <v>27</v>
      </c>
      <c r="E146" s="6">
        <v>2567</v>
      </c>
      <c r="F146" t="s">
        <v>4839</v>
      </c>
      <c r="G146" t="s">
        <v>4153</v>
      </c>
      <c r="H146" t="s">
        <v>4966</v>
      </c>
      <c r="I146" t="s">
        <v>843</v>
      </c>
      <c r="J146" t="s">
        <v>466</v>
      </c>
      <c r="L146" t="s">
        <v>1272</v>
      </c>
      <c r="M146" t="s">
        <v>2970</v>
      </c>
      <c r="N146" t="s">
        <v>4990</v>
      </c>
      <c r="P146" t="s">
        <v>4780</v>
      </c>
      <c r="Q146" t="s">
        <v>4781</v>
      </c>
    </row>
    <row r="147" spans="1:17">
      <c r="A147" t="s">
        <v>5314</v>
      </c>
      <c r="C147" t="s">
        <v>4991</v>
      </c>
      <c r="D147" t="s">
        <v>27</v>
      </c>
      <c r="E147" s="6">
        <v>2567</v>
      </c>
      <c r="F147" t="s">
        <v>4839</v>
      </c>
      <c r="G147" t="s">
        <v>1316</v>
      </c>
      <c r="H147" t="s">
        <v>3245</v>
      </c>
      <c r="I147" t="s">
        <v>843</v>
      </c>
      <c r="J147" t="s">
        <v>466</v>
      </c>
      <c r="L147" t="s">
        <v>1307</v>
      </c>
      <c r="M147" t="s">
        <v>2972</v>
      </c>
      <c r="N147" t="s">
        <v>4992</v>
      </c>
      <c r="P147" t="s">
        <v>4801</v>
      </c>
      <c r="Q147" t="s">
        <v>4805</v>
      </c>
    </row>
    <row r="148" spans="1:17">
      <c r="A148" t="s">
        <v>5315</v>
      </c>
      <c r="C148" t="s">
        <v>4993</v>
      </c>
      <c r="D148" t="s">
        <v>27</v>
      </c>
      <c r="E148" s="6">
        <v>2567</v>
      </c>
      <c r="F148" t="s">
        <v>4839</v>
      </c>
      <c r="G148" t="s">
        <v>1316</v>
      </c>
      <c r="H148" t="s">
        <v>4994</v>
      </c>
      <c r="I148" t="s">
        <v>843</v>
      </c>
      <c r="J148" t="s">
        <v>466</v>
      </c>
      <c r="L148" t="s">
        <v>1307</v>
      </c>
      <c r="M148" t="s">
        <v>2972</v>
      </c>
      <c r="N148" t="s">
        <v>4995</v>
      </c>
      <c r="P148" t="s">
        <v>4801</v>
      </c>
      <c r="Q148" t="s">
        <v>4805</v>
      </c>
    </row>
    <row r="149" spans="1:17">
      <c r="A149" t="s">
        <v>5316</v>
      </c>
      <c r="C149" t="s">
        <v>4996</v>
      </c>
      <c r="D149" t="s">
        <v>27</v>
      </c>
      <c r="E149" s="6">
        <v>2567</v>
      </c>
      <c r="F149" t="s">
        <v>1966</v>
      </c>
      <c r="G149" t="s">
        <v>1316</v>
      </c>
      <c r="H149" t="s">
        <v>4997</v>
      </c>
      <c r="I149" t="s">
        <v>465</v>
      </c>
      <c r="J149" t="s">
        <v>466</v>
      </c>
      <c r="L149" t="s">
        <v>1272</v>
      </c>
      <c r="M149" t="s">
        <v>2952</v>
      </c>
      <c r="N149" t="s">
        <v>4998</v>
      </c>
      <c r="P149" t="s">
        <v>4780</v>
      </c>
      <c r="Q149" t="s">
        <v>4826</v>
      </c>
    </row>
    <row r="150" spans="1:17">
      <c r="A150" t="s">
        <v>5317</v>
      </c>
      <c r="C150" t="s">
        <v>4999</v>
      </c>
      <c r="D150" t="s">
        <v>27</v>
      </c>
      <c r="E150" s="6">
        <v>2567</v>
      </c>
      <c r="F150" t="s">
        <v>1966</v>
      </c>
      <c r="G150" t="s">
        <v>1316</v>
      </c>
      <c r="H150" t="s">
        <v>5000</v>
      </c>
      <c r="I150" t="s">
        <v>843</v>
      </c>
      <c r="J150" t="s">
        <v>466</v>
      </c>
      <c r="L150" t="s">
        <v>1272</v>
      </c>
      <c r="M150" t="s">
        <v>2970</v>
      </c>
      <c r="N150" t="s">
        <v>5001</v>
      </c>
      <c r="P150" t="s">
        <v>4780</v>
      </c>
      <c r="Q150" t="s">
        <v>4781</v>
      </c>
    </row>
    <row r="151" spans="1:17">
      <c r="A151" t="s">
        <v>5318</v>
      </c>
      <c r="C151" t="s">
        <v>5002</v>
      </c>
      <c r="D151" t="s">
        <v>27</v>
      </c>
      <c r="E151" s="6">
        <v>2567</v>
      </c>
      <c r="F151" t="s">
        <v>1966</v>
      </c>
      <c r="G151" t="s">
        <v>1316</v>
      </c>
      <c r="H151" t="s">
        <v>1199</v>
      </c>
      <c r="I151" t="s">
        <v>3120</v>
      </c>
      <c r="J151" t="s">
        <v>245</v>
      </c>
      <c r="L151" t="s">
        <v>232</v>
      </c>
      <c r="M151" t="s">
        <v>2980</v>
      </c>
      <c r="N151" t="s">
        <v>5003</v>
      </c>
      <c r="P151" t="s">
        <v>4840</v>
      </c>
      <c r="Q151" t="s">
        <v>4844</v>
      </c>
    </row>
    <row r="152" spans="1:17">
      <c r="A152" t="s">
        <v>5319</v>
      </c>
      <c r="C152" t="s">
        <v>5004</v>
      </c>
      <c r="D152" t="s">
        <v>49</v>
      </c>
      <c r="E152" s="6">
        <v>2567</v>
      </c>
      <c r="F152" t="s">
        <v>1966</v>
      </c>
      <c r="G152" t="s">
        <v>1316</v>
      </c>
      <c r="H152" t="s">
        <v>645</v>
      </c>
      <c r="I152" t="s">
        <v>254</v>
      </c>
      <c r="J152" t="s">
        <v>107</v>
      </c>
      <c r="L152" t="s">
        <v>232</v>
      </c>
      <c r="M152" t="s">
        <v>2980</v>
      </c>
      <c r="N152" t="s">
        <v>5005</v>
      </c>
      <c r="P152" t="s">
        <v>4840</v>
      </c>
      <c r="Q152" t="s">
        <v>4844</v>
      </c>
    </row>
    <row r="153" spans="1:17">
      <c r="A153" t="s">
        <v>5320</v>
      </c>
      <c r="C153" t="s">
        <v>5006</v>
      </c>
      <c r="D153" t="s">
        <v>27</v>
      </c>
      <c r="E153" s="6">
        <v>2567</v>
      </c>
      <c r="F153" t="s">
        <v>1966</v>
      </c>
      <c r="G153" t="s">
        <v>1316</v>
      </c>
      <c r="H153" t="s">
        <v>1563</v>
      </c>
      <c r="I153" t="s">
        <v>465</v>
      </c>
      <c r="J153" t="s">
        <v>466</v>
      </c>
      <c r="L153" t="s">
        <v>1307</v>
      </c>
      <c r="M153" t="s">
        <v>2958</v>
      </c>
      <c r="N153" t="s">
        <v>5007</v>
      </c>
      <c r="P153" t="s">
        <v>4801</v>
      </c>
      <c r="Q153" t="s">
        <v>4802</v>
      </c>
    </row>
    <row r="154" spans="1:17">
      <c r="A154" t="s">
        <v>5321</v>
      </c>
      <c r="C154" t="s">
        <v>5008</v>
      </c>
      <c r="D154" t="s">
        <v>27</v>
      </c>
      <c r="E154" s="6">
        <v>2567</v>
      </c>
      <c r="F154" t="s">
        <v>1966</v>
      </c>
      <c r="G154" t="s">
        <v>1316</v>
      </c>
      <c r="H154" t="s">
        <v>1199</v>
      </c>
      <c r="I154" t="s">
        <v>3120</v>
      </c>
      <c r="J154" t="s">
        <v>245</v>
      </c>
      <c r="L154" t="s">
        <v>232</v>
      </c>
      <c r="M154" t="s">
        <v>2991</v>
      </c>
      <c r="N154" t="s">
        <v>5009</v>
      </c>
      <c r="P154" t="s">
        <v>4840</v>
      </c>
      <c r="Q154" t="s">
        <v>4870</v>
      </c>
    </row>
    <row r="155" spans="1:17">
      <c r="A155" t="s">
        <v>5322</v>
      </c>
      <c r="C155" t="s">
        <v>4396</v>
      </c>
      <c r="D155" t="s">
        <v>27</v>
      </c>
      <c r="E155" s="6">
        <v>2567</v>
      </c>
      <c r="F155" t="s">
        <v>1966</v>
      </c>
      <c r="G155" t="s">
        <v>1316</v>
      </c>
      <c r="H155" t="s">
        <v>1199</v>
      </c>
      <c r="I155" t="s">
        <v>3120</v>
      </c>
      <c r="J155" t="s">
        <v>245</v>
      </c>
      <c r="L155" t="s">
        <v>232</v>
      </c>
      <c r="M155" t="s">
        <v>2991</v>
      </c>
      <c r="N155" t="s">
        <v>5010</v>
      </c>
      <c r="P155" t="s">
        <v>4840</v>
      </c>
      <c r="Q155" t="s">
        <v>4870</v>
      </c>
    </row>
    <row r="156" spans="1:17">
      <c r="A156" t="s">
        <v>5323</v>
      </c>
      <c r="C156" t="s">
        <v>5011</v>
      </c>
      <c r="D156" t="s">
        <v>27</v>
      </c>
      <c r="E156" s="6">
        <v>2567</v>
      </c>
      <c r="F156" t="s">
        <v>1966</v>
      </c>
      <c r="G156" t="s">
        <v>1316</v>
      </c>
      <c r="H156" t="s">
        <v>1199</v>
      </c>
      <c r="I156" t="s">
        <v>3120</v>
      </c>
      <c r="J156" t="s">
        <v>245</v>
      </c>
      <c r="L156" t="s">
        <v>232</v>
      </c>
      <c r="M156" t="s">
        <v>2991</v>
      </c>
      <c r="N156" t="s">
        <v>5012</v>
      </c>
      <c r="P156" t="s">
        <v>4840</v>
      </c>
      <c r="Q156" t="s">
        <v>4870</v>
      </c>
    </row>
    <row r="157" spans="1:17">
      <c r="A157" t="s">
        <v>5324</v>
      </c>
      <c r="C157" t="s">
        <v>5013</v>
      </c>
      <c r="D157" t="s">
        <v>27</v>
      </c>
      <c r="E157" s="6">
        <v>2567</v>
      </c>
      <c r="F157" t="s">
        <v>1966</v>
      </c>
      <c r="G157" t="s">
        <v>1316</v>
      </c>
      <c r="H157" t="s">
        <v>1199</v>
      </c>
      <c r="I157" t="s">
        <v>3120</v>
      </c>
      <c r="J157" t="s">
        <v>245</v>
      </c>
      <c r="L157" t="s">
        <v>232</v>
      </c>
      <c r="M157" t="s">
        <v>3123</v>
      </c>
      <c r="N157" t="s">
        <v>5014</v>
      </c>
      <c r="P157" t="s">
        <v>4840</v>
      </c>
      <c r="Q157" t="s">
        <v>4874</v>
      </c>
    </row>
    <row r="158" spans="1:17">
      <c r="A158" t="s">
        <v>5325</v>
      </c>
      <c r="C158" t="s">
        <v>5015</v>
      </c>
      <c r="D158" t="s">
        <v>27</v>
      </c>
      <c r="E158" s="6">
        <v>2567</v>
      </c>
      <c r="F158" t="s">
        <v>1966</v>
      </c>
      <c r="G158" t="s">
        <v>1316</v>
      </c>
      <c r="H158" t="s">
        <v>1199</v>
      </c>
      <c r="I158" t="s">
        <v>3120</v>
      </c>
      <c r="J158" t="s">
        <v>245</v>
      </c>
      <c r="L158" t="s">
        <v>232</v>
      </c>
      <c r="M158" t="s">
        <v>2960</v>
      </c>
      <c r="N158" t="s">
        <v>5016</v>
      </c>
      <c r="P158" t="s">
        <v>4840</v>
      </c>
      <c r="Q158" t="s">
        <v>4841</v>
      </c>
    </row>
    <row r="159" spans="1:17">
      <c r="A159" t="s">
        <v>5326</v>
      </c>
      <c r="C159" t="s">
        <v>5017</v>
      </c>
      <c r="D159" t="s">
        <v>27</v>
      </c>
      <c r="E159" s="6">
        <v>2567</v>
      </c>
      <c r="F159" t="s">
        <v>1966</v>
      </c>
      <c r="G159" t="s">
        <v>1316</v>
      </c>
      <c r="H159" t="s">
        <v>1199</v>
      </c>
      <c r="I159" t="s">
        <v>3120</v>
      </c>
      <c r="J159" t="s">
        <v>245</v>
      </c>
      <c r="L159" t="s">
        <v>232</v>
      </c>
      <c r="M159" t="s">
        <v>2980</v>
      </c>
      <c r="N159" t="s">
        <v>5018</v>
      </c>
      <c r="P159" t="s">
        <v>4840</v>
      </c>
      <c r="Q159" t="s">
        <v>4844</v>
      </c>
    </row>
    <row r="160" spans="1:17">
      <c r="A160" t="s">
        <v>5327</v>
      </c>
      <c r="C160" t="s">
        <v>5019</v>
      </c>
      <c r="D160" t="s">
        <v>27</v>
      </c>
      <c r="E160" s="6">
        <v>2567</v>
      </c>
      <c r="F160" t="s">
        <v>1966</v>
      </c>
      <c r="G160" t="s">
        <v>1316</v>
      </c>
      <c r="H160" t="s">
        <v>1199</v>
      </c>
      <c r="I160" t="s">
        <v>3120</v>
      </c>
      <c r="J160" t="s">
        <v>245</v>
      </c>
      <c r="L160" t="s">
        <v>232</v>
      </c>
      <c r="M160" t="s">
        <v>2980</v>
      </c>
      <c r="N160" t="s">
        <v>5020</v>
      </c>
      <c r="P160" t="s">
        <v>4840</v>
      </c>
      <c r="Q160" t="s">
        <v>4844</v>
      </c>
    </row>
    <row r="161" spans="1:17">
      <c r="A161" t="s">
        <v>5328</v>
      </c>
      <c r="C161" t="s">
        <v>5021</v>
      </c>
      <c r="D161" t="s">
        <v>27</v>
      </c>
      <c r="E161" s="6">
        <v>2567</v>
      </c>
      <c r="F161" t="s">
        <v>1966</v>
      </c>
      <c r="G161" t="s">
        <v>1316</v>
      </c>
      <c r="H161" t="s">
        <v>1199</v>
      </c>
      <c r="I161" t="s">
        <v>3120</v>
      </c>
      <c r="J161" t="s">
        <v>245</v>
      </c>
      <c r="L161" t="s">
        <v>232</v>
      </c>
      <c r="M161" t="s">
        <v>2980</v>
      </c>
      <c r="N161" t="s">
        <v>5022</v>
      </c>
      <c r="P161" t="s">
        <v>4840</v>
      </c>
      <c r="Q161" t="s">
        <v>4844</v>
      </c>
    </row>
    <row r="162" spans="1:17">
      <c r="A162" t="s">
        <v>5329</v>
      </c>
      <c r="C162" t="s">
        <v>5023</v>
      </c>
      <c r="D162" t="s">
        <v>27</v>
      </c>
      <c r="E162" s="6">
        <v>2567</v>
      </c>
      <c r="F162" t="s">
        <v>1966</v>
      </c>
      <c r="G162" t="s">
        <v>1316</v>
      </c>
      <c r="H162" t="s">
        <v>1199</v>
      </c>
      <c r="I162" t="s">
        <v>3120</v>
      </c>
      <c r="J162" t="s">
        <v>245</v>
      </c>
      <c r="L162" t="s">
        <v>232</v>
      </c>
      <c r="M162" t="s">
        <v>2980</v>
      </c>
      <c r="N162" t="s">
        <v>5024</v>
      </c>
      <c r="P162" t="s">
        <v>4840</v>
      </c>
      <c r="Q162" t="s">
        <v>4844</v>
      </c>
    </row>
    <row r="163" spans="1:17">
      <c r="A163" t="s">
        <v>5330</v>
      </c>
      <c r="C163" t="s">
        <v>5025</v>
      </c>
      <c r="D163" t="s">
        <v>27</v>
      </c>
      <c r="E163" s="6">
        <v>2567</v>
      </c>
      <c r="F163" t="s">
        <v>1966</v>
      </c>
      <c r="G163" t="s">
        <v>1316</v>
      </c>
      <c r="H163" t="s">
        <v>1199</v>
      </c>
      <c r="I163" t="s">
        <v>3120</v>
      </c>
      <c r="J163" t="s">
        <v>245</v>
      </c>
      <c r="L163" t="s">
        <v>232</v>
      </c>
      <c r="M163" t="s">
        <v>2980</v>
      </c>
      <c r="N163" t="s">
        <v>5026</v>
      </c>
      <c r="P163" t="s">
        <v>4840</v>
      </c>
      <c r="Q163" t="s">
        <v>4844</v>
      </c>
    </row>
    <row r="164" spans="1:17">
      <c r="A164" t="s">
        <v>5331</v>
      </c>
      <c r="C164" t="s">
        <v>5027</v>
      </c>
      <c r="D164" t="s">
        <v>27</v>
      </c>
      <c r="E164" s="6">
        <v>2567</v>
      </c>
      <c r="F164" t="s">
        <v>1966</v>
      </c>
      <c r="G164" t="s">
        <v>1316</v>
      </c>
      <c r="H164" t="s">
        <v>1199</v>
      </c>
      <c r="I164" t="s">
        <v>3120</v>
      </c>
      <c r="J164" t="s">
        <v>245</v>
      </c>
      <c r="L164" t="s">
        <v>232</v>
      </c>
      <c r="M164" t="s">
        <v>2980</v>
      </c>
      <c r="N164" t="s">
        <v>5028</v>
      </c>
      <c r="P164" t="s">
        <v>4840</v>
      </c>
      <c r="Q164" t="s">
        <v>4844</v>
      </c>
    </row>
    <row r="165" spans="1:17">
      <c r="A165" t="s">
        <v>5332</v>
      </c>
      <c r="C165" t="s">
        <v>5029</v>
      </c>
      <c r="D165" t="s">
        <v>27</v>
      </c>
      <c r="E165" s="6">
        <v>2567</v>
      </c>
      <c r="F165" t="s">
        <v>1966</v>
      </c>
      <c r="G165" t="s">
        <v>1316</v>
      </c>
      <c r="H165" t="s">
        <v>1199</v>
      </c>
      <c r="I165" t="s">
        <v>3120</v>
      </c>
      <c r="J165" t="s">
        <v>245</v>
      </c>
      <c r="L165" t="s">
        <v>232</v>
      </c>
      <c r="M165" t="s">
        <v>2980</v>
      </c>
      <c r="N165" t="s">
        <v>5030</v>
      </c>
      <c r="P165" t="s">
        <v>4840</v>
      </c>
      <c r="Q165" t="s">
        <v>4844</v>
      </c>
    </row>
    <row r="166" spans="1:17">
      <c r="A166" t="s">
        <v>5333</v>
      </c>
      <c r="C166" t="s">
        <v>4750</v>
      </c>
      <c r="D166" t="s">
        <v>27</v>
      </c>
      <c r="E166" s="6">
        <v>2567</v>
      </c>
      <c r="F166" t="s">
        <v>1966</v>
      </c>
      <c r="G166" t="s">
        <v>1316</v>
      </c>
      <c r="H166" t="s">
        <v>1199</v>
      </c>
      <c r="I166" t="s">
        <v>3120</v>
      </c>
      <c r="J166" t="s">
        <v>245</v>
      </c>
      <c r="L166" t="s">
        <v>232</v>
      </c>
      <c r="M166" t="s">
        <v>2980</v>
      </c>
      <c r="N166" t="s">
        <v>5031</v>
      </c>
      <c r="P166" t="s">
        <v>4840</v>
      </c>
      <c r="Q166" t="s">
        <v>4844</v>
      </c>
    </row>
    <row r="167" spans="1:17">
      <c r="A167" t="s">
        <v>5334</v>
      </c>
      <c r="C167" t="s">
        <v>5032</v>
      </c>
      <c r="D167" t="s">
        <v>27</v>
      </c>
      <c r="E167" s="6">
        <v>2567</v>
      </c>
      <c r="F167" t="s">
        <v>1966</v>
      </c>
      <c r="G167" t="s">
        <v>1316</v>
      </c>
      <c r="H167" t="s">
        <v>1199</v>
      </c>
      <c r="I167" t="s">
        <v>3120</v>
      </c>
      <c r="J167" t="s">
        <v>245</v>
      </c>
      <c r="L167" t="s">
        <v>1272</v>
      </c>
      <c r="M167" t="s">
        <v>2970</v>
      </c>
      <c r="N167" t="s">
        <v>5033</v>
      </c>
      <c r="P167" t="s">
        <v>4780</v>
      </c>
      <c r="Q167" t="s">
        <v>4781</v>
      </c>
    </row>
    <row r="168" spans="1:17">
      <c r="A168" t="s">
        <v>5335</v>
      </c>
      <c r="C168" t="s">
        <v>4759</v>
      </c>
      <c r="D168" t="s">
        <v>27</v>
      </c>
      <c r="E168" s="6">
        <v>2567</v>
      </c>
      <c r="F168" t="s">
        <v>1966</v>
      </c>
      <c r="G168" t="s">
        <v>1316</v>
      </c>
      <c r="H168" t="s">
        <v>1199</v>
      </c>
      <c r="I168" t="s">
        <v>3120</v>
      </c>
      <c r="J168" t="s">
        <v>245</v>
      </c>
      <c r="L168" t="s">
        <v>232</v>
      </c>
      <c r="M168" t="s">
        <v>3104</v>
      </c>
      <c r="N168" t="s">
        <v>5035</v>
      </c>
      <c r="P168" t="s">
        <v>4840</v>
      </c>
      <c r="Q168" t="s">
        <v>5034</v>
      </c>
    </row>
    <row r="169" spans="1:17">
      <c r="A169" t="s">
        <v>5336</v>
      </c>
      <c r="C169" t="s">
        <v>5036</v>
      </c>
      <c r="D169" t="s">
        <v>27</v>
      </c>
      <c r="E169" s="6">
        <v>2567</v>
      </c>
      <c r="F169" t="s">
        <v>1966</v>
      </c>
      <c r="G169" t="s">
        <v>1316</v>
      </c>
      <c r="H169" t="s">
        <v>1199</v>
      </c>
      <c r="I169" t="s">
        <v>3120</v>
      </c>
      <c r="J169" t="s">
        <v>245</v>
      </c>
      <c r="L169" t="s">
        <v>232</v>
      </c>
      <c r="M169" t="s">
        <v>3104</v>
      </c>
      <c r="N169" t="s">
        <v>5037</v>
      </c>
      <c r="P169" t="s">
        <v>4840</v>
      </c>
      <c r="Q169" t="s">
        <v>5034</v>
      </c>
    </row>
    <row r="170" spans="1:17">
      <c r="A170" t="s">
        <v>5337</v>
      </c>
      <c r="C170" t="s">
        <v>5038</v>
      </c>
      <c r="D170" t="s">
        <v>27</v>
      </c>
      <c r="E170" s="6">
        <v>2567</v>
      </c>
      <c r="F170" t="s">
        <v>4839</v>
      </c>
      <c r="G170" t="s">
        <v>1982</v>
      </c>
      <c r="H170" t="s">
        <v>3306</v>
      </c>
      <c r="I170" t="s">
        <v>843</v>
      </c>
      <c r="J170" t="s">
        <v>466</v>
      </c>
      <c r="L170" t="s">
        <v>1272</v>
      </c>
      <c r="M170" t="s">
        <v>2970</v>
      </c>
      <c r="N170" t="s">
        <v>5039</v>
      </c>
      <c r="P170" t="s">
        <v>4780</v>
      </c>
      <c r="Q170" t="s">
        <v>4781</v>
      </c>
    </row>
    <row r="171" spans="1:17">
      <c r="A171" t="s">
        <v>5338</v>
      </c>
      <c r="C171" t="s">
        <v>5040</v>
      </c>
      <c r="D171" t="s">
        <v>27</v>
      </c>
      <c r="E171" s="6">
        <v>2567</v>
      </c>
      <c r="F171" t="s">
        <v>4839</v>
      </c>
      <c r="G171" t="s">
        <v>3999</v>
      </c>
      <c r="H171" t="s">
        <v>5041</v>
      </c>
      <c r="I171" t="s">
        <v>843</v>
      </c>
      <c r="J171" t="s">
        <v>466</v>
      </c>
      <c r="L171" t="s">
        <v>1272</v>
      </c>
      <c r="M171" t="s">
        <v>2970</v>
      </c>
      <c r="N171" t="s">
        <v>5042</v>
      </c>
      <c r="P171" t="s">
        <v>4780</v>
      </c>
      <c r="Q171" t="s">
        <v>4781</v>
      </c>
    </row>
    <row r="172" spans="1:17">
      <c r="A172" t="s">
        <v>5339</v>
      </c>
      <c r="C172" t="s">
        <v>5043</v>
      </c>
      <c r="D172" t="s">
        <v>27</v>
      </c>
      <c r="E172" s="6">
        <v>2567</v>
      </c>
      <c r="F172" t="s">
        <v>1966</v>
      </c>
      <c r="G172" t="s">
        <v>1316</v>
      </c>
      <c r="H172" t="s">
        <v>4997</v>
      </c>
      <c r="I172" t="s">
        <v>465</v>
      </c>
      <c r="J172" t="s">
        <v>466</v>
      </c>
      <c r="L172" t="s">
        <v>1307</v>
      </c>
      <c r="M172" t="s">
        <v>2972</v>
      </c>
      <c r="N172" t="s">
        <v>5044</v>
      </c>
      <c r="P172" t="s">
        <v>4801</v>
      </c>
      <c r="Q172" t="s">
        <v>4805</v>
      </c>
    </row>
    <row r="173" spans="1:17">
      <c r="A173" t="s">
        <v>5340</v>
      </c>
      <c r="C173" t="s">
        <v>5045</v>
      </c>
      <c r="D173" t="s">
        <v>27</v>
      </c>
      <c r="E173" s="6">
        <v>2567</v>
      </c>
      <c r="F173" t="s">
        <v>4839</v>
      </c>
      <c r="G173" t="s">
        <v>1316</v>
      </c>
      <c r="H173" t="s">
        <v>3630</v>
      </c>
      <c r="I173" t="s">
        <v>465</v>
      </c>
      <c r="J173" t="s">
        <v>466</v>
      </c>
      <c r="L173" t="s">
        <v>1272</v>
      </c>
      <c r="M173" t="s">
        <v>2970</v>
      </c>
      <c r="N173" t="s">
        <v>5046</v>
      </c>
      <c r="P173" t="s">
        <v>4780</v>
      </c>
      <c r="Q173" t="s">
        <v>4781</v>
      </c>
    </row>
    <row r="174" spans="1:17">
      <c r="A174" t="s">
        <v>5341</v>
      </c>
      <c r="C174" t="s">
        <v>5047</v>
      </c>
      <c r="D174" t="s">
        <v>27</v>
      </c>
      <c r="E174" s="6">
        <v>2567</v>
      </c>
      <c r="F174" t="s">
        <v>1966</v>
      </c>
      <c r="G174" t="s">
        <v>1787</v>
      </c>
      <c r="H174" t="s">
        <v>4550</v>
      </c>
      <c r="I174" t="s">
        <v>843</v>
      </c>
      <c r="J174" t="s">
        <v>466</v>
      </c>
      <c r="L174" t="s">
        <v>1272</v>
      </c>
      <c r="M174" t="s">
        <v>2970</v>
      </c>
      <c r="N174" t="s">
        <v>5048</v>
      </c>
      <c r="P174" t="s">
        <v>4780</v>
      </c>
      <c r="Q174" t="s">
        <v>4781</v>
      </c>
    </row>
    <row r="175" spans="1:17">
      <c r="A175" t="s">
        <v>5342</v>
      </c>
      <c r="C175" t="s">
        <v>3304</v>
      </c>
      <c r="D175" t="s">
        <v>27</v>
      </c>
      <c r="E175" s="6">
        <v>2567</v>
      </c>
      <c r="F175" t="s">
        <v>1966</v>
      </c>
      <c r="G175" t="s">
        <v>1316</v>
      </c>
      <c r="H175" t="s">
        <v>3306</v>
      </c>
      <c r="I175" t="s">
        <v>843</v>
      </c>
      <c r="J175" t="s">
        <v>466</v>
      </c>
      <c r="L175" t="s">
        <v>1272</v>
      </c>
      <c r="M175" t="s">
        <v>2970</v>
      </c>
      <c r="N175" t="s">
        <v>5049</v>
      </c>
      <c r="P175" t="s">
        <v>4780</v>
      </c>
      <c r="Q175" t="s">
        <v>4781</v>
      </c>
    </row>
    <row r="176" spans="1:17">
      <c r="A176" t="s">
        <v>5343</v>
      </c>
      <c r="C176" t="s">
        <v>5050</v>
      </c>
      <c r="D176" t="s">
        <v>27</v>
      </c>
      <c r="E176" s="6">
        <v>2567</v>
      </c>
      <c r="F176" t="s">
        <v>1966</v>
      </c>
      <c r="G176" t="s">
        <v>1316</v>
      </c>
      <c r="H176" t="s">
        <v>1929</v>
      </c>
      <c r="I176" t="s">
        <v>5051</v>
      </c>
      <c r="J176" t="s">
        <v>262</v>
      </c>
      <c r="L176" t="s">
        <v>232</v>
      </c>
      <c r="M176" t="s">
        <v>2991</v>
      </c>
      <c r="N176" t="s">
        <v>5052</v>
      </c>
      <c r="P176" t="s">
        <v>4840</v>
      </c>
      <c r="Q176" t="s">
        <v>4870</v>
      </c>
    </row>
    <row r="177" spans="1:17">
      <c r="A177" t="s">
        <v>5344</v>
      </c>
      <c r="C177" t="s">
        <v>4485</v>
      </c>
      <c r="D177" t="s">
        <v>27</v>
      </c>
      <c r="E177" s="6">
        <v>2567</v>
      </c>
      <c r="F177" t="s">
        <v>1966</v>
      </c>
      <c r="G177" t="s">
        <v>1316</v>
      </c>
      <c r="H177" t="s">
        <v>4477</v>
      </c>
      <c r="I177" t="s">
        <v>843</v>
      </c>
      <c r="J177" t="s">
        <v>466</v>
      </c>
      <c r="L177" t="s">
        <v>1272</v>
      </c>
      <c r="M177" t="s">
        <v>2970</v>
      </c>
      <c r="N177" t="s">
        <v>5053</v>
      </c>
      <c r="P177" t="s">
        <v>4780</v>
      </c>
      <c r="Q177" t="s">
        <v>4781</v>
      </c>
    </row>
    <row r="178" spans="1:17">
      <c r="A178" t="s">
        <v>5345</v>
      </c>
      <c r="C178" t="s">
        <v>5054</v>
      </c>
      <c r="D178" t="s">
        <v>27</v>
      </c>
      <c r="E178" s="6">
        <v>2567</v>
      </c>
      <c r="F178" t="s">
        <v>1966</v>
      </c>
      <c r="G178" t="s">
        <v>1316</v>
      </c>
      <c r="H178" t="s">
        <v>4079</v>
      </c>
      <c r="I178" t="s">
        <v>843</v>
      </c>
      <c r="J178" t="s">
        <v>466</v>
      </c>
      <c r="L178" t="s">
        <v>1272</v>
      </c>
      <c r="M178" t="s">
        <v>2970</v>
      </c>
      <c r="N178" t="s">
        <v>5055</v>
      </c>
      <c r="P178" t="s">
        <v>4780</v>
      </c>
      <c r="Q178" t="s">
        <v>4781</v>
      </c>
    </row>
    <row r="179" spans="1:17">
      <c r="A179" t="s">
        <v>5346</v>
      </c>
      <c r="C179" t="s">
        <v>5056</v>
      </c>
      <c r="D179" t="s">
        <v>27</v>
      </c>
      <c r="E179" s="6">
        <v>2567</v>
      </c>
      <c r="F179" t="s">
        <v>4839</v>
      </c>
      <c r="G179" t="s">
        <v>1316</v>
      </c>
      <c r="H179" t="s">
        <v>5057</v>
      </c>
      <c r="I179" t="s">
        <v>843</v>
      </c>
      <c r="J179" t="s">
        <v>466</v>
      </c>
      <c r="L179" t="s">
        <v>1272</v>
      </c>
      <c r="M179" t="s">
        <v>2970</v>
      </c>
      <c r="N179" t="s">
        <v>5058</v>
      </c>
      <c r="P179" t="s">
        <v>4780</v>
      </c>
      <c r="Q179" t="s">
        <v>4781</v>
      </c>
    </row>
    <row r="180" spans="1:17">
      <c r="A180" t="s">
        <v>5347</v>
      </c>
      <c r="C180" t="s">
        <v>5059</v>
      </c>
      <c r="D180" t="s">
        <v>27</v>
      </c>
      <c r="E180" s="6">
        <v>2567</v>
      </c>
      <c r="F180" t="s">
        <v>1966</v>
      </c>
      <c r="G180" t="s">
        <v>1316</v>
      </c>
      <c r="H180" t="s">
        <v>5060</v>
      </c>
      <c r="I180" t="s">
        <v>5061</v>
      </c>
      <c r="J180" t="s">
        <v>67</v>
      </c>
      <c r="L180" t="s">
        <v>1307</v>
      </c>
      <c r="M180" t="s">
        <v>2972</v>
      </c>
      <c r="N180" t="s">
        <v>5062</v>
      </c>
      <c r="P180" t="s">
        <v>4801</v>
      </c>
      <c r="Q180" t="s">
        <v>4805</v>
      </c>
    </row>
    <row r="181" spans="1:17">
      <c r="A181" t="s">
        <v>5348</v>
      </c>
      <c r="C181" t="s">
        <v>5063</v>
      </c>
      <c r="D181" t="s">
        <v>27</v>
      </c>
      <c r="E181" s="6">
        <v>2567</v>
      </c>
      <c r="F181" t="s">
        <v>1966</v>
      </c>
      <c r="G181" t="s">
        <v>1316</v>
      </c>
      <c r="H181" t="s">
        <v>5064</v>
      </c>
      <c r="I181" t="s">
        <v>843</v>
      </c>
      <c r="J181" t="s">
        <v>466</v>
      </c>
      <c r="L181" t="s">
        <v>1272</v>
      </c>
      <c r="M181" t="s">
        <v>2970</v>
      </c>
      <c r="N181" t="s">
        <v>5065</v>
      </c>
      <c r="P181" t="s">
        <v>4780</v>
      </c>
      <c r="Q181" t="s">
        <v>4781</v>
      </c>
    </row>
    <row r="182" spans="1:17">
      <c r="A182" t="s">
        <v>5349</v>
      </c>
      <c r="C182" t="s">
        <v>5066</v>
      </c>
      <c r="D182" t="s">
        <v>27</v>
      </c>
      <c r="E182" s="6">
        <v>2567</v>
      </c>
      <c r="F182" t="s">
        <v>1966</v>
      </c>
      <c r="G182" t="s">
        <v>1316</v>
      </c>
      <c r="H182" t="s">
        <v>4386</v>
      </c>
      <c r="I182" t="s">
        <v>843</v>
      </c>
      <c r="J182" t="s">
        <v>466</v>
      </c>
      <c r="L182" t="s">
        <v>1272</v>
      </c>
      <c r="M182" t="s">
        <v>2970</v>
      </c>
      <c r="N182" t="s">
        <v>5067</v>
      </c>
      <c r="P182" t="s">
        <v>4780</v>
      </c>
      <c r="Q182" t="s">
        <v>4781</v>
      </c>
    </row>
    <row r="183" spans="1:17">
      <c r="A183" t="s">
        <v>5350</v>
      </c>
      <c r="C183" t="s">
        <v>906</v>
      </c>
      <c r="D183" t="s">
        <v>27</v>
      </c>
      <c r="E183" s="6">
        <v>2567</v>
      </c>
      <c r="F183" t="s">
        <v>1966</v>
      </c>
      <c r="G183" t="s">
        <v>1316</v>
      </c>
      <c r="H183" t="s">
        <v>33</v>
      </c>
      <c r="I183" t="s">
        <v>158</v>
      </c>
      <c r="J183" t="s">
        <v>107</v>
      </c>
      <c r="L183" t="s">
        <v>232</v>
      </c>
      <c r="M183" t="s">
        <v>2980</v>
      </c>
      <c r="N183" t="s">
        <v>5068</v>
      </c>
      <c r="P183" t="s">
        <v>4840</v>
      </c>
      <c r="Q183" t="s">
        <v>4844</v>
      </c>
    </row>
    <row r="184" spans="1:17">
      <c r="A184" t="s">
        <v>5351</v>
      </c>
      <c r="C184" t="s">
        <v>5069</v>
      </c>
      <c r="D184" t="s">
        <v>27</v>
      </c>
      <c r="E184" s="6">
        <v>2567</v>
      </c>
      <c r="F184" t="s">
        <v>1966</v>
      </c>
      <c r="G184" t="s">
        <v>1316</v>
      </c>
      <c r="H184" t="s">
        <v>481</v>
      </c>
      <c r="I184" t="s">
        <v>922</v>
      </c>
      <c r="J184" t="s">
        <v>923</v>
      </c>
      <c r="L184" t="s">
        <v>232</v>
      </c>
      <c r="M184" t="s">
        <v>2980</v>
      </c>
      <c r="N184" t="s">
        <v>5070</v>
      </c>
      <c r="P184" t="s">
        <v>4840</v>
      </c>
      <c r="Q184" t="s">
        <v>4844</v>
      </c>
    </row>
    <row r="185" spans="1:17">
      <c r="A185" t="s">
        <v>5352</v>
      </c>
      <c r="C185" t="s">
        <v>4287</v>
      </c>
      <c r="D185" t="s">
        <v>27</v>
      </c>
      <c r="E185" s="6">
        <v>2567</v>
      </c>
      <c r="F185" t="s">
        <v>1966</v>
      </c>
      <c r="G185" t="s">
        <v>1316</v>
      </c>
      <c r="H185" t="s">
        <v>459</v>
      </c>
      <c r="I185" t="s">
        <v>281</v>
      </c>
      <c r="J185" t="s">
        <v>154</v>
      </c>
      <c r="L185" t="s">
        <v>1307</v>
      </c>
      <c r="M185" t="s">
        <v>2972</v>
      </c>
      <c r="N185" t="s">
        <v>5071</v>
      </c>
      <c r="P185" t="s">
        <v>4801</v>
      </c>
      <c r="Q185" t="s">
        <v>4805</v>
      </c>
    </row>
    <row r="186" spans="1:17">
      <c r="A186" t="s">
        <v>5353</v>
      </c>
      <c r="C186" t="s">
        <v>5072</v>
      </c>
      <c r="D186" t="s">
        <v>27</v>
      </c>
      <c r="E186" s="6">
        <v>2567</v>
      </c>
      <c r="F186" t="s">
        <v>1966</v>
      </c>
      <c r="G186" t="s">
        <v>1316</v>
      </c>
      <c r="H186" t="s">
        <v>33</v>
      </c>
      <c r="I186" t="s">
        <v>416</v>
      </c>
      <c r="J186" t="s">
        <v>54</v>
      </c>
      <c r="L186" t="s">
        <v>1272</v>
      </c>
      <c r="M186" t="s">
        <v>2952</v>
      </c>
      <c r="N186" t="s">
        <v>5073</v>
      </c>
      <c r="P186" t="s">
        <v>4780</v>
      </c>
      <c r="Q186" t="s">
        <v>4826</v>
      </c>
    </row>
    <row r="187" spans="1:17">
      <c r="A187" t="s">
        <v>5354</v>
      </c>
      <c r="C187" t="s">
        <v>5074</v>
      </c>
      <c r="D187" t="s">
        <v>27</v>
      </c>
      <c r="E187" s="6">
        <v>2567</v>
      </c>
      <c r="F187" t="s">
        <v>1966</v>
      </c>
      <c r="G187" t="s">
        <v>1316</v>
      </c>
      <c r="H187" t="s">
        <v>4344</v>
      </c>
      <c r="I187" t="s">
        <v>843</v>
      </c>
      <c r="J187" t="s">
        <v>466</v>
      </c>
      <c r="L187" t="s">
        <v>1272</v>
      </c>
      <c r="M187" t="s">
        <v>2970</v>
      </c>
      <c r="N187" t="s">
        <v>5075</v>
      </c>
      <c r="P187" t="s">
        <v>4780</v>
      </c>
      <c r="Q187" t="s">
        <v>4781</v>
      </c>
    </row>
    <row r="188" spans="1:17">
      <c r="A188" t="s">
        <v>5355</v>
      </c>
      <c r="C188" t="s">
        <v>5076</v>
      </c>
      <c r="D188" t="s">
        <v>27</v>
      </c>
      <c r="E188" s="6">
        <v>2567</v>
      </c>
      <c r="F188" t="s">
        <v>1966</v>
      </c>
      <c r="G188" t="s">
        <v>1316</v>
      </c>
      <c r="H188" t="s">
        <v>3663</v>
      </c>
      <c r="I188" t="s">
        <v>843</v>
      </c>
      <c r="J188" t="s">
        <v>466</v>
      </c>
      <c r="L188" t="s">
        <v>1272</v>
      </c>
      <c r="M188" t="s">
        <v>2970</v>
      </c>
      <c r="N188" t="s">
        <v>5077</v>
      </c>
      <c r="P188" t="s">
        <v>4780</v>
      </c>
      <c r="Q188" t="s">
        <v>4781</v>
      </c>
    </row>
    <row r="189" spans="1:17">
      <c r="A189" t="s">
        <v>5356</v>
      </c>
      <c r="C189" t="s">
        <v>5078</v>
      </c>
      <c r="D189" t="s">
        <v>27</v>
      </c>
      <c r="E189" s="6">
        <v>2567</v>
      </c>
      <c r="F189" t="s">
        <v>1966</v>
      </c>
      <c r="G189" t="s">
        <v>1316</v>
      </c>
      <c r="H189" t="s">
        <v>5079</v>
      </c>
      <c r="I189" t="s">
        <v>843</v>
      </c>
      <c r="J189" t="s">
        <v>466</v>
      </c>
      <c r="L189" t="s">
        <v>1272</v>
      </c>
      <c r="M189" t="s">
        <v>2970</v>
      </c>
      <c r="N189" t="s">
        <v>5080</v>
      </c>
      <c r="P189" t="s">
        <v>4780</v>
      </c>
      <c r="Q189" t="s">
        <v>4781</v>
      </c>
    </row>
    <row r="190" spans="1:17">
      <c r="A190" t="s">
        <v>5357</v>
      </c>
      <c r="C190" t="s">
        <v>5081</v>
      </c>
      <c r="D190" t="s">
        <v>27</v>
      </c>
      <c r="E190" s="6">
        <v>2567</v>
      </c>
      <c r="F190" t="s">
        <v>4839</v>
      </c>
      <c r="G190" t="s">
        <v>1316</v>
      </c>
      <c r="H190" t="s">
        <v>4526</v>
      </c>
      <c r="I190" t="s">
        <v>843</v>
      </c>
      <c r="J190" t="s">
        <v>466</v>
      </c>
      <c r="L190" t="s">
        <v>1272</v>
      </c>
      <c r="M190" t="s">
        <v>2970</v>
      </c>
      <c r="N190" t="s">
        <v>5082</v>
      </c>
      <c r="P190" t="s">
        <v>4780</v>
      </c>
      <c r="Q190" t="s">
        <v>4781</v>
      </c>
    </row>
    <row r="191" spans="1:17">
      <c r="A191" t="s">
        <v>5358</v>
      </c>
      <c r="C191" t="s">
        <v>5083</v>
      </c>
      <c r="D191" t="s">
        <v>27</v>
      </c>
      <c r="E191" s="6">
        <v>2567</v>
      </c>
      <c r="F191" t="s">
        <v>3962</v>
      </c>
      <c r="G191" t="s">
        <v>1316</v>
      </c>
      <c r="H191" t="s">
        <v>3637</v>
      </c>
      <c r="I191" t="s">
        <v>843</v>
      </c>
      <c r="J191" t="s">
        <v>466</v>
      </c>
      <c r="L191" t="s">
        <v>232</v>
      </c>
      <c r="M191" t="s">
        <v>2980</v>
      </c>
      <c r="N191" t="s">
        <v>5084</v>
      </c>
      <c r="P191" t="s">
        <v>4840</v>
      </c>
      <c r="Q191" t="s">
        <v>4844</v>
      </c>
    </row>
    <row r="192" spans="1:17">
      <c r="A192" t="s">
        <v>5359</v>
      </c>
      <c r="C192" t="s">
        <v>5085</v>
      </c>
      <c r="D192" t="s">
        <v>27</v>
      </c>
      <c r="E192" s="6">
        <v>2567</v>
      </c>
      <c r="F192" t="s">
        <v>4839</v>
      </c>
      <c r="G192" t="s">
        <v>1316</v>
      </c>
      <c r="H192" t="s">
        <v>5086</v>
      </c>
      <c r="I192" t="s">
        <v>843</v>
      </c>
      <c r="J192" t="s">
        <v>466</v>
      </c>
      <c r="L192" t="s">
        <v>1272</v>
      </c>
      <c r="M192" t="s">
        <v>2970</v>
      </c>
      <c r="N192" t="s">
        <v>5087</v>
      </c>
      <c r="P192" t="s">
        <v>4780</v>
      </c>
      <c r="Q192" t="s">
        <v>4781</v>
      </c>
    </row>
    <row r="193" spans="1:17">
      <c r="A193" t="s">
        <v>5360</v>
      </c>
      <c r="C193" t="s">
        <v>5088</v>
      </c>
      <c r="D193" t="s">
        <v>27</v>
      </c>
      <c r="E193" s="6">
        <v>2567</v>
      </c>
      <c r="F193" t="s">
        <v>1966</v>
      </c>
      <c r="G193" t="s">
        <v>1316</v>
      </c>
      <c r="H193" t="s">
        <v>3282</v>
      </c>
      <c r="I193" t="s">
        <v>843</v>
      </c>
      <c r="J193" t="s">
        <v>466</v>
      </c>
      <c r="L193" t="s">
        <v>1272</v>
      </c>
      <c r="M193" t="s">
        <v>2970</v>
      </c>
      <c r="N193" t="s">
        <v>5089</v>
      </c>
      <c r="P193" t="s">
        <v>4780</v>
      </c>
      <c r="Q193" t="s">
        <v>4781</v>
      </c>
    </row>
    <row r="194" spans="1:17">
      <c r="A194" t="s">
        <v>5361</v>
      </c>
      <c r="C194" t="s">
        <v>5090</v>
      </c>
      <c r="D194" t="s">
        <v>27</v>
      </c>
      <c r="E194" s="6">
        <v>2567</v>
      </c>
      <c r="F194" t="s">
        <v>4839</v>
      </c>
      <c r="G194" t="s">
        <v>1316</v>
      </c>
      <c r="H194" t="s">
        <v>5091</v>
      </c>
      <c r="I194" t="s">
        <v>843</v>
      </c>
      <c r="J194" t="s">
        <v>466</v>
      </c>
      <c r="L194" t="s">
        <v>1272</v>
      </c>
      <c r="M194" t="s">
        <v>2970</v>
      </c>
      <c r="N194" t="s">
        <v>5092</v>
      </c>
      <c r="P194" t="s">
        <v>4780</v>
      </c>
      <c r="Q194" t="s">
        <v>4781</v>
      </c>
    </row>
    <row r="195" spans="1:17">
      <c r="A195" t="s">
        <v>5362</v>
      </c>
      <c r="C195" t="s">
        <v>5093</v>
      </c>
      <c r="D195" t="s">
        <v>27</v>
      </c>
      <c r="E195" s="6">
        <v>2567</v>
      </c>
      <c r="F195" t="s">
        <v>1966</v>
      </c>
      <c r="G195" t="s">
        <v>1316</v>
      </c>
      <c r="H195" t="s">
        <v>5094</v>
      </c>
      <c r="I195" t="s">
        <v>465</v>
      </c>
      <c r="J195" t="s">
        <v>466</v>
      </c>
      <c r="L195" t="s">
        <v>1307</v>
      </c>
      <c r="M195" t="s">
        <v>2958</v>
      </c>
      <c r="N195" t="s">
        <v>5095</v>
      </c>
      <c r="P195" t="s">
        <v>4801</v>
      </c>
      <c r="Q195" t="s">
        <v>4802</v>
      </c>
    </row>
    <row r="196" spans="1:17">
      <c r="A196" t="s">
        <v>5363</v>
      </c>
      <c r="C196" t="s">
        <v>5096</v>
      </c>
      <c r="D196" t="s">
        <v>27</v>
      </c>
      <c r="E196" s="6">
        <v>2567</v>
      </c>
      <c r="F196" t="s">
        <v>4839</v>
      </c>
      <c r="G196" t="s">
        <v>1982</v>
      </c>
      <c r="H196" t="s">
        <v>1263</v>
      </c>
      <c r="I196" t="s">
        <v>843</v>
      </c>
      <c r="J196" t="s">
        <v>466</v>
      </c>
      <c r="L196" t="s">
        <v>232</v>
      </c>
      <c r="M196" t="s">
        <v>2960</v>
      </c>
      <c r="N196" t="s">
        <v>5097</v>
      </c>
      <c r="P196" t="s">
        <v>4840</v>
      </c>
      <c r="Q196" t="s">
        <v>4841</v>
      </c>
    </row>
    <row r="197" spans="1:17">
      <c r="A197" t="s">
        <v>5364</v>
      </c>
      <c r="C197" t="s">
        <v>5098</v>
      </c>
      <c r="D197" t="s">
        <v>27</v>
      </c>
      <c r="E197" s="6">
        <v>2567</v>
      </c>
      <c r="F197" t="s">
        <v>4613</v>
      </c>
      <c r="G197" t="s">
        <v>1316</v>
      </c>
      <c r="H197" t="s">
        <v>5099</v>
      </c>
      <c r="I197" t="s">
        <v>843</v>
      </c>
      <c r="J197" t="s">
        <v>466</v>
      </c>
      <c r="L197" t="s">
        <v>1272</v>
      </c>
      <c r="M197" t="s">
        <v>2970</v>
      </c>
      <c r="N197" t="s">
        <v>5100</v>
      </c>
      <c r="P197" t="s">
        <v>4780</v>
      </c>
      <c r="Q197" t="s">
        <v>4781</v>
      </c>
    </row>
    <row r="198" spans="1:17">
      <c r="A198" t="s">
        <v>5365</v>
      </c>
      <c r="C198" t="s">
        <v>5101</v>
      </c>
      <c r="D198" t="s">
        <v>27</v>
      </c>
      <c r="E198" s="6">
        <v>2567</v>
      </c>
      <c r="F198" t="s">
        <v>1966</v>
      </c>
      <c r="G198" t="s">
        <v>1316</v>
      </c>
      <c r="H198" t="s">
        <v>4518</v>
      </c>
      <c r="I198" t="s">
        <v>465</v>
      </c>
      <c r="J198" t="s">
        <v>466</v>
      </c>
      <c r="L198" t="s">
        <v>1307</v>
      </c>
      <c r="M198" t="s">
        <v>2958</v>
      </c>
      <c r="N198" t="s">
        <v>5102</v>
      </c>
      <c r="P198" t="s">
        <v>4801</v>
      </c>
      <c r="Q198" t="s">
        <v>4802</v>
      </c>
    </row>
    <row r="199" spans="1:17">
      <c r="A199" t="s">
        <v>5366</v>
      </c>
      <c r="C199" t="s">
        <v>5103</v>
      </c>
      <c r="D199" t="s">
        <v>27</v>
      </c>
      <c r="E199" s="6">
        <v>2567</v>
      </c>
      <c r="F199" t="s">
        <v>4839</v>
      </c>
      <c r="G199" t="s">
        <v>3999</v>
      </c>
      <c r="H199" t="s">
        <v>1263</v>
      </c>
      <c r="I199" t="s">
        <v>843</v>
      </c>
      <c r="J199" t="s">
        <v>466</v>
      </c>
      <c r="L199" t="s">
        <v>1307</v>
      </c>
      <c r="M199" t="s">
        <v>2958</v>
      </c>
      <c r="N199" t="s">
        <v>5104</v>
      </c>
      <c r="P199" t="s">
        <v>4801</v>
      </c>
      <c r="Q199" t="s">
        <v>4802</v>
      </c>
    </row>
    <row r="200" spans="1:17">
      <c r="A200" t="s">
        <v>5367</v>
      </c>
      <c r="C200" t="s">
        <v>5105</v>
      </c>
      <c r="D200" t="s">
        <v>27</v>
      </c>
      <c r="E200" s="6">
        <v>2567</v>
      </c>
      <c r="F200" t="s">
        <v>1966</v>
      </c>
      <c r="G200" t="s">
        <v>1787</v>
      </c>
      <c r="H200" t="s">
        <v>5106</v>
      </c>
      <c r="I200" t="s">
        <v>843</v>
      </c>
      <c r="J200" t="s">
        <v>466</v>
      </c>
      <c r="L200" t="s">
        <v>232</v>
      </c>
      <c r="M200" t="s">
        <v>2960</v>
      </c>
      <c r="N200" t="s">
        <v>5107</v>
      </c>
      <c r="P200" t="s">
        <v>4840</v>
      </c>
      <c r="Q200" t="s">
        <v>4841</v>
      </c>
    </row>
    <row r="201" spans="1:17">
      <c r="A201" t="s">
        <v>5368</v>
      </c>
      <c r="C201" t="s">
        <v>5108</v>
      </c>
      <c r="D201" t="s">
        <v>27</v>
      </c>
      <c r="E201" s="6">
        <v>2567</v>
      </c>
      <c r="F201" t="s">
        <v>1966</v>
      </c>
      <c r="G201" t="s">
        <v>1316</v>
      </c>
      <c r="H201" t="s">
        <v>4628</v>
      </c>
      <c r="I201" t="s">
        <v>843</v>
      </c>
      <c r="J201" t="s">
        <v>466</v>
      </c>
      <c r="L201" t="s">
        <v>1272</v>
      </c>
      <c r="M201" t="s">
        <v>2970</v>
      </c>
      <c r="N201" t="s">
        <v>5109</v>
      </c>
      <c r="P201" t="s">
        <v>4780</v>
      </c>
      <c r="Q201" t="s">
        <v>4781</v>
      </c>
    </row>
    <row r="202" spans="1:17">
      <c r="A202" t="s">
        <v>5369</v>
      </c>
      <c r="C202" t="s">
        <v>5110</v>
      </c>
      <c r="D202" t="s">
        <v>27</v>
      </c>
      <c r="E202" s="6">
        <v>2567</v>
      </c>
      <c r="F202" t="s">
        <v>1966</v>
      </c>
      <c r="G202" t="s">
        <v>1316</v>
      </c>
      <c r="H202" t="s">
        <v>2093</v>
      </c>
      <c r="I202" t="s">
        <v>843</v>
      </c>
      <c r="J202" t="s">
        <v>466</v>
      </c>
      <c r="L202" t="s">
        <v>1307</v>
      </c>
      <c r="M202" t="s">
        <v>2972</v>
      </c>
      <c r="N202" t="s">
        <v>5111</v>
      </c>
      <c r="P202" t="s">
        <v>4801</v>
      </c>
      <c r="Q202" t="s">
        <v>4805</v>
      </c>
    </row>
    <row r="203" spans="1:17">
      <c r="A203" t="s">
        <v>5370</v>
      </c>
      <c r="C203" t="s">
        <v>5112</v>
      </c>
      <c r="D203" t="s">
        <v>27</v>
      </c>
      <c r="E203" s="6">
        <v>2567</v>
      </c>
      <c r="F203" t="s">
        <v>1966</v>
      </c>
      <c r="G203" t="s">
        <v>1316</v>
      </c>
      <c r="H203" t="s">
        <v>3325</v>
      </c>
      <c r="I203" t="s">
        <v>2619</v>
      </c>
      <c r="J203" t="s">
        <v>67</v>
      </c>
      <c r="L203" t="s">
        <v>1307</v>
      </c>
      <c r="M203" t="s">
        <v>2958</v>
      </c>
      <c r="N203" t="s">
        <v>5113</v>
      </c>
      <c r="P203" t="s">
        <v>4801</v>
      </c>
      <c r="Q203" t="s">
        <v>4802</v>
      </c>
    </row>
    <row r="204" spans="1:17">
      <c r="A204" t="s">
        <v>5371</v>
      </c>
      <c r="C204" t="s">
        <v>5114</v>
      </c>
      <c r="D204" t="s">
        <v>27</v>
      </c>
      <c r="E204" s="6">
        <v>2567</v>
      </c>
      <c r="F204" t="s">
        <v>4839</v>
      </c>
      <c r="G204" t="s">
        <v>1316</v>
      </c>
      <c r="H204" t="s">
        <v>4593</v>
      </c>
      <c r="I204" t="s">
        <v>843</v>
      </c>
      <c r="J204" t="s">
        <v>466</v>
      </c>
      <c r="L204" t="s">
        <v>1272</v>
      </c>
      <c r="M204" t="s">
        <v>2970</v>
      </c>
      <c r="N204" t="s">
        <v>5115</v>
      </c>
      <c r="P204" t="s">
        <v>4780</v>
      </c>
      <c r="Q204" t="s">
        <v>4781</v>
      </c>
    </row>
    <row r="205" spans="1:17">
      <c r="A205" t="s">
        <v>5372</v>
      </c>
      <c r="C205" t="s">
        <v>5116</v>
      </c>
      <c r="D205" t="s">
        <v>27</v>
      </c>
      <c r="E205" s="6">
        <v>2567</v>
      </c>
      <c r="F205" t="s">
        <v>4613</v>
      </c>
      <c r="G205" t="s">
        <v>1316</v>
      </c>
      <c r="H205" t="s">
        <v>4635</v>
      </c>
      <c r="I205" t="s">
        <v>843</v>
      </c>
      <c r="J205" t="s">
        <v>466</v>
      </c>
      <c r="L205" t="s">
        <v>1272</v>
      </c>
      <c r="M205" t="s">
        <v>2970</v>
      </c>
      <c r="N205" t="s">
        <v>5117</v>
      </c>
      <c r="P205" t="s">
        <v>4780</v>
      </c>
      <c r="Q205" t="s">
        <v>4781</v>
      </c>
    </row>
    <row r="206" spans="1:17">
      <c r="A206" t="s">
        <v>5373</v>
      </c>
      <c r="C206" t="s">
        <v>5118</v>
      </c>
      <c r="D206" t="s">
        <v>27</v>
      </c>
      <c r="E206" s="6">
        <v>2567</v>
      </c>
      <c r="F206" t="s">
        <v>4839</v>
      </c>
      <c r="G206" t="s">
        <v>1316</v>
      </c>
      <c r="H206" t="s">
        <v>1760</v>
      </c>
      <c r="I206" t="s">
        <v>843</v>
      </c>
      <c r="J206" t="s">
        <v>466</v>
      </c>
      <c r="L206" t="s">
        <v>1272</v>
      </c>
      <c r="M206" t="s">
        <v>2970</v>
      </c>
      <c r="N206" t="s">
        <v>5119</v>
      </c>
      <c r="P206" t="s">
        <v>4780</v>
      </c>
      <c r="Q206" t="s">
        <v>4781</v>
      </c>
    </row>
    <row r="207" spans="1:17">
      <c r="A207" t="s">
        <v>5374</v>
      </c>
      <c r="C207" t="s">
        <v>5120</v>
      </c>
      <c r="D207" t="s">
        <v>27</v>
      </c>
      <c r="E207" s="6">
        <v>2567</v>
      </c>
      <c r="F207" t="s">
        <v>4839</v>
      </c>
      <c r="G207" t="s">
        <v>1316</v>
      </c>
      <c r="H207" t="s">
        <v>5121</v>
      </c>
      <c r="I207" t="s">
        <v>843</v>
      </c>
      <c r="J207" t="s">
        <v>466</v>
      </c>
      <c r="L207" t="s">
        <v>1272</v>
      </c>
      <c r="M207" t="s">
        <v>2970</v>
      </c>
      <c r="N207" t="s">
        <v>5122</v>
      </c>
      <c r="P207" t="s">
        <v>4780</v>
      </c>
      <c r="Q207" t="s">
        <v>4781</v>
      </c>
    </row>
    <row r="208" spans="1:17">
      <c r="A208" t="s">
        <v>5375</v>
      </c>
      <c r="C208" t="s">
        <v>5123</v>
      </c>
      <c r="D208" t="s">
        <v>27</v>
      </c>
      <c r="E208" s="6">
        <v>2567</v>
      </c>
      <c r="F208" t="s">
        <v>1966</v>
      </c>
      <c r="G208" t="s">
        <v>1316</v>
      </c>
      <c r="H208" t="s">
        <v>4589</v>
      </c>
      <c r="I208" t="s">
        <v>843</v>
      </c>
      <c r="J208" t="s">
        <v>466</v>
      </c>
      <c r="L208" t="s">
        <v>1272</v>
      </c>
      <c r="M208" t="s">
        <v>2970</v>
      </c>
      <c r="N208" t="s">
        <v>5124</v>
      </c>
      <c r="P208" t="s">
        <v>4780</v>
      </c>
      <c r="Q208" t="s">
        <v>4781</v>
      </c>
    </row>
    <row r="209" spans="1:17">
      <c r="A209" t="s">
        <v>5376</v>
      </c>
      <c r="C209" t="s">
        <v>5125</v>
      </c>
      <c r="D209" t="s">
        <v>27</v>
      </c>
      <c r="E209" s="6">
        <v>2567</v>
      </c>
      <c r="F209" t="s">
        <v>4613</v>
      </c>
      <c r="G209" t="s">
        <v>1316</v>
      </c>
      <c r="H209" t="s">
        <v>4593</v>
      </c>
      <c r="I209" t="s">
        <v>843</v>
      </c>
      <c r="J209" t="s">
        <v>466</v>
      </c>
      <c r="L209" t="s">
        <v>1272</v>
      </c>
      <c r="M209" t="s">
        <v>2970</v>
      </c>
      <c r="N209" t="s">
        <v>5126</v>
      </c>
      <c r="P209" t="s">
        <v>4780</v>
      </c>
      <c r="Q209" t="s">
        <v>4781</v>
      </c>
    </row>
    <row r="210" spans="1:17">
      <c r="A210" t="s">
        <v>5377</v>
      </c>
      <c r="C210" t="s">
        <v>763</v>
      </c>
      <c r="D210" t="s">
        <v>27</v>
      </c>
      <c r="E210" s="6">
        <v>2567</v>
      </c>
      <c r="F210" t="s">
        <v>1966</v>
      </c>
      <c r="G210" t="s">
        <v>1316</v>
      </c>
      <c r="H210" t="s">
        <v>764</v>
      </c>
      <c r="I210" t="s">
        <v>765</v>
      </c>
      <c r="J210" t="s">
        <v>67</v>
      </c>
      <c r="L210" t="s">
        <v>232</v>
      </c>
      <c r="M210" t="s">
        <v>3104</v>
      </c>
      <c r="N210" t="s">
        <v>5127</v>
      </c>
      <c r="P210" t="s">
        <v>4840</v>
      </c>
      <c r="Q210" t="s">
        <v>5034</v>
      </c>
    </row>
    <row r="211" spans="1:17">
      <c r="A211" t="s">
        <v>5378</v>
      </c>
      <c r="C211" t="s">
        <v>5128</v>
      </c>
      <c r="D211" t="s">
        <v>27</v>
      </c>
      <c r="E211" s="6">
        <v>2567</v>
      </c>
      <c r="F211" t="s">
        <v>4613</v>
      </c>
      <c r="G211" t="s">
        <v>1982</v>
      </c>
      <c r="H211" t="s">
        <v>4534</v>
      </c>
      <c r="I211" t="s">
        <v>843</v>
      </c>
      <c r="J211" t="s">
        <v>466</v>
      </c>
      <c r="L211" t="s">
        <v>1272</v>
      </c>
      <c r="M211" t="s">
        <v>2970</v>
      </c>
      <c r="N211" t="s">
        <v>5129</v>
      </c>
      <c r="P211" t="s">
        <v>4780</v>
      </c>
      <c r="Q211" t="s">
        <v>4781</v>
      </c>
    </row>
    <row r="212" spans="1:17">
      <c r="A212" t="s">
        <v>5379</v>
      </c>
      <c r="C212" t="s">
        <v>5032</v>
      </c>
      <c r="D212" t="s">
        <v>27</v>
      </c>
      <c r="E212" s="6">
        <v>2567</v>
      </c>
      <c r="F212" t="s">
        <v>1966</v>
      </c>
      <c r="G212" t="s">
        <v>1316</v>
      </c>
      <c r="H212" t="s">
        <v>5130</v>
      </c>
      <c r="I212" t="s">
        <v>5131</v>
      </c>
      <c r="J212" t="s">
        <v>933</v>
      </c>
      <c r="L212" t="s">
        <v>1272</v>
      </c>
      <c r="M212" t="s">
        <v>2970</v>
      </c>
      <c r="N212" t="s">
        <v>5132</v>
      </c>
      <c r="P212" t="s">
        <v>4780</v>
      </c>
      <c r="Q212" t="s">
        <v>4781</v>
      </c>
    </row>
    <row r="213" spans="1:17">
      <c r="A213" t="s">
        <v>5380</v>
      </c>
      <c r="C213" t="s">
        <v>5133</v>
      </c>
      <c r="D213" t="s">
        <v>27</v>
      </c>
      <c r="E213" s="6">
        <v>2567</v>
      </c>
      <c r="F213" t="s">
        <v>4613</v>
      </c>
      <c r="G213" t="s">
        <v>1316</v>
      </c>
      <c r="H213" t="s">
        <v>1731</v>
      </c>
      <c r="I213" t="s">
        <v>843</v>
      </c>
      <c r="J213" t="s">
        <v>466</v>
      </c>
      <c r="L213" t="s">
        <v>1272</v>
      </c>
      <c r="M213" t="s">
        <v>2970</v>
      </c>
      <c r="N213" t="s">
        <v>5134</v>
      </c>
      <c r="P213" t="s">
        <v>4780</v>
      </c>
      <c r="Q213" t="s">
        <v>4781</v>
      </c>
    </row>
    <row r="214" spans="1:17">
      <c r="A214" t="s">
        <v>5381</v>
      </c>
      <c r="C214" t="s">
        <v>5135</v>
      </c>
      <c r="D214" t="s">
        <v>27</v>
      </c>
      <c r="E214" s="6">
        <v>2567</v>
      </c>
      <c r="F214" t="s">
        <v>3999</v>
      </c>
      <c r="G214" t="s">
        <v>1316</v>
      </c>
      <c r="H214" t="s">
        <v>3630</v>
      </c>
      <c r="I214" t="s">
        <v>465</v>
      </c>
      <c r="J214" t="s">
        <v>466</v>
      </c>
      <c r="L214" t="s">
        <v>1272</v>
      </c>
      <c r="M214" t="s">
        <v>2970</v>
      </c>
      <c r="N214" t="s">
        <v>5136</v>
      </c>
      <c r="P214" t="s">
        <v>4780</v>
      </c>
      <c r="Q214" t="s">
        <v>4781</v>
      </c>
    </row>
    <row r="215" spans="1:17">
      <c r="A215" t="s">
        <v>5382</v>
      </c>
      <c r="C215" t="s">
        <v>4375</v>
      </c>
      <c r="D215" t="s">
        <v>27</v>
      </c>
      <c r="E215" s="6">
        <v>2567</v>
      </c>
      <c r="F215" t="s">
        <v>4608</v>
      </c>
      <c r="G215" t="s">
        <v>3999</v>
      </c>
      <c r="H215" t="s">
        <v>147</v>
      </c>
      <c r="I215" t="s">
        <v>148</v>
      </c>
      <c r="J215" t="s">
        <v>149</v>
      </c>
      <c r="L215" t="s">
        <v>1307</v>
      </c>
      <c r="M215" t="s">
        <v>2958</v>
      </c>
      <c r="N215" t="s">
        <v>5137</v>
      </c>
      <c r="P215" t="s">
        <v>4801</v>
      </c>
      <c r="Q215" t="s">
        <v>4802</v>
      </c>
    </row>
    <row r="216" spans="1:17">
      <c r="A216" t="s">
        <v>5383</v>
      </c>
      <c r="C216" t="s">
        <v>5138</v>
      </c>
      <c r="D216" t="s">
        <v>27</v>
      </c>
      <c r="E216" s="6">
        <v>2567</v>
      </c>
      <c r="F216" t="s">
        <v>1966</v>
      </c>
      <c r="G216" t="s">
        <v>1316</v>
      </c>
      <c r="H216" t="s">
        <v>5139</v>
      </c>
      <c r="I216" t="s">
        <v>5140</v>
      </c>
      <c r="J216" t="s">
        <v>245</v>
      </c>
      <c r="L216" t="s">
        <v>1307</v>
      </c>
      <c r="M216" t="s">
        <v>2958</v>
      </c>
      <c r="N216" t="s">
        <v>5141</v>
      </c>
      <c r="P216" t="s">
        <v>4801</v>
      </c>
      <c r="Q216" t="s">
        <v>4802</v>
      </c>
    </row>
    <row r="217" spans="1:17">
      <c r="A217" t="s">
        <v>5384</v>
      </c>
      <c r="C217" t="s">
        <v>5142</v>
      </c>
      <c r="D217" t="s">
        <v>27</v>
      </c>
      <c r="E217" s="6">
        <v>2567</v>
      </c>
      <c r="F217" t="s">
        <v>1966</v>
      </c>
      <c r="G217" t="s">
        <v>1316</v>
      </c>
      <c r="H217" t="s">
        <v>5139</v>
      </c>
      <c r="I217" t="s">
        <v>5140</v>
      </c>
      <c r="J217" t="s">
        <v>245</v>
      </c>
      <c r="L217" t="s">
        <v>1307</v>
      </c>
      <c r="M217" t="s">
        <v>2958</v>
      </c>
      <c r="N217" t="s">
        <v>5143</v>
      </c>
      <c r="P217" t="s">
        <v>4801</v>
      </c>
      <c r="Q217" t="s">
        <v>4802</v>
      </c>
    </row>
    <row r="218" spans="1:17">
      <c r="A218" t="s">
        <v>5385</v>
      </c>
      <c r="C218" t="s">
        <v>5144</v>
      </c>
      <c r="D218" t="s">
        <v>27</v>
      </c>
      <c r="E218" s="6">
        <v>2567</v>
      </c>
      <c r="F218" t="s">
        <v>1966</v>
      </c>
      <c r="G218" t="s">
        <v>1316</v>
      </c>
      <c r="H218" t="s">
        <v>5139</v>
      </c>
      <c r="I218" t="s">
        <v>5140</v>
      </c>
      <c r="J218" t="s">
        <v>245</v>
      </c>
      <c r="L218" t="s">
        <v>232</v>
      </c>
      <c r="M218" t="s">
        <v>2991</v>
      </c>
      <c r="N218" t="s">
        <v>5145</v>
      </c>
      <c r="P218" t="s">
        <v>4840</v>
      </c>
      <c r="Q218" t="s">
        <v>4870</v>
      </c>
    </row>
  </sheetData>
  <autoFilter ref="A2:AX2" xr:uid="{79FBBC8E-EF59-4642-A18F-F9470BB310DD}"/>
  <mergeCells count="1">
    <mergeCell ref="A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1C88-A59B-424D-AD33-480AA01327B0}">
  <dimension ref="A1:AU278"/>
  <sheetViews>
    <sheetView topLeftCell="AM183" workbookViewId="0">
      <selection sqref="A1:AU278"/>
    </sheetView>
  </sheetViews>
  <sheetFormatPr defaultRowHeight="15"/>
  <cols>
    <col min="2" max="2" width="22.7109375" bestFit="1" customWidth="1"/>
    <col min="3" max="3" width="129.85546875" customWidth="1"/>
    <col min="4" max="4" width="29.28515625" bestFit="1" customWidth="1"/>
    <col min="5" max="5" width="25.28515625" bestFit="1" customWidth="1"/>
    <col min="6" max="6" width="25.7109375" bestFit="1" customWidth="1"/>
    <col min="7" max="7" width="27.140625" bestFit="1" customWidth="1"/>
    <col min="8" max="8" width="44" bestFit="1" customWidth="1"/>
    <col min="9" max="9" width="49.7109375" bestFit="1" customWidth="1"/>
    <col min="10" max="10" width="34.7109375" bestFit="1" customWidth="1"/>
    <col min="11" max="11" width="51.7109375" customWidth="1"/>
    <col min="12" max="12" width="41.42578125" customWidth="1"/>
    <col min="14" max="14" width="39.42578125" bestFit="1" customWidth="1"/>
    <col min="31" max="31" width="28.5703125" bestFit="1" customWidth="1"/>
    <col min="33" max="33" width="12" bestFit="1" customWidth="1"/>
    <col min="34" max="34" width="17.7109375" bestFit="1" customWidth="1"/>
    <col min="35" max="35" width="17.28515625" bestFit="1" customWidth="1"/>
    <col min="36" max="37" width="13.5703125" bestFit="1" customWidth="1"/>
    <col min="38" max="38" width="83.28515625" bestFit="1" customWidth="1"/>
    <col min="39" max="39" width="90.85546875" bestFit="1" customWidth="1"/>
    <col min="40" max="40" width="46.42578125" bestFit="1" customWidth="1"/>
    <col min="42" max="42" width="25.140625" bestFit="1" customWidth="1"/>
    <col min="43" max="43" width="19.28515625" bestFit="1" customWidth="1"/>
    <col min="44" max="44" width="11.5703125" bestFit="1" customWidth="1"/>
    <col min="46" max="46" width="73.5703125" bestFit="1" customWidth="1"/>
  </cols>
  <sheetData>
    <row r="1" spans="1:47" ht="2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2927</v>
      </c>
      <c r="G1" s="2" t="s">
        <v>2928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2929</v>
      </c>
      <c r="M1" s="2" t="s">
        <v>9</v>
      </c>
      <c r="N1" s="2" t="s">
        <v>10</v>
      </c>
      <c r="O1" s="2" t="s">
        <v>2930</v>
      </c>
      <c r="P1" s="2" t="s">
        <v>2931</v>
      </c>
      <c r="Q1" s="2" t="s">
        <v>2932</v>
      </c>
      <c r="R1" s="2" t="s">
        <v>2933</v>
      </c>
      <c r="S1" s="2" t="s">
        <v>2934</v>
      </c>
      <c r="T1" s="2" t="s">
        <v>2935</v>
      </c>
      <c r="U1" s="2" t="s">
        <v>2936</v>
      </c>
      <c r="V1" s="2" t="s">
        <v>2937</v>
      </c>
      <c r="W1" s="2" t="s">
        <v>2938</v>
      </c>
      <c r="X1" s="2" t="s">
        <v>2939</v>
      </c>
      <c r="Y1" s="2" t="s">
        <v>2940</v>
      </c>
      <c r="Z1" s="2" t="s">
        <v>2941</v>
      </c>
      <c r="AA1" s="2" t="s">
        <v>2942</v>
      </c>
      <c r="AB1" s="2" t="s">
        <v>2943</v>
      </c>
      <c r="AC1" s="2" t="s">
        <v>2944</v>
      </c>
      <c r="AD1" s="2" t="s">
        <v>2945</v>
      </c>
      <c r="AE1" s="2" t="s">
        <v>11</v>
      </c>
      <c r="AF1" s="2" t="s">
        <v>12</v>
      </c>
      <c r="AG1" s="2" t="s">
        <v>2924</v>
      </c>
      <c r="AH1" s="2" t="s">
        <v>13</v>
      </c>
      <c r="AI1" s="2" t="s">
        <v>14</v>
      </c>
      <c r="AJ1" s="2" t="s">
        <v>15</v>
      </c>
      <c r="AK1" s="2" t="s">
        <v>16</v>
      </c>
      <c r="AL1" s="2" t="s">
        <v>17</v>
      </c>
      <c r="AM1" s="2" t="s">
        <v>18</v>
      </c>
      <c r="AN1" s="2" t="s">
        <v>19</v>
      </c>
      <c r="AO1" s="2" t="s">
        <v>20</v>
      </c>
      <c r="AP1" s="2" t="s">
        <v>2946</v>
      </c>
      <c r="AQ1" s="2" t="s">
        <v>2947</v>
      </c>
      <c r="AR1" s="2" t="s">
        <v>21</v>
      </c>
      <c r="AS1" s="2" t="s">
        <v>22</v>
      </c>
      <c r="AT1" s="2" t="s">
        <v>23</v>
      </c>
      <c r="AU1" s="2" t="s">
        <v>2948</v>
      </c>
    </row>
    <row r="2" spans="1:47" ht="21">
      <c r="A2" s="1" t="s">
        <v>143</v>
      </c>
      <c r="B2" s="1" t="s">
        <v>1069</v>
      </c>
      <c r="C2" s="1" t="s">
        <v>1070</v>
      </c>
      <c r="D2" s="1"/>
      <c r="E2" s="1"/>
      <c r="F2" s="1"/>
      <c r="G2" s="1"/>
      <c r="H2" s="1" t="s">
        <v>26</v>
      </c>
      <c r="I2" s="1" t="s">
        <v>27</v>
      </c>
      <c r="J2" s="1"/>
      <c r="K2" s="1" t="s">
        <v>26</v>
      </c>
      <c r="L2" s="3">
        <v>200101</v>
      </c>
      <c r="M2" s="1"/>
      <c r="N2" s="1" t="s">
        <v>29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 t="s">
        <v>2949</v>
      </c>
      <c r="AF2" s="1" t="s">
        <v>30</v>
      </c>
      <c r="AG2" s="3">
        <v>2563</v>
      </c>
      <c r="AH2" s="1" t="s">
        <v>270</v>
      </c>
      <c r="AI2" s="1" t="s">
        <v>2183</v>
      </c>
      <c r="AJ2" s="4">
        <v>41623928</v>
      </c>
      <c r="AK2" s="3">
        <v>0</v>
      </c>
      <c r="AL2" s="1" t="s">
        <v>147</v>
      </c>
      <c r="AM2" s="1" t="s">
        <v>148</v>
      </c>
      <c r="AN2" s="1" t="s">
        <v>149</v>
      </c>
      <c r="AO2" s="1"/>
      <c r="AP2" s="1"/>
      <c r="AQ2" s="1"/>
      <c r="AR2" s="1"/>
      <c r="AS2" s="1"/>
      <c r="AT2" s="1" t="s">
        <v>1071</v>
      </c>
      <c r="AU2" s="1" t="s">
        <v>2950</v>
      </c>
    </row>
    <row r="3" spans="1:47" ht="21">
      <c r="A3" s="1" t="s">
        <v>224</v>
      </c>
      <c r="B3" s="1" t="s">
        <v>1780</v>
      </c>
      <c r="C3" s="1" t="s">
        <v>1781</v>
      </c>
      <c r="D3" s="1"/>
      <c r="E3" s="1"/>
      <c r="F3" s="1"/>
      <c r="G3" s="1"/>
      <c r="H3" s="1" t="s">
        <v>26</v>
      </c>
      <c r="I3" s="1" t="s">
        <v>27</v>
      </c>
      <c r="J3" s="1" t="s">
        <v>1779</v>
      </c>
      <c r="K3" s="1" t="s">
        <v>26</v>
      </c>
      <c r="L3" s="3">
        <v>200101</v>
      </c>
      <c r="M3" s="1"/>
      <c r="N3" s="1" t="s">
        <v>29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2951</v>
      </c>
      <c r="AF3" s="1" t="s">
        <v>30</v>
      </c>
      <c r="AG3" s="3">
        <v>2564</v>
      </c>
      <c r="AH3" s="1" t="s">
        <v>1082</v>
      </c>
      <c r="AI3" s="1" t="s">
        <v>71</v>
      </c>
      <c r="AJ3" s="4">
        <v>5169900</v>
      </c>
      <c r="AK3" s="4">
        <v>5169900</v>
      </c>
      <c r="AL3" s="1" t="s">
        <v>229</v>
      </c>
      <c r="AM3" s="1" t="s">
        <v>230</v>
      </c>
      <c r="AN3" s="1" t="s">
        <v>231</v>
      </c>
      <c r="AO3" s="1" t="s">
        <v>1201</v>
      </c>
      <c r="AP3" s="1" t="s">
        <v>1272</v>
      </c>
      <c r="AQ3" s="1" t="s">
        <v>1273</v>
      </c>
      <c r="AR3" s="1" t="s">
        <v>1272</v>
      </c>
      <c r="AS3" s="1" t="s">
        <v>2952</v>
      </c>
      <c r="AT3" s="1" t="s">
        <v>1782</v>
      </c>
      <c r="AU3" s="1" t="s">
        <v>2953</v>
      </c>
    </row>
    <row r="4" spans="1:47" ht="21">
      <c r="A4" s="1" t="s">
        <v>1969</v>
      </c>
      <c r="B4" s="1" t="s">
        <v>2099</v>
      </c>
      <c r="C4" s="1" t="s">
        <v>1971</v>
      </c>
      <c r="D4" s="1"/>
      <c r="E4" s="1"/>
      <c r="F4" s="1"/>
      <c r="G4" s="1"/>
      <c r="H4" s="1" t="s">
        <v>26</v>
      </c>
      <c r="I4" s="1" t="s">
        <v>27</v>
      </c>
      <c r="J4" s="1" t="s">
        <v>275</v>
      </c>
      <c r="K4" s="1" t="s">
        <v>26</v>
      </c>
      <c r="L4" s="3">
        <v>200101</v>
      </c>
      <c r="M4" s="1"/>
      <c r="N4" s="1" t="s">
        <v>29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 t="s">
        <v>2100</v>
      </c>
      <c r="AF4" s="1" t="s">
        <v>30</v>
      </c>
      <c r="AG4" s="3">
        <v>2565</v>
      </c>
      <c r="AH4" s="1" t="s">
        <v>1082</v>
      </c>
      <c r="AI4" s="1" t="s">
        <v>71</v>
      </c>
      <c r="AJ4" s="4">
        <v>130000</v>
      </c>
      <c r="AK4" s="4">
        <v>130000</v>
      </c>
      <c r="AL4" s="1" t="s">
        <v>459</v>
      </c>
      <c r="AM4" s="1" t="s">
        <v>1973</v>
      </c>
      <c r="AN4" s="1" t="s">
        <v>929</v>
      </c>
      <c r="AO4" s="1"/>
      <c r="AP4" s="1" t="s">
        <v>1255</v>
      </c>
      <c r="AQ4" s="1" t="s">
        <v>1317</v>
      </c>
      <c r="AR4" s="1" t="s">
        <v>1255</v>
      </c>
      <c r="AS4" s="1" t="s">
        <v>2954</v>
      </c>
      <c r="AT4" s="1" t="s">
        <v>2101</v>
      </c>
      <c r="AU4" s="1" t="s">
        <v>2955</v>
      </c>
    </row>
    <row r="5" spans="1:47" ht="21">
      <c r="A5" s="1" t="s">
        <v>1354</v>
      </c>
      <c r="B5" s="1" t="s">
        <v>2102</v>
      </c>
      <c r="C5" s="1" t="s">
        <v>2103</v>
      </c>
      <c r="D5" s="1"/>
      <c r="E5" s="1"/>
      <c r="F5" s="1"/>
      <c r="G5" s="1"/>
      <c r="H5" s="1" t="s">
        <v>26</v>
      </c>
      <c r="I5" s="1" t="s">
        <v>27</v>
      </c>
      <c r="J5" s="1"/>
      <c r="K5" s="1" t="s">
        <v>26</v>
      </c>
      <c r="L5" s="3">
        <v>200101</v>
      </c>
      <c r="M5" s="1"/>
      <c r="N5" s="1" t="s">
        <v>29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 t="s">
        <v>2104</v>
      </c>
      <c r="AF5" s="1" t="s">
        <v>30</v>
      </c>
      <c r="AG5" s="3">
        <v>2565</v>
      </c>
      <c r="AH5" s="1" t="s">
        <v>1082</v>
      </c>
      <c r="AI5" s="1" t="s">
        <v>71</v>
      </c>
      <c r="AJ5" s="4">
        <v>1000000</v>
      </c>
      <c r="AK5" s="4">
        <v>1000000</v>
      </c>
      <c r="AL5" s="1" t="s">
        <v>1357</v>
      </c>
      <c r="AM5" s="1" t="s">
        <v>1358</v>
      </c>
      <c r="AN5" s="1" t="s">
        <v>60</v>
      </c>
      <c r="AO5" s="1"/>
      <c r="AP5" s="1" t="s">
        <v>1255</v>
      </c>
      <c r="AQ5" s="1" t="s">
        <v>1317</v>
      </c>
      <c r="AR5" s="1" t="s">
        <v>1255</v>
      </c>
      <c r="AS5" s="1" t="s">
        <v>2954</v>
      </c>
      <c r="AT5" s="1" t="s">
        <v>2105</v>
      </c>
      <c r="AU5" s="1" t="s">
        <v>2956</v>
      </c>
    </row>
    <row r="6" spans="1:47" ht="21">
      <c r="A6" s="1" t="s">
        <v>1602</v>
      </c>
      <c r="B6" s="1" t="s">
        <v>2106</v>
      </c>
      <c r="C6" s="1" t="s">
        <v>2107</v>
      </c>
      <c r="D6" s="1"/>
      <c r="E6" s="1"/>
      <c r="F6" s="1"/>
      <c r="G6" s="1"/>
      <c r="H6" s="1" t="s">
        <v>26</v>
      </c>
      <c r="I6" s="1" t="s">
        <v>27</v>
      </c>
      <c r="J6" s="1" t="s">
        <v>28</v>
      </c>
      <c r="K6" s="1" t="s">
        <v>26</v>
      </c>
      <c r="L6" s="3">
        <v>200101</v>
      </c>
      <c r="M6" s="1"/>
      <c r="N6" s="1" t="s">
        <v>29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 t="s">
        <v>2108</v>
      </c>
      <c r="AF6" s="1" t="s">
        <v>30</v>
      </c>
      <c r="AG6" s="3">
        <v>2565</v>
      </c>
      <c r="AH6" s="1" t="s">
        <v>1082</v>
      </c>
      <c r="AI6" s="1" t="s">
        <v>71</v>
      </c>
      <c r="AJ6" s="4">
        <v>350000</v>
      </c>
      <c r="AK6" s="4">
        <v>350000</v>
      </c>
      <c r="AL6" s="1" t="s">
        <v>1605</v>
      </c>
      <c r="AM6" s="1" t="s">
        <v>244</v>
      </c>
      <c r="AN6" s="1" t="s">
        <v>245</v>
      </c>
      <c r="AO6" s="1"/>
      <c r="AP6" s="1" t="s">
        <v>1272</v>
      </c>
      <c r="AQ6" s="1" t="s">
        <v>1273</v>
      </c>
      <c r="AR6" s="1" t="s">
        <v>1272</v>
      </c>
      <c r="AS6" s="1" t="s">
        <v>2952</v>
      </c>
      <c r="AT6" s="1" t="s">
        <v>2109</v>
      </c>
      <c r="AU6" s="1" t="s">
        <v>2957</v>
      </c>
    </row>
    <row r="7" spans="1:47" ht="21">
      <c r="A7" s="1" t="s">
        <v>750</v>
      </c>
      <c r="B7" s="1" t="s">
        <v>2110</v>
      </c>
      <c r="C7" s="1" t="s">
        <v>2111</v>
      </c>
      <c r="D7" s="1"/>
      <c r="E7" s="1"/>
      <c r="F7" s="1"/>
      <c r="G7" s="1"/>
      <c r="H7" s="1" t="s">
        <v>26</v>
      </c>
      <c r="I7" s="1" t="s">
        <v>27</v>
      </c>
      <c r="J7" s="1" t="s">
        <v>28</v>
      </c>
      <c r="K7" s="1" t="s">
        <v>26</v>
      </c>
      <c r="L7" s="3">
        <v>200101</v>
      </c>
      <c r="M7" s="1"/>
      <c r="N7" s="1" t="s">
        <v>29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 t="s">
        <v>2112</v>
      </c>
      <c r="AF7" s="1" t="s">
        <v>30</v>
      </c>
      <c r="AG7" s="3">
        <v>2565</v>
      </c>
      <c r="AH7" s="1" t="s">
        <v>1082</v>
      </c>
      <c r="AI7" s="1" t="s">
        <v>323</v>
      </c>
      <c r="AJ7" s="4">
        <v>100000</v>
      </c>
      <c r="AK7" s="4">
        <v>100000</v>
      </c>
      <c r="AL7" s="1" t="s">
        <v>753</v>
      </c>
      <c r="AM7" s="1" t="s">
        <v>754</v>
      </c>
      <c r="AN7" s="1" t="s">
        <v>245</v>
      </c>
      <c r="AO7" s="1"/>
      <c r="AP7" s="1" t="s">
        <v>1307</v>
      </c>
      <c r="AQ7" s="1" t="s">
        <v>1308</v>
      </c>
      <c r="AR7" s="1" t="s">
        <v>1307</v>
      </c>
      <c r="AS7" s="1" t="s">
        <v>2958</v>
      </c>
      <c r="AT7" s="1" t="s">
        <v>2113</v>
      </c>
      <c r="AU7" s="1" t="s">
        <v>2959</v>
      </c>
    </row>
    <row r="8" spans="1:47" ht="21">
      <c r="A8" s="1" t="s">
        <v>750</v>
      </c>
      <c r="B8" s="1" t="s">
        <v>2114</v>
      </c>
      <c r="C8" s="1" t="s">
        <v>2115</v>
      </c>
      <c r="D8" s="1"/>
      <c r="E8" s="1"/>
      <c r="F8" s="1"/>
      <c r="G8" s="1"/>
      <c r="H8" s="1" t="s">
        <v>26</v>
      </c>
      <c r="I8" s="1" t="s">
        <v>27</v>
      </c>
      <c r="J8" s="1" t="s">
        <v>28</v>
      </c>
      <c r="K8" s="1" t="s">
        <v>26</v>
      </c>
      <c r="L8" s="3">
        <v>200101</v>
      </c>
      <c r="M8" s="1"/>
      <c r="N8" s="1" t="s">
        <v>29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 t="s">
        <v>2116</v>
      </c>
      <c r="AF8" s="1" t="s">
        <v>30</v>
      </c>
      <c r="AG8" s="3">
        <v>2565</v>
      </c>
      <c r="AH8" s="1" t="s">
        <v>1082</v>
      </c>
      <c r="AI8" s="1" t="s">
        <v>385</v>
      </c>
      <c r="AJ8" s="4">
        <v>8659600</v>
      </c>
      <c r="AK8" s="4">
        <v>8659600</v>
      </c>
      <c r="AL8" s="1" t="s">
        <v>753</v>
      </c>
      <c r="AM8" s="1" t="s">
        <v>754</v>
      </c>
      <c r="AN8" s="1" t="s">
        <v>245</v>
      </c>
      <c r="AO8" s="1"/>
      <c r="AP8" s="1" t="s">
        <v>232</v>
      </c>
      <c r="AQ8" s="1" t="s">
        <v>319</v>
      </c>
      <c r="AR8" s="1" t="s">
        <v>232</v>
      </c>
      <c r="AS8" s="1" t="s">
        <v>2960</v>
      </c>
      <c r="AT8" s="1" t="s">
        <v>2117</v>
      </c>
      <c r="AU8" s="1" t="s">
        <v>2961</v>
      </c>
    </row>
    <row r="9" spans="1:47" ht="21">
      <c r="A9" s="1" t="s">
        <v>1476</v>
      </c>
      <c r="B9" s="1" t="s">
        <v>2118</v>
      </c>
      <c r="C9" s="1" t="s">
        <v>2119</v>
      </c>
      <c r="D9" s="1"/>
      <c r="E9" s="1"/>
      <c r="F9" s="1"/>
      <c r="G9" s="1"/>
      <c r="H9" s="1" t="s">
        <v>26</v>
      </c>
      <c r="I9" s="1" t="s">
        <v>27</v>
      </c>
      <c r="J9" s="1"/>
      <c r="K9" s="1" t="s">
        <v>26</v>
      </c>
      <c r="L9" s="3">
        <v>200101</v>
      </c>
      <c r="M9" s="1"/>
      <c r="N9" s="1" t="s">
        <v>29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 t="s">
        <v>2120</v>
      </c>
      <c r="AF9" s="1" t="s">
        <v>30</v>
      </c>
      <c r="AG9" s="3">
        <v>2565</v>
      </c>
      <c r="AH9" s="1" t="s">
        <v>1082</v>
      </c>
      <c r="AI9" s="1" t="s">
        <v>71</v>
      </c>
      <c r="AJ9" s="4">
        <v>10000000</v>
      </c>
      <c r="AK9" s="4">
        <v>10000000</v>
      </c>
      <c r="AL9" s="1" t="s">
        <v>1477</v>
      </c>
      <c r="AM9" s="1" t="s">
        <v>494</v>
      </c>
      <c r="AN9" s="1" t="s">
        <v>107</v>
      </c>
      <c r="AO9" s="1"/>
      <c r="AP9" s="1" t="s">
        <v>1255</v>
      </c>
      <c r="AQ9" s="1" t="s">
        <v>1317</v>
      </c>
      <c r="AR9" s="1" t="s">
        <v>1255</v>
      </c>
      <c r="AS9" s="1" t="s">
        <v>2954</v>
      </c>
      <c r="AT9" s="1" t="s">
        <v>2121</v>
      </c>
      <c r="AU9" s="1" t="s">
        <v>2962</v>
      </c>
    </row>
    <row r="10" spans="1:47" ht="21">
      <c r="A10" s="1" t="s">
        <v>1566</v>
      </c>
      <c r="B10" s="1" t="s">
        <v>2122</v>
      </c>
      <c r="C10" s="1" t="s">
        <v>2123</v>
      </c>
      <c r="D10" s="1"/>
      <c r="E10" s="1"/>
      <c r="F10" s="1"/>
      <c r="G10" s="1"/>
      <c r="H10" s="1" t="s">
        <v>26</v>
      </c>
      <c r="I10" s="1" t="s">
        <v>27</v>
      </c>
      <c r="J10" s="1" t="s">
        <v>102</v>
      </c>
      <c r="K10" s="1" t="s">
        <v>26</v>
      </c>
      <c r="L10" s="3">
        <v>200101</v>
      </c>
      <c r="M10" s="1"/>
      <c r="N10" s="1" t="s">
        <v>29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 t="s">
        <v>2124</v>
      </c>
      <c r="AF10" s="1" t="s">
        <v>30</v>
      </c>
      <c r="AG10" s="3">
        <v>2565</v>
      </c>
      <c r="AH10" s="1" t="s">
        <v>1082</v>
      </c>
      <c r="AI10" s="1" t="s">
        <v>71</v>
      </c>
      <c r="AJ10" s="4">
        <v>200000</v>
      </c>
      <c r="AK10" s="4">
        <v>200000</v>
      </c>
      <c r="AL10" s="1" t="s">
        <v>1569</v>
      </c>
      <c r="AM10" s="1" t="s">
        <v>244</v>
      </c>
      <c r="AN10" s="1" t="s">
        <v>245</v>
      </c>
      <c r="AO10" s="1"/>
      <c r="AP10" s="1" t="s">
        <v>1255</v>
      </c>
      <c r="AQ10" s="1" t="s">
        <v>1317</v>
      </c>
      <c r="AR10" s="1" t="s">
        <v>1255</v>
      </c>
      <c r="AS10" s="1" t="s">
        <v>2954</v>
      </c>
      <c r="AT10" s="1" t="s">
        <v>2125</v>
      </c>
      <c r="AU10" s="1" t="s">
        <v>2963</v>
      </c>
    </row>
    <row r="11" spans="1:47" ht="21">
      <c r="A11" s="1" t="s">
        <v>1566</v>
      </c>
      <c r="B11" s="1" t="s">
        <v>2126</v>
      </c>
      <c r="C11" s="1" t="s">
        <v>2127</v>
      </c>
      <c r="D11" s="1"/>
      <c r="E11" s="1"/>
      <c r="F11" s="1"/>
      <c r="G11" s="1"/>
      <c r="H11" s="1" t="s">
        <v>26</v>
      </c>
      <c r="I11" s="1" t="s">
        <v>27</v>
      </c>
      <c r="J11" s="1" t="s">
        <v>400</v>
      </c>
      <c r="K11" s="1" t="s">
        <v>26</v>
      </c>
      <c r="L11" s="3">
        <v>200101</v>
      </c>
      <c r="M11" s="1"/>
      <c r="N11" s="1" t="s">
        <v>29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 t="s">
        <v>2128</v>
      </c>
      <c r="AF11" s="1" t="s">
        <v>30</v>
      </c>
      <c r="AG11" s="3">
        <v>2565</v>
      </c>
      <c r="AH11" s="1" t="s">
        <v>1082</v>
      </c>
      <c r="AI11" s="1" t="s">
        <v>71</v>
      </c>
      <c r="AJ11" s="4">
        <v>1150400</v>
      </c>
      <c r="AK11" s="4">
        <v>1150400</v>
      </c>
      <c r="AL11" s="1" t="s">
        <v>1569</v>
      </c>
      <c r="AM11" s="1" t="s">
        <v>244</v>
      </c>
      <c r="AN11" s="1" t="s">
        <v>245</v>
      </c>
      <c r="AO11" s="1"/>
      <c r="AP11" s="1" t="s">
        <v>1255</v>
      </c>
      <c r="AQ11" s="1" t="s">
        <v>1256</v>
      </c>
      <c r="AR11" s="1" t="s">
        <v>1255</v>
      </c>
      <c r="AS11" s="1" t="s">
        <v>2964</v>
      </c>
      <c r="AT11" s="1" t="s">
        <v>2129</v>
      </c>
      <c r="AU11" s="1" t="s">
        <v>2965</v>
      </c>
    </row>
    <row r="12" spans="1:47" ht="21">
      <c r="A12" s="1" t="s">
        <v>171</v>
      </c>
      <c r="B12" s="1" t="s">
        <v>2130</v>
      </c>
      <c r="C12" s="1" t="s">
        <v>2131</v>
      </c>
      <c r="D12" s="1"/>
      <c r="E12" s="1"/>
      <c r="F12" s="1"/>
      <c r="G12" s="1"/>
      <c r="H12" s="1" t="s">
        <v>26</v>
      </c>
      <c r="I12" s="1" t="s">
        <v>27</v>
      </c>
      <c r="J12" s="1"/>
      <c r="K12" s="1" t="s">
        <v>26</v>
      </c>
      <c r="L12" s="3">
        <v>200101</v>
      </c>
      <c r="M12" s="1"/>
      <c r="N12" s="1" t="s">
        <v>29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 t="s">
        <v>2132</v>
      </c>
      <c r="AF12" s="1" t="s">
        <v>30</v>
      </c>
      <c r="AG12" s="3">
        <v>2565</v>
      </c>
      <c r="AH12" s="1" t="s">
        <v>1082</v>
      </c>
      <c r="AI12" s="1" t="s">
        <v>71</v>
      </c>
      <c r="AJ12" s="3">
        <v>0</v>
      </c>
      <c r="AK12" s="3">
        <v>0</v>
      </c>
      <c r="AL12" s="1" t="s">
        <v>175</v>
      </c>
      <c r="AM12" s="1" t="s">
        <v>176</v>
      </c>
      <c r="AN12" s="1" t="s">
        <v>60</v>
      </c>
      <c r="AO12" s="1"/>
      <c r="AP12" s="1" t="s">
        <v>1255</v>
      </c>
      <c r="AQ12" s="1" t="s">
        <v>1317</v>
      </c>
      <c r="AR12" s="1" t="s">
        <v>1255</v>
      </c>
      <c r="AS12" s="1" t="s">
        <v>2954</v>
      </c>
      <c r="AT12" s="1" t="s">
        <v>2133</v>
      </c>
      <c r="AU12" s="1" t="s">
        <v>2966</v>
      </c>
    </row>
    <row r="13" spans="1:47" ht="21">
      <c r="A13" s="1" t="s">
        <v>2134</v>
      </c>
      <c r="B13" s="1" t="s">
        <v>2135</v>
      </c>
      <c r="C13" s="1" t="s">
        <v>2136</v>
      </c>
      <c r="D13" s="1"/>
      <c r="E13" s="1"/>
      <c r="F13" s="1"/>
      <c r="G13" s="1"/>
      <c r="H13" s="1" t="s">
        <v>26</v>
      </c>
      <c r="I13" s="1" t="s">
        <v>27</v>
      </c>
      <c r="J13" s="1"/>
      <c r="K13" s="1" t="s">
        <v>26</v>
      </c>
      <c r="L13" s="3">
        <v>200101</v>
      </c>
      <c r="M13" s="1"/>
      <c r="N13" s="1" t="s">
        <v>29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 t="s">
        <v>2137</v>
      </c>
      <c r="AF13" s="1" t="s">
        <v>30</v>
      </c>
      <c r="AG13" s="3">
        <v>2565</v>
      </c>
      <c r="AH13" s="1" t="s">
        <v>1082</v>
      </c>
      <c r="AI13" s="1" t="s">
        <v>71</v>
      </c>
      <c r="AJ13" s="4">
        <v>10000000</v>
      </c>
      <c r="AK13" s="4">
        <v>10000000</v>
      </c>
      <c r="AL13" s="1"/>
      <c r="AM13" s="1" t="s">
        <v>2138</v>
      </c>
      <c r="AN13" s="1" t="s">
        <v>826</v>
      </c>
      <c r="AO13" s="1"/>
      <c r="AP13" s="1" t="s">
        <v>1255</v>
      </c>
      <c r="AQ13" s="1" t="s">
        <v>1256</v>
      </c>
      <c r="AR13" s="1" t="s">
        <v>1255</v>
      </c>
      <c r="AS13" s="1" t="s">
        <v>2964</v>
      </c>
      <c r="AT13" s="1" t="s">
        <v>2139</v>
      </c>
      <c r="AU13" s="1" t="s">
        <v>2967</v>
      </c>
    </row>
    <row r="14" spans="1:47" ht="21">
      <c r="A14" s="1" t="s">
        <v>396</v>
      </c>
      <c r="B14" s="1" t="s">
        <v>2140</v>
      </c>
      <c r="C14" s="1" t="s">
        <v>2141</v>
      </c>
      <c r="D14" s="1"/>
      <c r="E14" s="1"/>
      <c r="F14" s="1"/>
      <c r="G14" s="1"/>
      <c r="H14" s="1" t="s">
        <v>26</v>
      </c>
      <c r="I14" s="1" t="s">
        <v>27</v>
      </c>
      <c r="J14" s="1"/>
      <c r="K14" s="1" t="s">
        <v>26</v>
      </c>
      <c r="L14" s="3">
        <v>200101</v>
      </c>
      <c r="M14" s="1"/>
      <c r="N14" s="1" t="s">
        <v>29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 t="s">
        <v>2142</v>
      </c>
      <c r="AF14" s="1" t="s">
        <v>30</v>
      </c>
      <c r="AG14" s="3">
        <v>2565</v>
      </c>
      <c r="AH14" s="1" t="s">
        <v>1082</v>
      </c>
      <c r="AI14" s="1" t="s">
        <v>71</v>
      </c>
      <c r="AJ14" s="4">
        <v>5000000</v>
      </c>
      <c r="AK14" s="4">
        <v>5000000</v>
      </c>
      <c r="AL14" s="1" t="s">
        <v>401</v>
      </c>
      <c r="AM14" s="1" t="s">
        <v>402</v>
      </c>
      <c r="AN14" s="1" t="s">
        <v>403</v>
      </c>
      <c r="AO14" s="1"/>
      <c r="AP14" s="1" t="s">
        <v>1255</v>
      </c>
      <c r="AQ14" s="1" t="s">
        <v>1317</v>
      </c>
      <c r="AR14" s="1" t="s">
        <v>1255</v>
      </c>
      <c r="AS14" s="1" t="s">
        <v>2954</v>
      </c>
      <c r="AT14" s="1" t="s">
        <v>2143</v>
      </c>
      <c r="AU14" s="1" t="s">
        <v>2968</v>
      </c>
    </row>
    <row r="15" spans="1:47" ht="21">
      <c r="A15" s="1" t="s">
        <v>396</v>
      </c>
      <c r="B15" s="1" t="s">
        <v>2144</v>
      </c>
      <c r="C15" s="1" t="s">
        <v>2145</v>
      </c>
      <c r="D15" s="1"/>
      <c r="E15" s="1"/>
      <c r="F15" s="1"/>
      <c r="G15" s="1"/>
      <c r="H15" s="1" t="s">
        <v>26</v>
      </c>
      <c r="I15" s="1" t="s">
        <v>27</v>
      </c>
      <c r="J15" s="1"/>
      <c r="K15" s="1" t="s">
        <v>26</v>
      </c>
      <c r="L15" s="3">
        <v>200101</v>
      </c>
      <c r="M15" s="1"/>
      <c r="N15" s="1" t="s">
        <v>29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 t="s">
        <v>2146</v>
      </c>
      <c r="AF15" s="1" t="s">
        <v>30</v>
      </c>
      <c r="AG15" s="3">
        <v>2565</v>
      </c>
      <c r="AH15" s="1" t="s">
        <v>1082</v>
      </c>
      <c r="AI15" s="1" t="s">
        <v>71</v>
      </c>
      <c r="AJ15" s="4">
        <v>3000000</v>
      </c>
      <c r="AK15" s="4">
        <v>3000000</v>
      </c>
      <c r="AL15" s="1" t="s">
        <v>401</v>
      </c>
      <c r="AM15" s="1" t="s">
        <v>402</v>
      </c>
      <c r="AN15" s="1" t="s">
        <v>403</v>
      </c>
      <c r="AO15" s="1"/>
      <c r="AP15" s="1" t="s">
        <v>1255</v>
      </c>
      <c r="AQ15" s="1" t="s">
        <v>1317</v>
      </c>
      <c r="AR15" s="1" t="s">
        <v>1255</v>
      </c>
      <c r="AS15" s="1" t="s">
        <v>2954</v>
      </c>
      <c r="AT15" s="1" t="s">
        <v>2147</v>
      </c>
      <c r="AU15" s="1" t="s">
        <v>2969</v>
      </c>
    </row>
    <row r="16" spans="1:47" ht="21">
      <c r="A16" s="1" t="s">
        <v>2148</v>
      </c>
      <c r="B16" s="1" t="s">
        <v>2149</v>
      </c>
      <c r="C16" s="1" t="s">
        <v>2150</v>
      </c>
      <c r="D16" s="1"/>
      <c r="E16" s="1"/>
      <c r="F16" s="1"/>
      <c r="G16" s="1"/>
      <c r="H16" s="1" t="s">
        <v>26</v>
      </c>
      <c r="I16" s="1" t="s">
        <v>27</v>
      </c>
      <c r="J16" s="1" t="s">
        <v>28</v>
      </c>
      <c r="K16" s="1" t="s">
        <v>26</v>
      </c>
      <c r="L16" s="3">
        <v>200101</v>
      </c>
      <c r="M16" s="1"/>
      <c r="N16" s="1" t="s">
        <v>29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 t="s">
        <v>2151</v>
      </c>
      <c r="AF16" s="1" t="s">
        <v>30</v>
      </c>
      <c r="AG16" s="3">
        <v>2565</v>
      </c>
      <c r="AH16" s="1" t="s">
        <v>1082</v>
      </c>
      <c r="AI16" s="1" t="s">
        <v>71</v>
      </c>
      <c r="AJ16" s="4">
        <v>75894700</v>
      </c>
      <c r="AK16" s="4">
        <v>75894700</v>
      </c>
      <c r="AL16" s="1" t="s">
        <v>2152</v>
      </c>
      <c r="AM16" s="1" t="s">
        <v>1723</v>
      </c>
      <c r="AN16" s="1" t="s">
        <v>154</v>
      </c>
      <c r="AO16" s="1"/>
      <c r="AP16" s="1" t="s">
        <v>1272</v>
      </c>
      <c r="AQ16" s="1" t="s">
        <v>1306</v>
      </c>
      <c r="AR16" s="1" t="s">
        <v>1272</v>
      </c>
      <c r="AS16" s="1" t="s">
        <v>2970</v>
      </c>
      <c r="AT16" s="1" t="s">
        <v>2153</v>
      </c>
      <c r="AU16" s="1" t="s">
        <v>2971</v>
      </c>
    </row>
    <row r="17" spans="1:47" ht="21">
      <c r="A17" s="1" t="s">
        <v>2154</v>
      </c>
      <c r="B17" s="1" t="s">
        <v>2155</v>
      </c>
      <c r="C17" s="1" t="s">
        <v>2156</v>
      </c>
      <c r="D17" s="1"/>
      <c r="E17" s="1"/>
      <c r="F17" s="1"/>
      <c r="G17" s="1"/>
      <c r="H17" s="1" t="s">
        <v>26</v>
      </c>
      <c r="I17" s="1" t="s">
        <v>27</v>
      </c>
      <c r="J17" s="1" t="s">
        <v>28</v>
      </c>
      <c r="K17" s="1" t="s">
        <v>26</v>
      </c>
      <c r="L17" s="3">
        <v>200101</v>
      </c>
      <c r="M17" s="1"/>
      <c r="N17" s="1" t="s">
        <v>29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 t="s">
        <v>2157</v>
      </c>
      <c r="AF17" s="1" t="s">
        <v>30</v>
      </c>
      <c r="AG17" s="3">
        <v>2565</v>
      </c>
      <c r="AH17" s="1" t="s">
        <v>1082</v>
      </c>
      <c r="AI17" s="1" t="s">
        <v>71</v>
      </c>
      <c r="AJ17" s="4">
        <v>1000000</v>
      </c>
      <c r="AK17" s="4">
        <v>1000000</v>
      </c>
      <c r="AL17" s="1" t="s">
        <v>2158</v>
      </c>
      <c r="AM17" s="1" t="s">
        <v>1012</v>
      </c>
      <c r="AN17" s="1" t="s">
        <v>929</v>
      </c>
      <c r="AO17" s="1"/>
      <c r="AP17" s="1" t="s">
        <v>1307</v>
      </c>
      <c r="AQ17" s="1" t="s">
        <v>1312</v>
      </c>
      <c r="AR17" s="1" t="s">
        <v>1307</v>
      </c>
      <c r="AS17" s="1" t="s">
        <v>2972</v>
      </c>
      <c r="AT17" s="1" t="s">
        <v>2159</v>
      </c>
      <c r="AU17" s="1" t="s">
        <v>2973</v>
      </c>
    </row>
    <row r="18" spans="1:47" ht="21">
      <c r="A18" s="1" t="s">
        <v>396</v>
      </c>
      <c r="B18" s="1" t="s">
        <v>2160</v>
      </c>
      <c r="C18" s="1" t="s">
        <v>2161</v>
      </c>
      <c r="D18" s="1"/>
      <c r="E18" s="1"/>
      <c r="F18" s="1"/>
      <c r="G18" s="1"/>
      <c r="H18" s="1" t="s">
        <v>26</v>
      </c>
      <c r="I18" s="1" t="s">
        <v>27</v>
      </c>
      <c r="J18" s="1"/>
      <c r="K18" s="1" t="s">
        <v>26</v>
      </c>
      <c r="L18" s="3">
        <v>200101</v>
      </c>
      <c r="M18" s="1"/>
      <c r="N18" s="1" t="s">
        <v>29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 t="s">
        <v>2162</v>
      </c>
      <c r="AF18" s="1" t="s">
        <v>30</v>
      </c>
      <c r="AG18" s="3">
        <v>2565</v>
      </c>
      <c r="AH18" s="1" t="s">
        <v>1082</v>
      </c>
      <c r="AI18" s="1" t="s">
        <v>71</v>
      </c>
      <c r="AJ18" s="4">
        <v>3630000</v>
      </c>
      <c r="AK18" s="4">
        <v>3630000</v>
      </c>
      <c r="AL18" s="1" t="s">
        <v>401</v>
      </c>
      <c r="AM18" s="1" t="s">
        <v>402</v>
      </c>
      <c r="AN18" s="1" t="s">
        <v>403</v>
      </c>
      <c r="AO18" s="1"/>
      <c r="AP18" s="1" t="s">
        <v>1255</v>
      </c>
      <c r="AQ18" s="1" t="s">
        <v>1256</v>
      </c>
      <c r="AR18" s="1" t="s">
        <v>1255</v>
      </c>
      <c r="AS18" s="1" t="s">
        <v>2964</v>
      </c>
      <c r="AT18" s="1" t="s">
        <v>2163</v>
      </c>
      <c r="AU18" s="1" t="s">
        <v>2974</v>
      </c>
    </row>
    <row r="19" spans="1:47" ht="21">
      <c r="A19" s="1" t="s">
        <v>206</v>
      </c>
      <c r="B19" s="1" t="s">
        <v>2164</v>
      </c>
      <c r="C19" s="1" t="s">
        <v>2165</v>
      </c>
      <c r="D19" s="1"/>
      <c r="E19" s="1"/>
      <c r="F19" s="1"/>
      <c r="G19" s="1"/>
      <c r="H19" s="1" t="s">
        <v>26</v>
      </c>
      <c r="I19" s="1" t="s">
        <v>27</v>
      </c>
      <c r="J19" s="1"/>
      <c r="K19" s="1" t="s">
        <v>26</v>
      </c>
      <c r="L19" s="3">
        <v>200101</v>
      </c>
      <c r="M19" s="1"/>
      <c r="N19" s="1" t="s">
        <v>29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 t="s">
        <v>2166</v>
      </c>
      <c r="AF19" s="1" t="s">
        <v>30</v>
      </c>
      <c r="AG19" s="3">
        <v>2565</v>
      </c>
      <c r="AH19" s="1" t="s">
        <v>1375</v>
      </c>
      <c r="AI19" s="1" t="s">
        <v>2167</v>
      </c>
      <c r="AJ19" s="4">
        <v>1070000</v>
      </c>
      <c r="AK19" s="4">
        <v>1070000</v>
      </c>
      <c r="AL19" s="1" t="s">
        <v>33</v>
      </c>
      <c r="AM19" s="1" t="s">
        <v>209</v>
      </c>
      <c r="AN19" s="1" t="s">
        <v>42</v>
      </c>
      <c r="AO19" s="1"/>
      <c r="AP19" s="1" t="s">
        <v>232</v>
      </c>
      <c r="AQ19" s="1" t="s">
        <v>319</v>
      </c>
      <c r="AR19" s="1" t="s">
        <v>232</v>
      </c>
      <c r="AS19" s="1" t="s">
        <v>2960</v>
      </c>
      <c r="AT19" s="1" t="s">
        <v>2168</v>
      </c>
      <c r="AU19" s="1" t="s">
        <v>2975</v>
      </c>
    </row>
    <row r="20" spans="1:47" ht="21">
      <c r="A20" s="1" t="s">
        <v>396</v>
      </c>
      <c r="B20" s="1" t="s">
        <v>2169</v>
      </c>
      <c r="C20" s="1" t="s">
        <v>2170</v>
      </c>
      <c r="D20" s="1"/>
      <c r="E20" s="1"/>
      <c r="F20" s="1"/>
      <c r="G20" s="1"/>
      <c r="H20" s="1" t="s">
        <v>26</v>
      </c>
      <c r="I20" s="1" t="s">
        <v>27</v>
      </c>
      <c r="J20" s="1"/>
      <c r="K20" s="1" t="s">
        <v>26</v>
      </c>
      <c r="L20" s="3">
        <v>200101</v>
      </c>
      <c r="M20" s="1"/>
      <c r="N20" s="1" t="s">
        <v>29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 t="s">
        <v>2171</v>
      </c>
      <c r="AF20" s="1" t="s">
        <v>30</v>
      </c>
      <c r="AG20" s="3">
        <v>2565</v>
      </c>
      <c r="AH20" s="1" t="s">
        <v>174</v>
      </c>
      <c r="AI20" s="1" t="s">
        <v>32</v>
      </c>
      <c r="AJ20" s="4">
        <v>7104800</v>
      </c>
      <c r="AK20" s="4">
        <v>7104800</v>
      </c>
      <c r="AL20" s="1" t="s">
        <v>401</v>
      </c>
      <c r="AM20" s="1" t="s">
        <v>402</v>
      </c>
      <c r="AN20" s="1" t="s">
        <v>403</v>
      </c>
      <c r="AO20" s="1"/>
      <c r="AP20" s="1" t="s">
        <v>1255</v>
      </c>
      <c r="AQ20" s="1" t="s">
        <v>1317</v>
      </c>
      <c r="AR20" s="1" t="s">
        <v>1255</v>
      </c>
      <c r="AS20" s="1" t="s">
        <v>2954</v>
      </c>
      <c r="AT20" s="1" t="s">
        <v>2172</v>
      </c>
      <c r="AU20" s="1" t="s">
        <v>2976</v>
      </c>
    </row>
    <row r="21" spans="1:47" ht="21">
      <c r="A21" s="1" t="s">
        <v>396</v>
      </c>
      <c r="B21" s="1" t="s">
        <v>2173</v>
      </c>
      <c r="C21" s="1" t="s">
        <v>2174</v>
      </c>
      <c r="D21" s="1"/>
      <c r="E21" s="1"/>
      <c r="F21" s="1"/>
      <c r="G21" s="1"/>
      <c r="H21" s="1" t="s">
        <v>26</v>
      </c>
      <c r="I21" s="1" t="s">
        <v>27</v>
      </c>
      <c r="J21" s="1" t="s">
        <v>28</v>
      </c>
      <c r="K21" s="1" t="s">
        <v>26</v>
      </c>
      <c r="L21" s="3">
        <v>200101</v>
      </c>
      <c r="M21" s="1"/>
      <c r="N21" s="1" t="s">
        <v>29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 t="s">
        <v>2175</v>
      </c>
      <c r="AF21" s="1" t="s">
        <v>30</v>
      </c>
      <c r="AG21" s="3">
        <v>2565</v>
      </c>
      <c r="AH21" s="1" t="s">
        <v>1082</v>
      </c>
      <c r="AI21" s="1" t="s">
        <v>71</v>
      </c>
      <c r="AJ21" s="4">
        <v>6207600</v>
      </c>
      <c r="AK21" s="4">
        <v>6207600</v>
      </c>
      <c r="AL21" s="1" t="s">
        <v>401</v>
      </c>
      <c r="AM21" s="1" t="s">
        <v>402</v>
      </c>
      <c r="AN21" s="1" t="s">
        <v>403</v>
      </c>
      <c r="AO21" s="1"/>
      <c r="AP21" s="1" t="s">
        <v>1255</v>
      </c>
      <c r="AQ21" s="1" t="s">
        <v>1317</v>
      </c>
      <c r="AR21" s="1" t="s">
        <v>1255</v>
      </c>
      <c r="AS21" s="1" t="s">
        <v>2954</v>
      </c>
      <c r="AT21" s="1" t="s">
        <v>2176</v>
      </c>
      <c r="AU21" s="1" t="s">
        <v>2977</v>
      </c>
    </row>
    <row r="22" spans="1:47" ht="21">
      <c r="A22" s="1" t="s">
        <v>171</v>
      </c>
      <c r="B22" s="1" t="s">
        <v>2177</v>
      </c>
      <c r="C22" s="1" t="s">
        <v>1340</v>
      </c>
      <c r="D22" s="1"/>
      <c r="E22" s="1"/>
      <c r="F22" s="1"/>
      <c r="G22" s="1"/>
      <c r="H22" s="1" t="s">
        <v>26</v>
      </c>
      <c r="I22" s="1" t="s">
        <v>27</v>
      </c>
      <c r="J22" s="1"/>
      <c r="K22" s="1" t="s">
        <v>26</v>
      </c>
      <c r="L22" s="3">
        <v>200101</v>
      </c>
      <c r="M22" s="1"/>
      <c r="N22" s="1" t="s">
        <v>29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 t="s">
        <v>2178</v>
      </c>
      <c r="AF22" s="1" t="s">
        <v>30</v>
      </c>
      <c r="AG22" s="3">
        <v>2565</v>
      </c>
      <c r="AH22" s="1" t="s">
        <v>1082</v>
      </c>
      <c r="AI22" s="1" t="s">
        <v>71</v>
      </c>
      <c r="AJ22" s="3">
        <v>0</v>
      </c>
      <c r="AK22" s="3">
        <v>0</v>
      </c>
      <c r="AL22" s="1" t="s">
        <v>175</v>
      </c>
      <c r="AM22" s="1" t="s">
        <v>176</v>
      </c>
      <c r="AN22" s="1" t="s">
        <v>60</v>
      </c>
      <c r="AO22" s="1"/>
      <c r="AP22" s="1" t="s">
        <v>1255</v>
      </c>
      <c r="AQ22" s="1" t="s">
        <v>1256</v>
      </c>
      <c r="AR22" s="1" t="s">
        <v>1255</v>
      </c>
      <c r="AS22" s="1" t="s">
        <v>2964</v>
      </c>
      <c r="AT22" s="1" t="s">
        <v>2179</v>
      </c>
      <c r="AU22" s="1" t="s">
        <v>2978</v>
      </c>
    </row>
    <row r="23" spans="1:47" ht="21">
      <c r="A23" s="1" t="s">
        <v>934</v>
      </c>
      <c r="B23" s="1" t="s">
        <v>2180</v>
      </c>
      <c r="C23" s="1" t="s">
        <v>2181</v>
      </c>
      <c r="D23" s="1"/>
      <c r="E23" s="1"/>
      <c r="F23" s="1"/>
      <c r="G23" s="1"/>
      <c r="H23" s="1" t="s">
        <v>26</v>
      </c>
      <c r="I23" s="1" t="s">
        <v>27</v>
      </c>
      <c r="J23" s="1"/>
      <c r="K23" s="1" t="s">
        <v>26</v>
      </c>
      <c r="L23" s="3">
        <v>200101</v>
      </c>
      <c r="M23" s="1"/>
      <c r="N23" s="1" t="s">
        <v>29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 t="s">
        <v>2182</v>
      </c>
      <c r="AF23" s="1" t="s">
        <v>30</v>
      </c>
      <c r="AG23" s="3">
        <v>2565</v>
      </c>
      <c r="AH23" s="1" t="s">
        <v>32</v>
      </c>
      <c r="AI23" s="1" t="s">
        <v>2183</v>
      </c>
      <c r="AJ23" s="4">
        <v>1717400</v>
      </c>
      <c r="AK23" s="4">
        <v>1717400</v>
      </c>
      <c r="AL23" s="1" t="s">
        <v>123</v>
      </c>
      <c r="AM23" s="1" t="s">
        <v>937</v>
      </c>
      <c r="AN23" s="1" t="s">
        <v>938</v>
      </c>
      <c r="AO23" s="1"/>
      <c r="AP23" s="1" t="s">
        <v>1272</v>
      </c>
      <c r="AQ23" s="1" t="s">
        <v>1273</v>
      </c>
      <c r="AR23" s="1" t="s">
        <v>1272</v>
      </c>
      <c r="AS23" s="1" t="s">
        <v>2952</v>
      </c>
      <c r="AT23" s="1" t="s">
        <v>2184</v>
      </c>
      <c r="AU23" s="1" t="s">
        <v>2979</v>
      </c>
    </row>
    <row r="24" spans="1:47" ht="21">
      <c r="A24" s="1" t="s">
        <v>491</v>
      </c>
      <c r="B24" s="1" t="s">
        <v>2185</v>
      </c>
      <c r="C24" s="1" t="s">
        <v>2186</v>
      </c>
      <c r="D24" s="1"/>
      <c r="E24" s="1"/>
      <c r="F24" s="1"/>
      <c r="G24" s="1"/>
      <c r="H24" s="1" t="s">
        <v>26</v>
      </c>
      <c r="I24" s="1" t="s">
        <v>27</v>
      </c>
      <c r="J24" s="1"/>
      <c r="K24" s="1" t="s">
        <v>26</v>
      </c>
      <c r="L24" s="3">
        <v>200101</v>
      </c>
      <c r="M24" s="1"/>
      <c r="N24" s="1" t="s">
        <v>29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 t="s">
        <v>2187</v>
      </c>
      <c r="AF24" s="1" t="s">
        <v>30</v>
      </c>
      <c r="AG24" s="3">
        <v>2565</v>
      </c>
      <c r="AH24" s="1" t="s">
        <v>1082</v>
      </c>
      <c r="AI24" s="1" t="s">
        <v>71</v>
      </c>
      <c r="AJ24" s="4">
        <v>14235000</v>
      </c>
      <c r="AK24" s="4">
        <v>14235000</v>
      </c>
      <c r="AL24" s="1" t="s">
        <v>33</v>
      </c>
      <c r="AM24" s="1" t="s">
        <v>494</v>
      </c>
      <c r="AN24" s="1" t="s">
        <v>107</v>
      </c>
      <c r="AO24" s="1"/>
      <c r="AP24" s="1" t="s">
        <v>232</v>
      </c>
      <c r="AQ24" s="1" t="s">
        <v>1313</v>
      </c>
      <c r="AR24" s="1" t="s">
        <v>232</v>
      </c>
      <c r="AS24" s="1" t="s">
        <v>2980</v>
      </c>
      <c r="AT24" s="1" t="s">
        <v>2188</v>
      </c>
      <c r="AU24" s="1" t="s">
        <v>2981</v>
      </c>
    </row>
    <row r="25" spans="1:47" ht="21">
      <c r="A25" s="1" t="s">
        <v>491</v>
      </c>
      <c r="B25" s="1" t="s">
        <v>2189</v>
      </c>
      <c r="C25" s="1" t="s">
        <v>2190</v>
      </c>
      <c r="D25" s="1"/>
      <c r="E25" s="1"/>
      <c r="F25" s="1"/>
      <c r="G25" s="1"/>
      <c r="H25" s="1" t="s">
        <v>26</v>
      </c>
      <c r="I25" s="1" t="s">
        <v>27</v>
      </c>
      <c r="J25" s="1"/>
      <c r="K25" s="1" t="s">
        <v>26</v>
      </c>
      <c r="L25" s="3">
        <v>200101</v>
      </c>
      <c r="M25" s="1"/>
      <c r="N25" s="1" t="s">
        <v>29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 t="s">
        <v>2191</v>
      </c>
      <c r="AF25" s="1" t="s">
        <v>30</v>
      </c>
      <c r="AG25" s="3">
        <v>2565</v>
      </c>
      <c r="AH25" s="1" t="s">
        <v>1082</v>
      </c>
      <c r="AI25" s="1" t="s">
        <v>71</v>
      </c>
      <c r="AJ25" s="4">
        <v>18000000</v>
      </c>
      <c r="AK25" s="4">
        <v>18000000</v>
      </c>
      <c r="AL25" s="1" t="s">
        <v>33</v>
      </c>
      <c r="AM25" s="1" t="s">
        <v>494</v>
      </c>
      <c r="AN25" s="1" t="s">
        <v>107</v>
      </c>
      <c r="AO25" s="1"/>
      <c r="AP25" s="1" t="s">
        <v>232</v>
      </c>
      <c r="AQ25" s="1" t="s">
        <v>1313</v>
      </c>
      <c r="AR25" s="1" t="s">
        <v>232</v>
      </c>
      <c r="AS25" s="1" t="s">
        <v>2980</v>
      </c>
      <c r="AT25" s="1" t="s">
        <v>2192</v>
      </c>
      <c r="AU25" s="1" t="s">
        <v>2982</v>
      </c>
    </row>
    <row r="26" spans="1:47" ht="21">
      <c r="A26" s="1" t="s">
        <v>2193</v>
      </c>
      <c r="B26" s="1" t="s">
        <v>2194</v>
      </c>
      <c r="C26" s="1" t="s">
        <v>2195</v>
      </c>
      <c r="D26" s="1"/>
      <c r="E26" s="1"/>
      <c r="F26" s="1"/>
      <c r="G26" s="1"/>
      <c r="H26" s="1" t="s">
        <v>26</v>
      </c>
      <c r="I26" s="1" t="s">
        <v>27</v>
      </c>
      <c r="J26" s="1"/>
      <c r="K26" s="1" t="s">
        <v>26</v>
      </c>
      <c r="L26" s="3">
        <v>200101</v>
      </c>
      <c r="M26" s="1"/>
      <c r="N26" s="1" t="s">
        <v>29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 t="s">
        <v>2196</v>
      </c>
      <c r="AF26" s="1" t="s">
        <v>30</v>
      </c>
      <c r="AG26" s="3">
        <v>2565</v>
      </c>
      <c r="AH26" s="1" t="s">
        <v>1082</v>
      </c>
      <c r="AI26" s="1" t="s">
        <v>71</v>
      </c>
      <c r="AJ26" s="4">
        <v>11509500</v>
      </c>
      <c r="AK26" s="4">
        <v>11509500</v>
      </c>
      <c r="AL26" s="1"/>
      <c r="AM26" s="1" t="s">
        <v>2197</v>
      </c>
      <c r="AN26" s="1" t="s">
        <v>245</v>
      </c>
      <c r="AO26" s="1"/>
      <c r="AP26" s="1" t="s">
        <v>1255</v>
      </c>
      <c r="AQ26" s="1" t="s">
        <v>1317</v>
      </c>
      <c r="AR26" s="1" t="s">
        <v>1255</v>
      </c>
      <c r="AS26" s="1" t="s">
        <v>2954</v>
      </c>
      <c r="AT26" s="1" t="s">
        <v>2198</v>
      </c>
      <c r="AU26" s="1" t="s">
        <v>2983</v>
      </c>
    </row>
    <row r="27" spans="1:47" ht="21">
      <c r="A27" s="1" t="s">
        <v>641</v>
      </c>
      <c r="B27" s="1" t="s">
        <v>2199</v>
      </c>
      <c r="C27" s="1" t="s">
        <v>2200</v>
      </c>
      <c r="D27" s="1"/>
      <c r="E27" s="1"/>
      <c r="F27" s="1"/>
      <c r="G27" s="1"/>
      <c r="H27" s="1" t="s">
        <v>26</v>
      </c>
      <c r="I27" s="1" t="s">
        <v>49</v>
      </c>
      <c r="J27" s="1"/>
      <c r="K27" s="1" t="s">
        <v>26</v>
      </c>
      <c r="L27" s="3">
        <v>200101</v>
      </c>
      <c r="M27" s="1"/>
      <c r="N27" s="1" t="s">
        <v>29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 t="s">
        <v>2201</v>
      </c>
      <c r="AF27" s="1" t="s">
        <v>30</v>
      </c>
      <c r="AG27" s="3">
        <v>2565</v>
      </c>
      <c r="AH27" s="1" t="s">
        <v>1082</v>
      </c>
      <c r="AI27" s="1" t="s">
        <v>71</v>
      </c>
      <c r="AJ27" s="4">
        <v>3774000</v>
      </c>
      <c r="AK27" s="4">
        <v>3774000</v>
      </c>
      <c r="AL27" s="1" t="s">
        <v>645</v>
      </c>
      <c r="AM27" s="1" t="s">
        <v>254</v>
      </c>
      <c r="AN27" s="1" t="s">
        <v>107</v>
      </c>
      <c r="AO27" s="1"/>
      <c r="AP27" s="1" t="s">
        <v>1255</v>
      </c>
      <c r="AQ27" s="1" t="s">
        <v>1317</v>
      </c>
      <c r="AR27" s="1" t="s">
        <v>1255</v>
      </c>
      <c r="AS27" s="1" t="s">
        <v>2954</v>
      </c>
      <c r="AT27" s="1" t="s">
        <v>2202</v>
      </c>
      <c r="AU27" s="1" t="s">
        <v>2984</v>
      </c>
    </row>
    <row r="28" spans="1:47" ht="21">
      <c r="A28" s="1" t="s">
        <v>2203</v>
      </c>
      <c r="B28" s="1" t="s">
        <v>2204</v>
      </c>
      <c r="C28" s="1" t="s">
        <v>2205</v>
      </c>
      <c r="D28" s="1"/>
      <c r="E28" s="1"/>
      <c r="F28" s="1"/>
      <c r="G28" s="1"/>
      <c r="H28" s="1" t="s">
        <v>26</v>
      </c>
      <c r="I28" s="1" t="s">
        <v>27</v>
      </c>
      <c r="J28" s="1" t="s">
        <v>28</v>
      </c>
      <c r="K28" s="1" t="s">
        <v>26</v>
      </c>
      <c r="L28" s="3">
        <v>200101</v>
      </c>
      <c r="M28" s="1"/>
      <c r="N28" s="1" t="s">
        <v>29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 t="s">
        <v>2206</v>
      </c>
      <c r="AF28" s="1" t="s">
        <v>30</v>
      </c>
      <c r="AG28" s="3">
        <v>2565</v>
      </c>
      <c r="AH28" s="1" t="s">
        <v>1082</v>
      </c>
      <c r="AI28" s="1" t="s">
        <v>71</v>
      </c>
      <c r="AJ28" s="3">
        <v>0</v>
      </c>
      <c r="AK28" s="3">
        <v>0</v>
      </c>
      <c r="AL28" s="1" t="s">
        <v>401</v>
      </c>
      <c r="AM28" s="1" t="s">
        <v>2207</v>
      </c>
      <c r="AN28" s="1" t="s">
        <v>403</v>
      </c>
      <c r="AO28" s="1"/>
      <c r="AP28" s="1" t="s">
        <v>1307</v>
      </c>
      <c r="AQ28" s="1" t="s">
        <v>1312</v>
      </c>
      <c r="AR28" s="1" t="s">
        <v>1307</v>
      </c>
      <c r="AS28" s="1" t="s">
        <v>2972</v>
      </c>
      <c r="AT28" s="1" t="s">
        <v>2208</v>
      </c>
      <c r="AU28" s="1" t="s">
        <v>2985</v>
      </c>
    </row>
    <row r="29" spans="1:47" ht="21">
      <c r="A29" s="1" t="s">
        <v>1219</v>
      </c>
      <c r="B29" s="1" t="s">
        <v>2209</v>
      </c>
      <c r="C29" s="1" t="s">
        <v>2210</v>
      </c>
      <c r="D29" s="1"/>
      <c r="E29" s="1"/>
      <c r="F29" s="1"/>
      <c r="G29" s="1"/>
      <c r="H29" s="1" t="s">
        <v>26</v>
      </c>
      <c r="I29" s="1" t="s">
        <v>27</v>
      </c>
      <c r="J29" s="1"/>
      <c r="K29" s="1" t="s">
        <v>26</v>
      </c>
      <c r="L29" s="3">
        <v>200101</v>
      </c>
      <c r="M29" s="1"/>
      <c r="N29" s="1" t="s">
        <v>29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 t="s">
        <v>2211</v>
      </c>
      <c r="AF29" s="1" t="s">
        <v>30</v>
      </c>
      <c r="AG29" s="3">
        <v>2565</v>
      </c>
      <c r="AH29" s="1" t="s">
        <v>1082</v>
      </c>
      <c r="AI29" s="1" t="s">
        <v>71</v>
      </c>
      <c r="AJ29" s="4">
        <v>30000</v>
      </c>
      <c r="AK29" s="4">
        <v>30000</v>
      </c>
      <c r="AL29" s="1" t="s">
        <v>1222</v>
      </c>
      <c r="AM29" s="1" t="s">
        <v>1223</v>
      </c>
      <c r="AN29" s="1" t="s">
        <v>67</v>
      </c>
      <c r="AO29" s="1"/>
      <c r="AP29" s="1" t="s">
        <v>1307</v>
      </c>
      <c r="AQ29" s="1" t="s">
        <v>1312</v>
      </c>
      <c r="AR29" s="1" t="s">
        <v>1307</v>
      </c>
      <c r="AS29" s="1" t="s">
        <v>2972</v>
      </c>
      <c r="AT29" s="1" t="s">
        <v>2212</v>
      </c>
      <c r="AU29" s="1" t="s">
        <v>2986</v>
      </c>
    </row>
    <row r="30" spans="1:47" ht="21">
      <c r="A30" s="1" t="s">
        <v>1219</v>
      </c>
      <c r="B30" s="1" t="s">
        <v>2213</v>
      </c>
      <c r="C30" s="1" t="s">
        <v>2214</v>
      </c>
      <c r="D30" s="1"/>
      <c r="E30" s="1"/>
      <c r="F30" s="1"/>
      <c r="G30" s="1"/>
      <c r="H30" s="1" t="s">
        <v>26</v>
      </c>
      <c r="I30" s="1" t="s">
        <v>27</v>
      </c>
      <c r="J30" s="1"/>
      <c r="K30" s="1" t="s">
        <v>26</v>
      </c>
      <c r="L30" s="3">
        <v>200101</v>
      </c>
      <c r="M30" s="1"/>
      <c r="N30" s="1" t="s">
        <v>29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 t="s">
        <v>2215</v>
      </c>
      <c r="AF30" s="1" t="s">
        <v>30</v>
      </c>
      <c r="AG30" s="3">
        <v>2565</v>
      </c>
      <c r="AH30" s="1" t="s">
        <v>1082</v>
      </c>
      <c r="AI30" s="1" t="s">
        <v>71</v>
      </c>
      <c r="AJ30" s="4">
        <v>187800</v>
      </c>
      <c r="AK30" s="4">
        <v>187800</v>
      </c>
      <c r="AL30" s="1" t="s">
        <v>1222</v>
      </c>
      <c r="AM30" s="1" t="s">
        <v>1223</v>
      </c>
      <c r="AN30" s="1" t="s">
        <v>67</v>
      </c>
      <c r="AO30" s="1"/>
      <c r="AP30" s="1" t="s">
        <v>1307</v>
      </c>
      <c r="AQ30" s="1" t="s">
        <v>1308</v>
      </c>
      <c r="AR30" s="1" t="s">
        <v>1307</v>
      </c>
      <c r="AS30" s="1" t="s">
        <v>2958</v>
      </c>
      <c r="AT30" s="1" t="s">
        <v>2216</v>
      </c>
      <c r="AU30" s="1" t="s">
        <v>2987</v>
      </c>
    </row>
    <row r="31" spans="1:47" ht="21">
      <c r="A31" s="1" t="s">
        <v>1219</v>
      </c>
      <c r="B31" s="1" t="s">
        <v>2217</v>
      </c>
      <c r="C31" s="1" t="s">
        <v>2218</v>
      </c>
      <c r="D31" s="1"/>
      <c r="E31" s="1"/>
      <c r="F31" s="1"/>
      <c r="G31" s="1"/>
      <c r="H31" s="1" t="s">
        <v>26</v>
      </c>
      <c r="I31" s="1" t="s">
        <v>27</v>
      </c>
      <c r="J31" s="1"/>
      <c r="K31" s="1" t="s">
        <v>26</v>
      </c>
      <c r="L31" s="3">
        <v>200101</v>
      </c>
      <c r="M31" s="1"/>
      <c r="N31" s="1" t="s">
        <v>29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 t="s">
        <v>2219</v>
      </c>
      <c r="AF31" s="1" t="s">
        <v>30</v>
      </c>
      <c r="AG31" s="3">
        <v>2565</v>
      </c>
      <c r="AH31" s="1" t="s">
        <v>1082</v>
      </c>
      <c r="AI31" s="1" t="s">
        <v>71</v>
      </c>
      <c r="AJ31" s="4">
        <v>228000</v>
      </c>
      <c r="AK31" s="4">
        <v>228000</v>
      </c>
      <c r="AL31" s="1" t="s">
        <v>1222</v>
      </c>
      <c r="AM31" s="1" t="s">
        <v>1223</v>
      </c>
      <c r="AN31" s="1" t="s">
        <v>67</v>
      </c>
      <c r="AO31" s="1"/>
      <c r="AP31" s="1" t="s">
        <v>1307</v>
      </c>
      <c r="AQ31" s="1" t="s">
        <v>1312</v>
      </c>
      <c r="AR31" s="1" t="s">
        <v>1307</v>
      </c>
      <c r="AS31" s="1" t="s">
        <v>2972</v>
      </c>
      <c r="AT31" s="1" t="s">
        <v>2220</v>
      </c>
      <c r="AU31" s="1" t="s">
        <v>2988</v>
      </c>
    </row>
    <row r="32" spans="1:47" ht="21">
      <c r="A32" s="1" t="s">
        <v>1451</v>
      </c>
      <c r="B32" s="1" t="s">
        <v>2221</v>
      </c>
      <c r="C32" s="1" t="s">
        <v>2222</v>
      </c>
      <c r="D32" s="1"/>
      <c r="E32" s="1"/>
      <c r="F32" s="1"/>
      <c r="G32" s="1"/>
      <c r="H32" s="1" t="s">
        <v>26</v>
      </c>
      <c r="I32" s="1" t="s">
        <v>27</v>
      </c>
      <c r="J32" s="1"/>
      <c r="K32" s="1" t="s">
        <v>26</v>
      </c>
      <c r="L32" s="3">
        <v>200101</v>
      </c>
      <c r="M32" s="1"/>
      <c r="N32" s="1" t="s">
        <v>29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 t="s">
        <v>2223</v>
      </c>
      <c r="AF32" s="1" t="s">
        <v>30</v>
      </c>
      <c r="AG32" s="3">
        <v>2565</v>
      </c>
      <c r="AH32" s="1" t="s">
        <v>1082</v>
      </c>
      <c r="AI32" s="1" t="s">
        <v>71</v>
      </c>
      <c r="AJ32" s="4">
        <v>3382200</v>
      </c>
      <c r="AK32" s="4">
        <v>3382200</v>
      </c>
      <c r="AL32" s="1" t="s">
        <v>1454</v>
      </c>
      <c r="AM32" s="1" t="s">
        <v>515</v>
      </c>
      <c r="AN32" s="1" t="s">
        <v>509</v>
      </c>
      <c r="AO32" s="1"/>
      <c r="AP32" s="1" t="s">
        <v>1255</v>
      </c>
      <c r="AQ32" s="1" t="s">
        <v>1317</v>
      </c>
      <c r="AR32" s="1" t="s">
        <v>1255</v>
      </c>
      <c r="AS32" s="1" t="s">
        <v>2954</v>
      </c>
      <c r="AT32" s="1" t="s">
        <v>2224</v>
      </c>
      <c r="AU32" s="1" t="s">
        <v>2989</v>
      </c>
    </row>
    <row r="33" spans="1:47" ht="21">
      <c r="A33" s="1" t="s">
        <v>114</v>
      </c>
      <c r="B33" s="1" t="s">
        <v>2225</v>
      </c>
      <c r="C33" s="1" t="s">
        <v>2226</v>
      </c>
      <c r="D33" s="1"/>
      <c r="E33" s="1"/>
      <c r="F33" s="1"/>
      <c r="G33" s="1"/>
      <c r="H33" s="1" t="s">
        <v>26</v>
      </c>
      <c r="I33" s="1" t="s">
        <v>27</v>
      </c>
      <c r="J33" s="1"/>
      <c r="K33" s="1" t="s">
        <v>26</v>
      </c>
      <c r="L33" s="3">
        <v>200101</v>
      </c>
      <c r="M33" s="1"/>
      <c r="N33" s="1" t="s">
        <v>29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 t="s">
        <v>2227</v>
      </c>
      <c r="AF33" s="1" t="s">
        <v>30</v>
      </c>
      <c r="AG33" s="3">
        <v>2565</v>
      </c>
      <c r="AH33" s="1" t="s">
        <v>1082</v>
      </c>
      <c r="AI33" s="1" t="s">
        <v>71</v>
      </c>
      <c r="AJ33" s="4">
        <v>14800000</v>
      </c>
      <c r="AK33" s="4">
        <v>14800000</v>
      </c>
      <c r="AL33" s="1" t="s">
        <v>117</v>
      </c>
      <c r="AM33" s="1" t="s">
        <v>106</v>
      </c>
      <c r="AN33" s="1" t="s">
        <v>107</v>
      </c>
      <c r="AO33" s="1"/>
      <c r="AP33" s="1" t="s">
        <v>1255</v>
      </c>
      <c r="AQ33" s="1" t="s">
        <v>1317</v>
      </c>
      <c r="AR33" s="1" t="s">
        <v>1255</v>
      </c>
      <c r="AS33" s="1" t="s">
        <v>2954</v>
      </c>
      <c r="AT33" s="1" t="s">
        <v>2228</v>
      </c>
      <c r="AU33" s="1" t="s">
        <v>2990</v>
      </c>
    </row>
    <row r="34" spans="1:47" ht="21">
      <c r="A34" s="1" t="s">
        <v>857</v>
      </c>
      <c r="B34" s="1" t="s">
        <v>2229</v>
      </c>
      <c r="C34" s="1" t="s">
        <v>1481</v>
      </c>
      <c r="D34" s="1"/>
      <c r="E34" s="1"/>
      <c r="F34" s="1"/>
      <c r="G34" s="1"/>
      <c r="H34" s="1" t="s">
        <v>26</v>
      </c>
      <c r="I34" s="1" t="s">
        <v>27</v>
      </c>
      <c r="J34" s="1"/>
      <c r="K34" s="1" t="s">
        <v>26</v>
      </c>
      <c r="L34" s="3">
        <v>200101</v>
      </c>
      <c r="M34" s="1"/>
      <c r="N34" s="1" t="s">
        <v>29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 t="s">
        <v>2230</v>
      </c>
      <c r="AF34" s="1" t="s">
        <v>30</v>
      </c>
      <c r="AG34" s="3">
        <v>2565</v>
      </c>
      <c r="AH34" s="1" t="s">
        <v>1082</v>
      </c>
      <c r="AI34" s="1" t="s">
        <v>71</v>
      </c>
      <c r="AJ34" s="4">
        <v>1381800</v>
      </c>
      <c r="AK34" s="4">
        <v>1381800</v>
      </c>
      <c r="AL34" s="1" t="s">
        <v>860</v>
      </c>
      <c r="AM34" s="1" t="s">
        <v>517</v>
      </c>
      <c r="AN34" s="1" t="s">
        <v>77</v>
      </c>
      <c r="AO34" s="1"/>
      <c r="AP34" s="1" t="s">
        <v>232</v>
      </c>
      <c r="AQ34" s="1" t="s">
        <v>233</v>
      </c>
      <c r="AR34" s="1" t="s">
        <v>232</v>
      </c>
      <c r="AS34" s="1" t="s">
        <v>2991</v>
      </c>
      <c r="AT34" s="1" t="s">
        <v>2231</v>
      </c>
      <c r="AU34" s="1" t="s">
        <v>2992</v>
      </c>
    </row>
    <row r="35" spans="1:47" ht="21">
      <c r="A35" s="1" t="s">
        <v>2193</v>
      </c>
      <c r="B35" s="1" t="s">
        <v>2232</v>
      </c>
      <c r="C35" s="1" t="s">
        <v>2233</v>
      </c>
      <c r="D35" s="1"/>
      <c r="E35" s="1"/>
      <c r="F35" s="1"/>
      <c r="G35" s="1"/>
      <c r="H35" s="1" t="s">
        <v>26</v>
      </c>
      <c r="I35" s="1" t="s">
        <v>27</v>
      </c>
      <c r="J35" s="1"/>
      <c r="K35" s="1" t="s">
        <v>26</v>
      </c>
      <c r="L35" s="3">
        <v>200101</v>
      </c>
      <c r="M35" s="1"/>
      <c r="N35" s="1" t="s">
        <v>29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 t="s">
        <v>2234</v>
      </c>
      <c r="AF35" s="1" t="s">
        <v>30</v>
      </c>
      <c r="AG35" s="3">
        <v>2565</v>
      </c>
      <c r="AH35" s="1" t="s">
        <v>1082</v>
      </c>
      <c r="AI35" s="1" t="s">
        <v>71</v>
      </c>
      <c r="AJ35" s="4">
        <v>7348000</v>
      </c>
      <c r="AK35" s="4">
        <v>7348000</v>
      </c>
      <c r="AL35" s="1"/>
      <c r="AM35" s="1" t="s">
        <v>2197</v>
      </c>
      <c r="AN35" s="1" t="s">
        <v>245</v>
      </c>
      <c r="AO35" s="1" t="s">
        <v>1201</v>
      </c>
      <c r="AP35" s="1" t="s">
        <v>1255</v>
      </c>
      <c r="AQ35" s="1" t="s">
        <v>1317</v>
      </c>
      <c r="AR35" s="1" t="s">
        <v>1255</v>
      </c>
      <c r="AS35" s="1" t="s">
        <v>2954</v>
      </c>
      <c r="AT35" s="1" t="s">
        <v>2235</v>
      </c>
      <c r="AU35" s="1" t="s">
        <v>2993</v>
      </c>
    </row>
    <row r="36" spans="1:47" ht="21">
      <c r="A36" s="1" t="s">
        <v>2236</v>
      </c>
      <c r="B36" s="1" t="s">
        <v>2237</v>
      </c>
      <c r="C36" s="1" t="s">
        <v>2238</v>
      </c>
      <c r="D36" s="1"/>
      <c r="E36" s="1"/>
      <c r="F36" s="1"/>
      <c r="G36" s="1"/>
      <c r="H36" s="1" t="s">
        <v>26</v>
      </c>
      <c r="I36" s="1" t="s">
        <v>49</v>
      </c>
      <c r="J36" s="1"/>
      <c r="K36" s="1" t="s">
        <v>26</v>
      </c>
      <c r="L36" s="3">
        <v>200101</v>
      </c>
      <c r="M36" s="1"/>
      <c r="N36" s="1" t="s">
        <v>29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 t="s">
        <v>2994</v>
      </c>
      <c r="AF36" s="1" t="s">
        <v>30</v>
      </c>
      <c r="AG36" s="3">
        <v>2565</v>
      </c>
      <c r="AH36" s="1" t="s">
        <v>1082</v>
      </c>
      <c r="AI36" s="1" t="s">
        <v>2995</v>
      </c>
      <c r="AJ36" s="4">
        <v>10000000</v>
      </c>
      <c r="AK36" s="4">
        <v>10000000</v>
      </c>
      <c r="AL36" s="1" t="s">
        <v>2239</v>
      </c>
      <c r="AM36" s="1" t="s">
        <v>1326</v>
      </c>
      <c r="AN36" s="1" t="s">
        <v>933</v>
      </c>
      <c r="AO36" s="1"/>
      <c r="AP36" s="1" t="s">
        <v>1272</v>
      </c>
      <c r="AQ36" s="1" t="s">
        <v>1306</v>
      </c>
      <c r="AR36" s="1" t="s">
        <v>1272</v>
      </c>
      <c r="AS36" s="1" t="s">
        <v>2970</v>
      </c>
      <c r="AT36" s="1" t="s">
        <v>2240</v>
      </c>
      <c r="AU36" s="1" t="s">
        <v>2996</v>
      </c>
    </row>
    <row r="37" spans="1:47" ht="21">
      <c r="A37" s="1" t="s">
        <v>143</v>
      </c>
      <c r="B37" s="1" t="s">
        <v>2241</v>
      </c>
      <c r="C37" s="1" t="s">
        <v>2242</v>
      </c>
      <c r="D37" s="1"/>
      <c r="E37" s="1"/>
      <c r="F37" s="1"/>
      <c r="G37" s="1"/>
      <c r="H37" s="1" t="s">
        <v>26</v>
      </c>
      <c r="I37" s="1" t="s">
        <v>27</v>
      </c>
      <c r="J37" s="1"/>
      <c r="K37" s="1" t="s">
        <v>26</v>
      </c>
      <c r="L37" s="3">
        <v>200101</v>
      </c>
      <c r="M37" s="1"/>
      <c r="N37" s="1" t="s">
        <v>29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 t="s">
        <v>2243</v>
      </c>
      <c r="AF37" s="1" t="s">
        <v>30</v>
      </c>
      <c r="AG37" s="3">
        <v>2565</v>
      </c>
      <c r="AH37" s="1" t="s">
        <v>1082</v>
      </c>
      <c r="AI37" s="1" t="s">
        <v>1819</v>
      </c>
      <c r="AJ37" s="4">
        <v>28570000</v>
      </c>
      <c r="AK37" s="4">
        <v>28570000</v>
      </c>
      <c r="AL37" s="1" t="s">
        <v>147</v>
      </c>
      <c r="AM37" s="1" t="s">
        <v>148</v>
      </c>
      <c r="AN37" s="1" t="s">
        <v>149</v>
      </c>
      <c r="AO37" s="1"/>
      <c r="AP37" s="1" t="s">
        <v>1307</v>
      </c>
      <c r="AQ37" s="1" t="s">
        <v>1312</v>
      </c>
      <c r="AR37" s="1" t="s">
        <v>1307</v>
      </c>
      <c r="AS37" s="1" t="s">
        <v>2972</v>
      </c>
      <c r="AT37" s="1" t="s">
        <v>2244</v>
      </c>
      <c r="AU37" s="1" t="s">
        <v>2997</v>
      </c>
    </row>
    <row r="38" spans="1:47" ht="21">
      <c r="A38" s="1" t="s">
        <v>1238</v>
      </c>
      <c r="B38" s="1" t="s">
        <v>2245</v>
      </c>
      <c r="C38" s="1" t="s">
        <v>2246</v>
      </c>
      <c r="D38" s="1"/>
      <c r="E38" s="1"/>
      <c r="F38" s="1"/>
      <c r="G38" s="1"/>
      <c r="H38" s="1" t="s">
        <v>26</v>
      </c>
      <c r="I38" s="1" t="s">
        <v>27</v>
      </c>
      <c r="J38" s="1"/>
      <c r="K38" s="1" t="s">
        <v>26</v>
      </c>
      <c r="L38" s="3">
        <v>200101</v>
      </c>
      <c r="M38" s="1"/>
      <c r="N38" s="1" t="s">
        <v>29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 t="s">
        <v>2247</v>
      </c>
      <c r="AF38" s="1" t="s">
        <v>30</v>
      </c>
      <c r="AG38" s="3">
        <v>2565</v>
      </c>
      <c r="AH38" s="1" t="s">
        <v>1082</v>
      </c>
      <c r="AI38" s="1" t="s">
        <v>71</v>
      </c>
      <c r="AJ38" s="4">
        <v>41400</v>
      </c>
      <c r="AK38" s="4">
        <v>41400</v>
      </c>
      <c r="AL38" s="1" t="s">
        <v>1241</v>
      </c>
      <c r="AM38" s="1" t="s">
        <v>1223</v>
      </c>
      <c r="AN38" s="1" t="s">
        <v>67</v>
      </c>
      <c r="AO38" s="1"/>
      <c r="AP38" s="1" t="s">
        <v>1255</v>
      </c>
      <c r="AQ38" s="1" t="s">
        <v>1256</v>
      </c>
      <c r="AR38" s="1" t="s">
        <v>1255</v>
      </c>
      <c r="AS38" s="1" t="s">
        <v>2964</v>
      </c>
      <c r="AT38" s="1" t="s">
        <v>2248</v>
      </c>
      <c r="AU38" s="1" t="s">
        <v>2998</v>
      </c>
    </row>
    <row r="39" spans="1:47" ht="21">
      <c r="A39" s="1" t="s">
        <v>1527</v>
      </c>
      <c r="B39" s="1" t="s">
        <v>2249</v>
      </c>
      <c r="C39" s="1" t="s">
        <v>1529</v>
      </c>
      <c r="D39" s="1"/>
      <c r="E39" s="1"/>
      <c r="F39" s="1"/>
      <c r="G39" s="1"/>
      <c r="H39" s="1" t="s">
        <v>26</v>
      </c>
      <c r="I39" s="1" t="s">
        <v>27</v>
      </c>
      <c r="J39" s="1"/>
      <c r="K39" s="1" t="s">
        <v>26</v>
      </c>
      <c r="L39" s="3">
        <v>200101</v>
      </c>
      <c r="M39" s="1"/>
      <c r="N39" s="1" t="s">
        <v>29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 t="s">
        <v>2250</v>
      </c>
      <c r="AF39" s="1" t="s">
        <v>30</v>
      </c>
      <c r="AG39" s="3">
        <v>2565</v>
      </c>
      <c r="AH39" s="1" t="s">
        <v>1082</v>
      </c>
      <c r="AI39" s="1" t="s">
        <v>71</v>
      </c>
      <c r="AJ39" s="4">
        <v>4980340</v>
      </c>
      <c r="AK39" s="4">
        <v>4980340</v>
      </c>
      <c r="AL39" s="1" t="s">
        <v>984</v>
      </c>
      <c r="AM39" s="1" t="s">
        <v>1530</v>
      </c>
      <c r="AN39" s="1" t="s">
        <v>67</v>
      </c>
      <c r="AO39" s="1"/>
      <c r="AP39" s="1" t="s">
        <v>1255</v>
      </c>
      <c r="AQ39" s="1" t="s">
        <v>1317</v>
      </c>
      <c r="AR39" s="1" t="s">
        <v>1255</v>
      </c>
      <c r="AS39" s="1" t="s">
        <v>2954</v>
      </c>
      <c r="AT39" s="1" t="s">
        <v>2251</v>
      </c>
      <c r="AU39" s="1" t="s">
        <v>2999</v>
      </c>
    </row>
    <row r="40" spans="1:47" ht="21">
      <c r="A40" s="1" t="s">
        <v>246</v>
      </c>
      <c r="B40" s="1" t="s">
        <v>2252</v>
      </c>
      <c r="C40" s="1" t="s">
        <v>2253</v>
      </c>
      <c r="D40" s="1"/>
      <c r="E40" s="1"/>
      <c r="F40" s="1"/>
      <c r="G40" s="1"/>
      <c r="H40" s="1" t="s">
        <v>26</v>
      </c>
      <c r="I40" s="1" t="s">
        <v>27</v>
      </c>
      <c r="J40" s="1" t="s">
        <v>28</v>
      </c>
      <c r="K40" s="1" t="s">
        <v>26</v>
      </c>
      <c r="L40" s="3">
        <v>200101</v>
      </c>
      <c r="M40" s="1"/>
      <c r="N40" s="1" t="s">
        <v>29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 t="s">
        <v>2254</v>
      </c>
      <c r="AF40" s="1" t="s">
        <v>30</v>
      </c>
      <c r="AG40" s="3">
        <v>2565</v>
      </c>
      <c r="AH40" s="1" t="s">
        <v>1082</v>
      </c>
      <c r="AI40" s="1" t="s">
        <v>71</v>
      </c>
      <c r="AJ40" s="3">
        <v>0</v>
      </c>
      <c r="AK40" s="3">
        <v>0</v>
      </c>
      <c r="AL40" s="1" t="s">
        <v>249</v>
      </c>
      <c r="AM40" s="1" t="s">
        <v>124</v>
      </c>
      <c r="AN40" s="1" t="s">
        <v>60</v>
      </c>
      <c r="AO40" s="1"/>
      <c r="AP40" s="1" t="s">
        <v>1255</v>
      </c>
      <c r="AQ40" s="1" t="s">
        <v>1256</v>
      </c>
      <c r="AR40" s="1" t="s">
        <v>1255</v>
      </c>
      <c r="AS40" s="1" t="s">
        <v>2964</v>
      </c>
      <c r="AT40" s="1" t="s">
        <v>2255</v>
      </c>
      <c r="AU40" s="1" t="s">
        <v>3000</v>
      </c>
    </row>
    <row r="41" spans="1:47" ht="21">
      <c r="A41" s="1" t="s">
        <v>334</v>
      </c>
      <c r="B41" s="1" t="s">
        <v>2256</v>
      </c>
      <c r="C41" s="1" t="s">
        <v>2257</v>
      </c>
      <c r="D41" s="1"/>
      <c r="E41" s="1"/>
      <c r="F41" s="1"/>
      <c r="G41" s="1"/>
      <c r="H41" s="1" t="s">
        <v>26</v>
      </c>
      <c r="I41" s="1" t="s">
        <v>27</v>
      </c>
      <c r="J41" s="1" t="s">
        <v>275</v>
      </c>
      <c r="K41" s="1" t="s">
        <v>26</v>
      </c>
      <c r="L41" s="3">
        <v>200101</v>
      </c>
      <c r="M41" s="1"/>
      <c r="N41" s="1" t="s">
        <v>29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 t="s">
        <v>2258</v>
      </c>
      <c r="AF41" s="1" t="s">
        <v>30</v>
      </c>
      <c r="AG41" s="3">
        <v>2565</v>
      </c>
      <c r="AH41" s="1" t="s">
        <v>1082</v>
      </c>
      <c r="AI41" s="1" t="s">
        <v>385</v>
      </c>
      <c r="AJ41" s="4">
        <v>65274100</v>
      </c>
      <c r="AK41" s="4">
        <v>65274100</v>
      </c>
      <c r="AL41" s="1" t="s">
        <v>1813</v>
      </c>
      <c r="AM41" s="1" t="s">
        <v>337</v>
      </c>
      <c r="AN41" s="1" t="s">
        <v>2259</v>
      </c>
      <c r="AO41" s="1"/>
      <c r="AP41" s="1" t="s">
        <v>1255</v>
      </c>
      <c r="AQ41" s="1" t="s">
        <v>1317</v>
      </c>
      <c r="AR41" s="1" t="s">
        <v>1255</v>
      </c>
      <c r="AS41" s="1" t="s">
        <v>2954</v>
      </c>
      <c r="AT41" s="1" t="s">
        <v>2260</v>
      </c>
      <c r="AU41" s="1" t="s">
        <v>3001</v>
      </c>
    </row>
    <row r="42" spans="1:47" ht="21">
      <c r="A42" s="1" t="s">
        <v>560</v>
      </c>
      <c r="B42" s="1" t="s">
        <v>2261</v>
      </c>
      <c r="C42" s="1" t="s">
        <v>1461</v>
      </c>
      <c r="D42" s="1"/>
      <c r="E42" s="1"/>
      <c r="F42" s="1"/>
      <c r="G42" s="1"/>
      <c r="H42" s="1" t="s">
        <v>26</v>
      </c>
      <c r="I42" s="1" t="s">
        <v>49</v>
      </c>
      <c r="J42" s="1"/>
      <c r="K42" s="1" t="s">
        <v>26</v>
      </c>
      <c r="L42" s="3">
        <v>200101</v>
      </c>
      <c r="M42" s="1"/>
      <c r="N42" s="1" t="s">
        <v>29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 t="s">
        <v>2262</v>
      </c>
      <c r="AF42" s="1" t="s">
        <v>30</v>
      </c>
      <c r="AG42" s="3">
        <v>2565</v>
      </c>
      <c r="AH42" s="1" t="s">
        <v>1082</v>
      </c>
      <c r="AI42" s="1" t="s">
        <v>71</v>
      </c>
      <c r="AJ42" s="4">
        <v>3420200</v>
      </c>
      <c r="AK42" s="4">
        <v>3420200</v>
      </c>
      <c r="AL42" s="1" t="s">
        <v>2263</v>
      </c>
      <c r="AM42" s="1" t="s">
        <v>254</v>
      </c>
      <c r="AN42" s="1" t="s">
        <v>107</v>
      </c>
      <c r="AO42" s="1"/>
      <c r="AP42" s="1" t="s">
        <v>1255</v>
      </c>
      <c r="AQ42" s="1" t="s">
        <v>1317</v>
      </c>
      <c r="AR42" s="1" t="s">
        <v>1255</v>
      </c>
      <c r="AS42" s="1" t="s">
        <v>2954</v>
      </c>
      <c r="AT42" s="1" t="s">
        <v>2264</v>
      </c>
      <c r="AU42" s="1" t="s">
        <v>3002</v>
      </c>
    </row>
    <row r="43" spans="1:47" ht="21">
      <c r="A43" s="1" t="s">
        <v>560</v>
      </c>
      <c r="B43" s="1" t="s">
        <v>2265</v>
      </c>
      <c r="C43" s="1" t="s">
        <v>2266</v>
      </c>
      <c r="D43" s="1"/>
      <c r="E43" s="1"/>
      <c r="F43" s="1"/>
      <c r="G43" s="1"/>
      <c r="H43" s="1" t="s">
        <v>26</v>
      </c>
      <c r="I43" s="1" t="s">
        <v>49</v>
      </c>
      <c r="J43" s="1"/>
      <c r="K43" s="1" t="s">
        <v>26</v>
      </c>
      <c r="L43" s="3">
        <v>200101</v>
      </c>
      <c r="M43" s="1"/>
      <c r="N43" s="1" t="s">
        <v>29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 t="s">
        <v>2267</v>
      </c>
      <c r="AF43" s="1" t="s">
        <v>30</v>
      </c>
      <c r="AG43" s="3">
        <v>2565</v>
      </c>
      <c r="AH43" s="1" t="s">
        <v>1082</v>
      </c>
      <c r="AI43" s="1" t="s">
        <v>71</v>
      </c>
      <c r="AJ43" s="4">
        <v>500000</v>
      </c>
      <c r="AK43" s="4">
        <v>500000</v>
      </c>
      <c r="AL43" s="1" t="s">
        <v>2263</v>
      </c>
      <c r="AM43" s="1" t="s">
        <v>254</v>
      </c>
      <c r="AN43" s="1" t="s">
        <v>107</v>
      </c>
      <c r="AO43" s="1"/>
      <c r="AP43" s="1" t="s">
        <v>1255</v>
      </c>
      <c r="AQ43" s="1" t="s">
        <v>1317</v>
      </c>
      <c r="AR43" s="1" t="s">
        <v>1255</v>
      </c>
      <c r="AS43" s="1" t="s">
        <v>2954</v>
      </c>
      <c r="AT43" s="1" t="s">
        <v>2268</v>
      </c>
      <c r="AU43" s="1" t="s">
        <v>3003</v>
      </c>
    </row>
    <row r="44" spans="1:47" ht="21">
      <c r="A44" s="1" t="s">
        <v>1896</v>
      </c>
      <c r="B44" s="1" t="s">
        <v>2269</v>
      </c>
      <c r="C44" s="1" t="s">
        <v>2270</v>
      </c>
      <c r="D44" s="1"/>
      <c r="E44" s="1"/>
      <c r="F44" s="1"/>
      <c r="G44" s="1"/>
      <c r="H44" s="1" t="s">
        <v>26</v>
      </c>
      <c r="I44" s="1" t="s">
        <v>27</v>
      </c>
      <c r="J44" s="1"/>
      <c r="K44" s="1" t="s">
        <v>26</v>
      </c>
      <c r="L44" s="3">
        <v>200101</v>
      </c>
      <c r="M44" s="1"/>
      <c r="N44" s="1" t="s">
        <v>29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 t="s">
        <v>2271</v>
      </c>
      <c r="AF44" s="1" t="s">
        <v>30</v>
      </c>
      <c r="AG44" s="3">
        <v>2565</v>
      </c>
      <c r="AH44" s="1" t="s">
        <v>1082</v>
      </c>
      <c r="AI44" s="1" t="s">
        <v>71</v>
      </c>
      <c r="AJ44" s="4">
        <v>700000</v>
      </c>
      <c r="AK44" s="4">
        <v>700000</v>
      </c>
      <c r="AL44" s="1" t="s">
        <v>2272</v>
      </c>
      <c r="AM44" s="1" t="s">
        <v>254</v>
      </c>
      <c r="AN44" s="1" t="s">
        <v>107</v>
      </c>
      <c r="AO44" s="1"/>
      <c r="AP44" s="1" t="s">
        <v>1272</v>
      </c>
      <c r="AQ44" s="1" t="s">
        <v>1273</v>
      </c>
      <c r="AR44" s="1" t="s">
        <v>1272</v>
      </c>
      <c r="AS44" s="1" t="s">
        <v>2952</v>
      </c>
      <c r="AT44" s="1" t="s">
        <v>2273</v>
      </c>
      <c r="AU44" s="1" t="s">
        <v>3004</v>
      </c>
    </row>
    <row r="45" spans="1:47" ht="21">
      <c r="A45" s="1" t="s">
        <v>95</v>
      </c>
      <c r="B45" s="1" t="s">
        <v>2274</v>
      </c>
      <c r="C45" s="1" t="s">
        <v>2275</v>
      </c>
      <c r="D45" s="1"/>
      <c r="E45" s="1"/>
      <c r="F45" s="1"/>
      <c r="G45" s="1"/>
      <c r="H45" s="1" t="s">
        <v>26</v>
      </c>
      <c r="I45" s="1" t="s">
        <v>27</v>
      </c>
      <c r="J45" s="1"/>
      <c r="K45" s="1" t="s">
        <v>26</v>
      </c>
      <c r="L45" s="3">
        <v>200101</v>
      </c>
      <c r="M45" s="1"/>
      <c r="N45" s="1" t="s">
        <v>29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 t="s">
        <v>2276</v>
      </c>
      <c r="AF45" s="1" t="s">
        <v>30</v>
      </c>
      <c r="AG45" s="3">
        <v>2565</v>
      </c>
      <c r="AH45" s="1" t="s">
        <v>1082</v>
      </c>
      <c r="AI45" s="1" t="s">
        <v>71</v>
      </c>
      <c r="AJ45" s="4">
        <v>6069500</v>
      </c>
      <c r="AK45" s="4">
        <v>6069500</v>
      </c>
      <c r="AL45" s="1" t="s">
        <v>98</v>
      </c>
      <c r="AM45" s="1" t="s">
        <v>99</v>
      </c>
      <c r="AN45" s="1" t="s">
        <v>42</v>
      </c>
      <c r="AO45" s="1"/>
      <c r="AP45" s="1" t="s">
        <v>1255</v>
      </c>
      <c r="AQ45" s="1" t="s">
        <v>1317</v>
      </c>
      <c r="AR45" s="1" t="s">
        <v>1255</v>
      </c>
      <c r="AS45" s="1" t="s">
        <v>2954</v>
      </c>
      <c r="AT45" s="1" t="s">
        <v>2277</v>
      </c>
      <c r="AU45" s="1" t="s">
        <v>3005</v>
      </c>
    </row>
    <row r="46" spans="1:47" ht="21">
      <c r="A46" s="1" t="s">
        <v>755</v>
      </c>
      <c r="B46" s="1" t="s">
        <v>2278</v>
      </c>
      <c r="C46" s="1" t="s">
        <v>757</v>
      </c>
      <c r="D46" s="1"/>
      <c r="E46" s="1"/>
      <c r="F46" s="1"/>
      <c r="G46" s="1"/>
      <c r="H46" s="1" t="s">
        <v>26</v>
      </c>
      <c r="I46" s="1" t="s">
        <v>27</v>
      </c>
      <c r="J46" s="1"/>
      <c r="K46" s="1" t="s">
        <v>26</v>
      </c>
      <c r="L46" s="3">
        <v>200101</v>
      </c>
      <c r="M46" s="1"/>
      <c r="N46" s="1" t="s">
        <v>29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 t="s">
        <v>2279</v>
      </c>
      <c r="AF46" s="1" t="s">
        <v>30</v>
      </c>
      <c r="AG46" s="3">
        <v>2565</v>
      </c>
      <c r="AH46" s="1" t="s">
        <v>1082</v>
      </c>
      <c r="AI46" s="1" t="s">
        <v>71</v>
      </c>
      <c r="AJ46" s="4">
        <v>38400</v>
      </c>
      <c r="AK46" s="4">
        <v>38400</v>
      </c>
      <c r="AL46" s="1" t="s">
        <v>758</v>
      </c>
      <c r="AM46" s="1" t="s">
        <v>727</v>
      </c>
      <c r="AN46" s="1" t="s">
        <v>67</v>
      </c>
      <c r="AO46" s="1"/>
      <c r="AP46" s="1" t="s">
        <v>1255</v>
      </c>
      <c r="AQ46" s="1" t="s">
        <v>1317</v>
      </c>
      <c r="AR46" s="1" t="s">
        <v>1255</v>
      </c>
      <c r="AS46" s="1" t="s">
        <v>2954</v>
      </c>
      <c r="AT46" s="1" t="s">
        <v>2280</v>
      </c>
      <c r="AU46" s="1" t="s">
        <v>3006</v>
      </c>
    </row>
    <row r="47" spans="1:47" ht="21">
      <c r="A47" s="1" t="s">
        <v>755</v>
      </c>
      <c r="B47" s="1" t="s">
        <v>2281</v>
      </c>
      <c r="C47" s="1" t="s">
        <v>757</v>
      </c>
      <c r="D47" s="1"/>
      <c r="E47" s="1"/>
      <c r="F47" s="1"/>
      <c r="G47" s="1"/>
      <c r="H47" s="1" t="s">
        <v>26</v>
      </c>
      <c r="I47" s="1" t="s">
        <v>27</v>
      </c>
      <c r="J47" s="1"/>
      <c r="K47" s="1" t="s">
        <v>26</v>
      </c>
      <c r="L47" s="3">
        <v>200101</v>
      </c>
      <c r="M47" s="1"/>
      <c r="N47" s="1" t="s">
        <v>29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 t="s">
        <v>2282</v>
      </c>
      <c r="AF47" s="1" t="s">
        <v>30</v>
      </c>
      <c r="AG47" s="3">
        <v>2565</v>
      </c>
      <c r="AH47" s="1" t="s">
        <v>1082</v>
      </c>
      <c r="AI47" s="1" t="s">
        <v>71</v>
      </c>
      <c r="AJ47" s="4">
        <v>76000</v>
      </c>
      <c r="AK47" s="4">
        <v>76000</v>
      </c>
      <c r="AL47" s="1" t="s">
        <v>758</v>
      </c>
      <c r="AM47" s="1" t="s">
        <v>727</v>
      </c>
      <c r="AN47" s="1" t="s">
        <v>67</v>
      </c>
      <c r="AO47" s="1"/>
      <c r="AP47" s="1" t="s">
        <v>1255</v>
      </c>
      <c r="AQ47" s="1" t="s">
        <v>1317</v>
      </c>
      <c r="AR47" s="1" t="s">
        <v>1255</v>
      </c>
      <c r="AS47" s="1" t="s">
        <v>2954</v>
      </c>
      <c r="AT47" s="1" t="s">
        <v>2283</v>
      </c>
      <c r="AU47" s="1" t="s">
        <v>3007</v>
      </c>
    </row>
    <row r="48" spans="1:47" ht="21">
      <c r="A48" s="1" t="s">
        <v>95</v>
      </c>
      <c r="B48" s="1" t="s">
        <v>2284</v>
      </c>
      <c r="C48" s="1" t="s">
        <v>2285</v>
      </c>
      <c r="D48" s="1"/>
      <c r="E48" s="1"/>
      <c r="F48" s="1"/>
      <c r="G48" s="1"/>
      <c r="H48" s="1" t="s">
        <v>26</v>
      </c>
      <c r="I48" s="1" t="s">
        <v>27</v>
      </c>
      <c r="J48" s="1"/>
      <c r="K48" s="1" t="s">
        <v>26</v>
      </c>
      <c r="L48" s="3">
        <v>200101</v>
      </c>
      <c r="M48" s="1"/>
      <c r="N48" s="1" t="s">
        <v>29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 t="s">
        <v>2286</v>
      </c>
      <c r="AF48" s="1" t="s">
        <v>30</v>
      </c>
      <c r="AG48" s="3">
        <v>2565</v>
      </c>
      <c r="AH48" s="1" t="s">
        <v>1315</v>
      </c>
      <c r="AI48" s="1" t="s">
        <v>71</v>
      </c>
      <c r="AJ48" s="4">
        <v>30000000</v>
      </c>
      <c r="AK48" s="3">
        <v>0</v>
      </c>
      <c r="AL48" s="1" t="s">
        <v>98</v>
      </c>
      <c r="AM48" s="1" t="s">
        <v>99</v>
      </c>
      <c r="AN48" s="1" t="s">
        <v>42</v>
      </c>
      <c r="AO48" s="1"/>
      <c r="AP48" s="1" t="s">
        <v>232</v>
      </c>
      <c r="AQ48" s="1" t="s">
        <v>1313</v>
      </c>
      <c r="AR48" s="1" t="s">
        <v>232</v>
      </c>
      <c r="AS48" s="1" t="s">
        <v>2980</v>
      </c>
      <c r="AT48" s="1" t="s">
        <v>2287</v>
      </c>
      <c r="AU48" s="1" t="s">
        <v>3008</v>
      </c>
    </row>
    <row r="49" spans="1:47" ht="21">
      <c r="A49" s="1" t="s">
        <v>560</v>
      </c>
      <c r="B49" s="1" t="s">
        <v>2288</v>
      </c>
      <c r="C49" s="1" t="s">
        <v>1449</v>
      </c>
      <c r="D49" s="1"/>
      <c r="E49" s="1"/>
      <c r="F49" s="1"/>
      <c r="G49" s="1"/>
      <c r="H49" s="1" t="s">
        <v>26</v>
      </c>
      <c r="I49" s="1" t="s">
        <v>49</v>
      </c>
      <c r="J49" s="1"/>
      <c r="K49" s="1" t="s">
        <v>26</v>
      </c>
      <c r="L49" s="3">
        <v>200101</v>
      </c>
      <c r="M49" s="1"/>
      <c r="N49" s="1" t="s">
        <v>29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 t="s">
        <v>2289</v>
      </c>
      <c r="AF49" s="1" t="s">
        <v>30</v>
      </c>
      <c r="AG49" s="3">
        <v>2565</v>
      </c>
      <c r="AH49" s="1" t="s">
        <v>1082</v>
      </c>
      <c r="AI49" s="1" t="s">
        <v>71</v>
      </c>
      <c r="AJ49" s="4">
        <v>1337000</v>
      </c>
      <c r="AK49" s="4">
        <v>1337000</v>
      </c>
      <c r="AL49" s="1" t="s">
        <v>2263</v>
      </c>
      <c r="AM49" s="1" t="s">
        <v>254</v>
      </c>
      <c r="AN49" s="1" t="s">
        <v>107</v>
      </c>
      <c r="AO49" s="1"/>
      <c r="AP49" s="1" t="s">
        <v>1255</v>
      </c>
      <c r="AQ49" s="1" t="s">
        <v>1317</v>
      </c>
      <c r="AR49" s="1" t="s">
        <v>1255</v>
      </c>
      <c r="AS49" s="1" t="s">
        <v>2954</v>
      </c>
      <c r="AT49" s="1" t="s">
        <v>2290</v>
      </c>
      <c r="AU49" s="1" t="s">
        <v>3009</v>
      </c>
    </row>
    <row r="50" spans="1:47" ht="21">
      <c r="A50" s="1" t="s">
        <v>560</v>
      </c>
      <c r="B50" s="1" t="s">
        <v>2291</v>
      </c>
      <c r="C50" s="1" t="s">
        <v>567</v>
      </c>
      <c r="D50" s="1"/>
      <c r="E50" s="1"/>
      <c r="F50" s="1"/>
      <c r="G50" s="1"/>
      <c r="H50" s="1" t="s">
        <v>26</v>
      </c>
      <c r="I50" s="1" t="s">
        <v>49</v>
      </c>
      <c r="J50" s="1"/>
      <c r="K50" s="1" t="s">
        <v>26</v>
      </c>
      <c r="L50" s="3">
        <v>200101</v>
      </c>
      <c r="M50" s="1"/>
      <c r="N50" s="1" t="s">
        <v>29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 t="s">
        <v>2292</v>
      </c>
      <c r="AF50" s="1" t="s">
        <v>30</v>
      </c>
      <c r="AG50" s="3">
        <v>2565</v>
      </c>
      <c r="AH50" s="1" t="s">
        <v>1082</v>
      </c>
      <c r="AI50" s="1" t="s">
        <v>71</v>
      </c>
      <c r="AJ50" s="4">
        <v>1883400</v>
      </c>
      <c r="AK50" s="4">
        <v>1883400</v>
      </c>
      <c r="AL50" s="1" t="s">
        <v>2263</v>
      </c>
      <c r="AM50" s="1" t="s">
        <v>254</v>
      </c>
      <c r="AN50" s="1" t="s">
        <v>107</v>
      </c>
      <c r="AO50" s="1"/>
      <c r="AP50" s="1" t="s">
        <v>1255</v>
      </c>
      <c r="AQ50" s="1" t="s">
        <v>1317</v>
      </c>
      <c r="AR50" s="1" t="s">
        <v>1255</v>
      </c>
      <c r="AS50" s="1" t="s">
        <v>2954</v>
      </c>
      <c r="AT50" s="1" t="s">
        <v>2293</v>
      </c>
      <c r="AU50" s="1" t="s">
        <v>3010</v>
      </c>
    </row>
    <row r="51" spans="1:47" ht="21">
      <c r="A51" s="1" t="s">
        <v>560</v>
      </c>
      <c r="B51" s="1" t="s">
        <v>2294</v>
      </c>
      <c r="C51" s="1" t="s">
        <v>569</v>
      </c>
      <c r="D51" s="1"/>
      <c r="E51" s="1"/>
      <c r="F51" s="1"/>
      <c r="G51" s="1"/>
      <c r="H51" s="1" t="s">
        <v>26</v>
      </c>
      <c r="I51" s="1" t="s">
        <v>49</v>
      </c>
      <c r="J51" s="1"/>
      <c r="K51" s="1" t="s">
        <v>26</v>
      </c>
      <c r="L51" s="3">
        <v>200101</v>
      </c>
      <c r="M51" s="1"/>
      <c r="N51" s="1" t="s">
        <v>29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 t="s">
        <v>2295</v>
      </c>
      <c r="AF51" s="1" t="s">
        <v>30</v>
      </c>
      <c r="AG51" s="3">
        <v>2565</v>
      </c>
      <c r="AH51" s="1" t="s">
        <v>1082</v>
      </c>
      <c r="AI51" s="1" t="s">
        <v>71</v>
      </c>
      <c r="AJ51" s="4">
        <v>2197300</v>
      </c>
      <c r="AK51" s="4">
        <v>2197300</v>
      </c>
      <c r="AL51" s="1" t="s">
        <v>2263</v>
      </c>
      <c r="AM51" s="1" t="s">
        <v>254</v>
      </c>
      <c r="AN51" s="1" t="s">
        <v>107</v>
      </c>
      <c r="AO51" s="1"/>
      <c r="AP51" s="1" t="s">
        <v>1255</v>
      </c>
      <c r="AQ51" s="1" t="s">
        <v>1317</v>
      </c>
      <c r="AR51" s="1" t="s">
        <v>1255</v>
      </c>
      <c r="AS51" s="1" t="s">
        <v>2954</v>
      </c>
      <c r="AT51" s="1" t="s">
        <v>2296</v>
      </c>
      <c r="AU51" s="1" t="s">
        <v>3011</v>
      </c>
    </row>
    <row r="52" spans="1:47" ht="21">
      <c r="A52" s="1" t="s">
        <v>560</v>
      </c>
      <c r="B52" s="1" t="s">
        <v>2297</v>
      </c>
      <c r="C52" s="1" t="s">
        <v>2298</v>
      </c>
      <c r="D52" s="1"/>
      <c r="E52" s="1"/>
      <c r="F52" s="1"/>
      <c r="G52" s="1"/>
      <c r="H52" s="1" t="s">
        <v>26</v>
      </c>
      <c r="I52" s="1" t="s">
        <v>49</v>
      </c>
      <c r="J52" s="1"/>
      <c r="K52" s="1" t="s">
        <v>26</v>
      </c>
      <c r="L52" s="3">
        <v>200101</v>
      </c>
      <c r="M52" s="1"/>
      <c r="N52" s="1" t="s">
        <v>29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 t="s">
        <v>2299</v>
      </c>
      <c r="AF52" s="1" t="s">
        <v>30</v>
      </c>
      <c r="AG52" s="3">
        <v>2565</v>
      </c>
      <c r="AH52" s="1" t="s">
        <v>1082</v>
      </c>
      <c r="AI52" s="1" t="s">
        <v>71</v>
      </c>
      <c r="AJ52" s="4">
        <v>308900</v>
      </c>
      <c r="AK52" s="4">
        <v>308900</v>
      </c>
      <c r="AL52" s="1" t="s">
        <v>2263</v>
      </c>
      <c r="AM52" s="1" t="s">
        <v>254</v>
      </c>
      <c r="AN52" s="1" t="s">
        <v>107</v>
      </c>
      <c r="AO52" s="1"/>
      <c r="AP52" s="1" t="s">
        <v>1307</v>
      </c>
      <c r="AQ52" s="1" t="s">
        <v>1308</v>
      </c>
      <c r="AR52" s="1" t="s">
        <v>1307</v>
      </c>
      <c r="AS52" s="1" t="s">
        <v>2958</v>
      </c>
      <c r="AT52" s="1" t="s">
        <v>2300</v>
      </c>
      <c r="AU52" s="1" t="s">
        <v>3012</v>
      </c>
    </row>
    <row r="53" spans="1:47" ht="21">
      <c r="A53" s="1" t="s">
        <v>2301</v>
      </c>
      <c r="B53" s="1" t="s">
        <v>2302</v>
      </c>
      <c r="C53" s="1" t="s">
        <v>2303</v>
      </c>
      <c r="D53" s="1"/>
      <c r="E53" s="1"/>
      <c r="F53" s="1"/>
      <c r="G53" s="1"/>
      <c r="H53" s="1" t="s">
        <v>26</v>
      </c>
      <c r="I53" s="1" t="s">
        <v>27</v>
      </c>
      <c r="J53" s="1"/>
      <c r="K53" s="1" t="s">
        <v>26</v>
      </c>
      <c r="L53" s="3">
        <v>200101</v>
      </c>
      <c r="M53" s="1"/>
      <c r="N53" s="1" t="s">
        <v>29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 t="s">
        <v>2304</v>
      </c>
      <c r="AF53" s="1" t="s">
        <v>30</v>
      </c>
      <c r="AG53" s="3">
        <v>2565</v>
      </c>
      <c r="AH53" s="1" t="s">
        <v>323</v>
      </c>
      <c r="AI53" s="1" t="s">
        <v>2183</v>
      </c>
      <c r="AJ53" s="4">
        <v>125100</v>
      </c>
      <c r="AK53" s="4">
        <v>125100</v>
      </c>
      <c r="AL53" s="1" t="s">
        <v>2305</v>
      </c>
      <c r="AM53" s="1" t="s">
        <v>782</v>
      </c>
      <c r="AN53" s="1" t="s">
        <v>77</v>
      </c>
      <c r="AO53" s="1"/>
      <c r="AP53" s="1" t="s">
        <v>1255</v>
      </c>
      <c r="AQ53" s="1" t="s">
        <v>1256</v>
      </c>
      <c r="AR53" s="1" t="s">
        <v>1255</v>
      </c>
      <c r="AS53" s="1" t="s">
        <v>2964</v>
      </c>
      <c r="AT53" s="1" t="s">
        <v>2306</v>
      </c>
      <c r="AU53" s="1" t="s">
        <v>3013</v>
      </c>
    </row>
    <row r="54" spans="1:47" ht="21">
      <c r="A54" s="1" t="s">
        <v>388</v>
      </c>
      <c r="B54" s="1" t="s">
        <v>2307</v>
      </c>
      <c r="C54" s="1" t="s">
        <v>1370</v>
      </c>
      <c r="D54" s="1"/>
      <c r="E54" s="1"/>
      <c r="F54" s="1"/>
      <c r="G54" s="1"/>
      <c r="H54" s="1" t="s">
        <v>26</v>
      </c>
      <c r="I54" s="1" t="s">
        <v>27</v>
      </c>
      <c r="J54" s="1"/>
      <c r="K54" s="1" t="s">
        <v>26</v>
      </c>
      <c r="L54" s="3">
        <v>200101</v>
      </c>
      <c r="M54" s="1"/>
      <c r="N54" s="1" t="s">
        <v>29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 t="s">
        <v>2308</v>
      </c>
      <c r="AF54" s="1" t="s">
        <v>30</v>
      </c>
      <c r="AG54" s="3">
        <v>2565</v>
      </c>
      <c r="AH54" s="1" t="s">
        <v>1082</v>
      </c>
      <c r="AI54" s="1" t="s">
        <v>71</v>
      </c>
      <c r="AJ54" s="4">
        <v>23300000</v>
      </c>
      <c r="AK54" s="3">
        <v>0</v>
      </c>
      <c r="AL54" s="1" t="s">
        <v>202</v>
      </c>
      <c r="AM54" s="1" t="s">
        <v>124</v>
      </c>
      <c r="AN54" s="1" t="s">
        <v>60</v>
      </c>
      <c r="AO54" s="1"/>
      <c r="AP54" s="1" t="s">
        <v>1255</v>
      </c>
      <c r="AQ54" s="1" t="s">
        <v>1317</v>
      </c>
      <c r="AR54" s="1" t="s">
        <v>1255</v>
      </c>
      <c r="AS54" s="1" t="s">
        <v>2954</v>
      </c>
      <c r="AT54" s="1" t="s">
        <v>2309</v>
      </c>
      <c r="AU54" s="1" t="s">
        <v>3014</v>
      </c>
    </row>
    <row r="55" spans="1:47" ht="21">
      <c r="A55" s="1" t="s">
        <v>641</v>
      </c>
      <c r="B55" s="1" t="s">
        <v>2310</v>
      </c>
      <c r="C55" s="1" t="s">
        <v>2311</v>
      </c>
      <c r="D55" s="1"/>
      <c r="E55" s="1"/>
      <c r="F55" s="1"/>
      <c r="G55" s="1"/>
      <c r="H55" s="1" t="s">
        <v>26</v>
      </c>
      <c r="I55" s="1" t="s">
        <v>27</v>
      </c>
      <c r="J55" s="1"/>
      <c r="K55" s="1" t="s">
        <v>26</v>
      </c>
      <c r="L55" s="3">
        <v>200101</v>
      </c>
      <c r="M55" s="1"/>
      <c r="N55" s="1" t="s">
        <v>29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 t="s">
        <v>2312</v>
      </c>
      <c r="AF55" s="1" t="s">
        <v>30</v>
      </c>
      <c r="AG55" s="3">
        <v>2565</v>
      </c>
      <c r="AH55" s="1" t="s">
        <v>1082</v>
      </c>
      <c r="AI55" s="1" t="s">
        <v>71</v>
      </c>
      <c r="AJ55" s="4">
        <v>263200</v>
      </c>
      <c r="AK55" s="4">
        <v>263200</v>
      </c>
      <c r="AL55" s="1" t="s">
        <v>645</v>
      </c>
      <c r="AM55" s="1" t="s">
        <v>254</v>
      </c>
      <c r="AN55" s="1" t="s">
        <v>107</v>
      </c>
      <c r="AO55" s="1"/>
      <c r="AP55" s="1" t="s">
        <v>1307</v>
      </c>
      <c r="AQ55" s="1" t="s">
        <v>1312</v>
      </c>
      <c r="AR55" s="1" t="s">
        <v>1307</v>
      </c>
      <c r="AS55" s="1" t="s">
        <v>2972</v>
      </c>
      <c r="AT55" s="1" t="s">
        <v>2313</v>
      </c>
      <c r="AU55" s="1" t="s">
        <v>3015</v>
      </c>
    </row>
    <row r="56" spans="1:47" ht="21">
      <c r="A56" s="1" t="s">
        <v>560</v>
      </c>
      <c r="B56" s="1" t="s">
        <v>2314</v>
      </c>
      <c r="C56" s="1" t="s">
        <v>2315</v>
      </c>
      <c r="D56" s="1"/>
      <c r="E56" s="1"/>
      <c r="F56" s="1"/>
      <c r="G56" s="1"/>
      <c r="H56" s="1" t="s">
        <v>26</v>
      </c>
      <c r="I56" s="1" t="s">
        <v>27</v>
      </c>
      <c r="J56" s="1"/>
      <c r="K56" s="1" t="s">
        <v>26</v>
      </c>
      <c r="L56" s="3">
        <v>200101</v>
      </c>
      <c r="M56" s="1"/>
      <c r="N56" s="1" t="s">
        <v>29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 t="s">
        <v>2316</v>
      </c>
      <c r="AF56" s="1" t="s">
        <v>30</v>
      </c>
      <c r="AG56" s="3">
        <v>2565</v>
      </c>
      <c r="AH56" s="1" t="s">
        <v>1082</v>
      </c>
      <c r="AI56" s="1" t="s">
        <v>71</v>
      </c>
      <c r="AJ56" s="4">
        <v>51872800</v>
      </c>
      <c r="AK56" s="4">
        <v>51872800</v>
      </c>
      <c r="AL56" s="1" t="s">
        <v>2263</v>
      </c>
      <c r="AM56" s="1" t="s">
        <v>254</v>
      </c>
      <c r="AN56" s="1" t="s">
        <v>107</v>
      </c>
      <c r="AO56" s="1"/>
      <c r="AP56" s="1" t="s">
        <v>1255</v>
      </c>
      <c r="AQ56" s="1" t="s">
        <v>1317</v>
      </c>
      <c r="AR56" s="1" t="s">
        <v>1255</v>
      </c>
      <c r="AS56" s="1" t="s">
        <v>2954</v>
      </c>
      <c r="AT56" s="1" t="s">
        <v>2317</v>
      </c>
      <c r="AU56" s="1" t="s">
        <v>3016</v>
      </c>
    </row>
    <row r="57" spans="1:47" ht="21">
      <c r="A57" s="1" t="s">
        <v>470</v>
      </c>
      <c r="B57" s="1" t="s">
        <v>2318</v>
      </c>
      <c r="C57" s="1" t="s">
        <v>2319</v>
      </c>
      <c r="D57" s="1"/>
      <c r="E57" s="1"/>
      <c r="F57" s="1"/>
      <c r="G57" s="1"/>
      <c r="H57" s="1" t="s">
        <v>26</v>
      </c>
      <c r="I57" s="1" t="s">
        <v>27</v>
      </c>
      <c r="J57" s="1"/>
      <c r="K57" s="1" t="s">
        <v>26</v>
      </c>
      <c r="L57" s="3">
        <v>200101</v>
      </c>
      <c r="M57" s="1"/>
      <c r="N57" s="1" t="s">
        <v>29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 t="s">
        <v>2320</v>
      </c>
      <c r="AF57" s="1" t="s">
        <v>30</v>
      </c>
      <c r="AG57" s="3">
        <v>2565</v>
      </c>
      <c r="AH57" s="1" t="s">
        <v>1052</v>
      </c>
      <c r="AI57" s="1" t="s">
        <v>71</v>
      </c>
      <c r="AJ57" s="3">
        <v>0</v>
      </c>
      <c r="AK57" s="4">
        <v>1099500</v>
      </c>
      <c r="AL57" s="1" t="s">
        <v>473</v>
      </c>
      <c r="AM57" s="1" t="s">
        <v>281</v>
      </c>
      <c r="AN57" s="1" t="s">
        <v>154</v>
      </c>
      <c r="AO57" s="1"/>
      <c r="AP57" s="1" t="s">
        <v>1255</v>
      </c>
      <c r="AQ57" s="1" t="s">
        <v>1256</v>
      </c>
      <c r="AR57" s="1" t="s">
        <v>1255</v>
      </c>
      <c r="AS57" s="1" t="s">
        <v>2964</v>
      </c>
      <c r="AT57" s="1" t="s">
        <v>2321</v>
      </c>
      <c r="AU57" s="1" t="s">
        <v>3017</v>
      </c>
    </row>
    <row r="58" spans="1:47" ht="21">
      <c r="A58" s="1" t="s">
        <v>1539</v>
      </c>
      <c r="B58" s="1" t="s">
        <v>2322</v>
      </c>
      <c r="C58" s="1" t="s">
        <v>2323</v>
      </c>
      <c r="D58" s="1"/>
      <c r="E58" s="1"/>
      <c r="F58" s="1"/>
      <c r="G58" s="1"/>
      <c r="H58" s="1" t="s">
        <v>26</v>
      </c>
      <c r="I58" s="1" t="s">
        <v>27</v>
      </c>
      <c r="J58" s="1"/>
      <c r="K58" s="1" t="s">
        <v>26</v>
      </c>
      <c r="L58" s="3">
        <v>200101</v>
      </c>
      <c r="M58" s="1"/>
      <c r="N58" s="1" t="s">
        <v>29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 t="s">
        <v>2324</v>
      </c>
      <c r="AF58" s="1" t="s">
        <v>30</v>
      </c>
      <c r="AG58" s="3">
        <v>2565</v>
      </c>
      <c r="AH58" s="1" t="s">
        <v>1082</v>
      </c>
      <c r="AI58" s="1" t="s">
        <v>2167</v>
      </c>
      <c r="AJ58" s="4">
        <v>8351400</v>
      </c>
      <c r="AK58" s="4">
        <v>8351400</v>
      </c>
      <c r="AL58" s="1" t="s">
        <v>1542</v>
      </c>
      <c r="AM58" s="1" t="s">
        <v>967</v>
      </c>
      <c r="AN58" s="1" t="s">
        <v>35</v>
      </c>
      <c r="AO58" s="1"/>
      <c r="AP58" s="1" t="s">
        <v>232</v>
      </c>
      <c r="AQ58" s="1" t="s">
        <v>1313</v>
      </c>
      <c r="AR58" s="1" t="s">
        <v>232</v>
      </c>
      <c r="AS58" s="1" t="s">
        <v>2980</v>
      </c>
      <c r="AT58" s="1" t="s">
        <v>2325</v>
      </c>
      <c r="AU58" s="1" t="s">
        <v>3018</v>
      </c>
    </row>
    <row r="59" spans="1:47" ht="21">
      <c r="A59" s="1" t="s">
        <v>2326</v>
      </c>
      <c r="B59" s="1" t="s">
        <v>2327</v>
      </c>
      <c r="C59" s="1" t="s">
        <v>2328</v>
      </c>
      <c r="D59" s="1"/>
      <c r="E59" s="1"/>
      <c r="F59" s="1"/>
      <c r="G59" s="1"/>
      <c r="H59" s="1" t="s">
        <v>26</v>
      </c>
      <c r="I59" s="1" t="s">
        <v>27</v>
      </c>
      <c r="J59" s="1"/>
      <c r="K59" s="1" t="s">
        <v>26</v>
      </c>
      <c r="L59" s="3">
        <v>200101</v>
      </c>
      <c r="M59" s="1"/>
      <c r="N59" s="1" t="s">
        <v>29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 t="s">
        <v>2329</v>
      </c>
      <c r="AF59" s="1" t="s">
        <v>30</v>
      </c>
      <c r="AG59" s="3">
        <v>2565</v>
      </c>
      <c r="AH59" s="1" t="s">
        <v>1082</v>
      </c>
      <c r="AI59" s="1" t="s">
        <v>71</v>
      </c>
      <c r="AJ59" s="4">
        <v>15000000</v>
      </c>
      <c r="AK59" s="4">
        <v>15000000</v>
      </c>
      <c r="AL59" s="1" t="s">
        <v>2330</v>
      </c>
      <c r="AM59" s="1" t="s">
        <v>254</v>
      </c>
      <c r="AN59" s="1" t="s">
        <v>107</v>
      </c>
      <c r="AO59" s="1"/>
      <c r="AP59" s="1" t="s">
        <v>1255</v>
      </c>
      <c r="AQ59" s="1" t="s">
        <v>1317</v>
      </c>
      <c r="AR59" s="1" t="s">
        <v>1255</v>
      </c>
      <c r="AS59" s="1" t="s">
        <v>2954</v>
      </c>
      <c r="AT59" s="1" t="s">
        <v>2331</v>
      </c>
      <c r="AU59" s="1" t="s">
        <v>3019</v>
      </c>
    </row>
    <row r="60" spans="1:47" ht="21">
      <c r="A60" s="1" t="s">
        <v>276</v>
      </c>
      <c r="B60" s="1" t="s">
        <v>2332</v>
      </c>
      <c r="C60" s="1" t="s">
        <v>2333</v>
      </c>
      <c r="D60" s="1"/>
      <c r="E60" s="1"/>
      <c r="F60" s="1"/>
      <c r="G60" s="1"/>
      <c r="H60" s="1" t="s">
        <v>26</v>
      </c>
      <c r="I60" s="1" t="s">
        <v>27</v>
      </c>
      <c r="J60" s="1"/>
      <c r="K60" s="1" t="s">
        <v>26</v>
      </c>
      <c r="L60" s="3">
        <v>200101</v>
      </c>
      <c r="M60" s="1"/>
      <c r="N60" s="1" t="s">
        <v>29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 t="s">
        <v>2334</v>
      </c>
      <c r="AF60" s="1" t="s">
        <v>30</v>
      </c>
      <c r="AG60" s="3">
        <v>2565</v>
      </c>
      <c r="AH60" s="1" t="s">
        <v>1082</v>
      </c>
      <c r="AI60" s="1" t="s">
        <v>71</v>
      </c>
      <c r="AJ60" s="4">
        <v>55000000</v>
      </c>
      <c r="AK60" s="4">
        <v>55000000</v>
      </c>
      <c r="AL60" s="1" t="s">
        <v>280</v>
      </c>
      <c r="AM60" s="1" t="s">
        <v>281</v>
      </c>
      <c r="AN60" s="1" t="s">
        <v>154</v>
      </c>
      <c r="AO60" s="1"/>
      <c r="AP60" s="1" t="s">
        <v>1307</v>
      </c>
      <c r="AQ60" s="1" t="s">
        <v>1312</v>
      </c>
      <c r="AR60" s="1" t="s">
        <v>1307</v>
      </c>
      <c r="AS60" s="1" t="s">
        <v>2972</v>
      </c>
      <c r="AT60" s="1" t="s">
        <v>2335</v>
      </c>
      <c r="AU60" s="1" t="s">
        <v>3020</v>
      </c>
    </row>
    <row r="61" spans="1:47" ht="21">
      <c r="A61" s="1" t="s">
        <v>2336</v>
      </c>
      <c r="B61" s="1" t="s">
        <v>2337</v>
      </c>
      <c r="C61" s="1" t="s">
        <v>2338</v>
      </c>
      <c r="D61" s="1"/>
      <c r="E61" s="1"/>
      <c r="F61" s="1"/>
      <c r="G61" s="1"/>
      <c r="H61" s="1" t="s">
        <v>26</v>
      </c>
      <c r="I61" s="1" t="s">
        <v>27</v>
      </c>
      <c r="J61" s="1"/>
      <c r="K61" s="1" t="s">
        <v>26</v>
      </c>
      <c r="L61" s="3">
        <v>200101</v>
      </c>
      <c r="M61" s="1"/>
      <c r="N61" s="1" t="s">
        <v>29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 t="s">
        <v>2339</v>
      </c>
      <c r="AF61" s="1" t="s">
        <v>30</v>
      </c>
      <c r="AG61" s="3">
        <v>2565</v>
      </c>
      <c r="AH61" s="1" t="s">
        <v>1082</v>
      </c>
      <c r="AI61" s="1" t="s">
        <v>71</v>
      </c>
      <c r="AJ61" s="4">
        <v>64300000</v>
      </c>
      <c r="AK61" s="4">
        <v>64300000</v>
      </c>
      <c r="AL61" s="1" t="s">
        <v>2340</v>
      </c>
      <c r="AM61" s="1" t="s">
        <v>2341</v>
      </c>
      <c r="AN61" s="1" t="s">
        <v>154</v>
      </c>
      <c r="AO61" s="1"/>
      <c r="AP61" s="1" t="s">
        <v>1272</v>
      </c>
      <c r="AQ61" s="1" t="s">
        <v>1273</v>
      </c>
      <c r="AR61" s="1" t="s">
        <v>1272</v>
      </c>
      <c r="AS61" s="1" t="s">
        <v>2952</v>
      </c>
      <c r="AT61" s="1" t="s">
        <v>2342</v>
      </c>
      <c r="AU61" s="1" t="s">
        <v>3021</v>
      </c>
    </row>
    <row r="62" spans="1:47" ht="21">
      <c r="A62" s="1" t="s">
        <v>2343</v>
      </c>
      <c r="B62" s="1" t="s">
        <v>2344</v>
      </c>
      <c r="C62" s="1" t="s">
        <v>2345</v>
      </c>
      <c r="D62" s="1"/>
      <c r="E62" s="1"/>
      <c r="F62" s="1"/>
      <c r="G62" s="1"/>
      <c r="H62" s="1" t="s">
        <v>26</v>
      </c>
      <c r="I62" s="1" t="s">
        <v>27</v>
      </c>
      <c r="J62" s="1"/>
      <c r="K62" s="1" t="s">
        <v>26</v>
      </c>
      <c r="L62" s="3">
        <v>200101</v>
      </c>
      <c r="M62" s="1"/>
      <c r="N62" s="1" t="s">
        <v>29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 t="s">
        <v>2346</v>
      </c>
      <c r="AF62" s="1" t="s">
        <v>30</v>
      </c>
      <c r="AG62" s="3">
        <v>2565</v>
      </c>
      <c r="AH62" s="1" t="s">
        <v>1082</v>
      </c>
      <c r="AI62" s="1" t="s">
        <v>71</v>
      </c>
      <c r="AJ62" s="4">
        <v>17086100</v>
      </c>
      <c r="AK62" s="4">
        <v>17086100</v>
      </c>
      <c r="AL62" s="1" t="s">
        <v>2347</v>
      </c>
      <c r="AM62" s="1" t="s">
        <v>2348</v>
      </c>
      <c r="AN62" s="1" t="s">
        <v>67</v>
      </c>
      <c r="AO62" s="1"/>
      <c r="AP62" s="1" t="s">
        <v>232</v>
      </c>
      <c r="AQ62" s="1" t="s">
        <v>233</v>
      </c>
      <c r="AR62" s="1" t="s">
        <v>232</v>
      </c>
      <c r="AS62" s="1" t="s">
        <v>2991</v>
      </c>
      <c r="AT62" s="1" t="s">
        <v>2349</v>
      </c>
      <c r="AU62" s="1" t="s">
        <v>3022</v>
      </c>
    </row>
    <row r="63" spans="1:47" ht="21">
      <c r="A63" s="1" t="s">
        <v>1535</v>
      </c>
      <c r="B63" s="1" t="s">
        <v>2350</v>
      </c>
      <c r="C63" s="1" t="s">
        <v>2351</v>
      </c>
      <c r="D63" s="1"/>
      <c r="E63" s="1"/>
      <c r="F63" s="1"/>
      <c r="G63" s="1"/>
      <c r="H63" s="1" t="s">
        <v>26</v>
      </c>
      <c r="I63" s="1" t="s">
        <v>27</v>
      </c>
      <c r="J63" s="1" t="s">
        <v>28</v>
      </c>
      <c r="K63" s="1" t="s">
        <v>26</v>
      </c>
      <c r="L63" s="3">
        <v>200101</v>
      </c>
      <c r="M63" s="1"/>
      <c r="N63" s="1" t="s">
        <v>29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 t="s">
        <v>2352</v>
      </c>
      <c r="AF63" s="1" t="s">
        <v>30</v>
      </c>
      <c r="AG63" s="3">
        <v>2565</v>
      </c>
      <c r="AH63" s="1" t="s">
        <v>1082</v>
      </c>
      <c r="AI63" s="1" t="s">
        <v>71</v>
      </c>
      <c r="AJ63" s="4">
        <v>300000000</v>
      </c>
      <c r="AK63" s="4">
        <v>300000000</v>
      </c>
      <c r="AL63" s="1" t="s">
        <v>1538</v>
      </c>
      <c r="AM63" s="1" t="s">
        <v>488</v>
      </c>
      <c r="AN63" s="1" t="s">
        <v>262</v>
      </c>
      <c r="AO63" s="1"/>
      <c r="AP63" s="1" t="s">
        <v>232</v>
      </c>
      <c r="AQ63" s="1" t="s">
        <v>1313</v>
      </c>
      <c r="AR63" s="1" t="s">
        <v>232</v>
      </c>
      <c r="AS63" s="1" t="s">
        <v>2980</v>
      </c>
      <c r="AT63" s="1" t="s">
        <v>2353</v>
      </c>
      <c r="AU63" s="1" t="s">
        <v>3023</v>
      </c>
    </row>
    <row r="64" spans="1:47" ht="21">
      <c r="A64" s="1" t="s">
        <v>2354</v>
      </c>
      <c r="B64" s="1" t="s">
        <v>2355</v>
      </c>
      <c r="C64" s="1" t="s">
        <v>2356</v>
      </c>
      <c r="D64" s="1"/>
      <c r="E64" s="1"/>
      <c r="F64" s="1"/>
      <c r="G64" s="1"/>
      <c r="H64" s="1" t="s">
        <v>26</v>
      </c>
      <c r="I64" s="1" t="s">
        <v>27</v>
      </c>
      <c r="J64" s="1"/>
      <c r="K64" s="1" t="s">
        <v>26</v>
      </c>
      <c r="L64" s="3">
        <v>200101</v>
      </c>
      <c r="M64" s="1"/>
      <c r="N64" s="1" t="s">
        <v>29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 t="s">
        <v>2357</v>
      </c>
      <c r="AF64" s="1" t="s">
        <v>30</v>
      </c>
      <c r="AG64" s="3">
        <v>2565</v>
      </c>
      <c r="AH64" s="1" t="s">
        <v>1082</v>
      </c>
      <c r="AI64" s="1" t="s">
        <v>71</v>
      </c>
      <c r="AJ64" s="4">
        <v>87357200</v>
      </c>
      <c r="AK64" s="4">
        <v>87357200</v>
      </c>
      <c r="AL64" s="1" t="s">
        <v>2358</v>
      </c>
      <c r="AM64" s="1" t="s">
        <v>2348</v>
      </c>
      <c r="AN64" s="1" t="s">
        <v>67</v>
      </c>
      <c r="AO64" s="1"/>
      <c r="AP64" s="1" t="s">
        <v>1272</v>
      </c>
      <c r="AQ64" s="1" t="s">
        <v>1273</v>
      </c>
      <c r="AR64" s="1" t="s">
        <v>1272</v>
      </c>
      <c r="AS64" s="1" t="s">
        <v>2952</v>
      </c>
      <c r="AT64" s="1" t="s">
        <v>2359</v>
      </c>
      <c r="AU64" s="1" t="s">
        <v>3024</v>
      </c>
    </row>
    <row r="65" spans="1:47" ht="21">
      <c r="A65" s="1" t="s">
        <v>267</v>
      </c>
      <c r="B65" s="1" t="s">
        <v>2360</v>
      </c>
      <c r="C65" s="1" t="s">
        <v>1860</v>
      </c>
      <c r="D65" s="1"/>
      <c r="E65" s="1"/>
      <c r="F65" s="1"/>
      <c r="G65" s="1"/>
      <c r="H65" s="1" t="s">
        <v>26</v>
      </c>
      <c r="I65" s="1" t="s">
        <v>27</v>
      </c>
      <c r="J65" s="1"/>
      <c r="K65" s="1" t="s">
        <v>26</v>
      </c>
      <c r="L65" s="3">
        <v>200101</v>
      </c>
      <c r="M65" s="1"/>
      <c r="N65" s="1" t="s">
        <v>29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 t="s">
        <v>2361</v>
      </c>
      <c r="AF65" s="1" t="s">
        <v>30</v>
      </c>
      <c r="AG65" s="3">
        <v>2565</v>
      </c>
      <c r="AH65" s="1" t="s">
        <v>1082</v>
      </c>
      <c r="AI65" s="1" t="s">
        <v>71</v>
      </c>
      <c r="AJ65" s="4">
        <v>99267000</v>
      </c>
      <c r="AK65" s="4">
        <v>99267000</v>
      </c>
      <c r="AL65" s="1" t="s">
        <v>272</v>
      </c>
      <c r="AM65" s="1" t="s">
        <v>261</v>
      </c>
      <c r="AN65" s="1" t="s">
        <v>262</v>
      </c>
      <c r="AO65" s="1"/>
      <c r="AP65" s="1" t="s">
        <v>1307</v>
      </c>
      <c r="AQ65" s="1" t="s">
        <v>1308</v>
      </c>
      <c r="AR65" s="1" t="s">
        <v>1307</v>
      </c>
      <c r="AS65" s="1" t="s">
        <v>2958</v>
      </c>
      <c r="AT65" s="1" t="s">
        <v>2362</v>
      </c>
      <c r="AU65" s="1" t="s">
        <v>3025</v>
      </c>
    </row>
    <row r="66" spans="1:47" ht="21">
      <c r="A66" s="1" t="s">
        <v>1226</v>
      </c>
      <c r="B66" s="1" t="s">
        <v>2363</v>
      </c>
      <c r="C66" s="1" t="s">
        <v>2364</v>
      </c>
      <c r="D66" s="1"/>
      <c r="E66" s="1"/>
      <c r="F66" s="1"/>
      <c r="G66" s="1"/>
      <c r="H66" s="1" t="s">
        <v>26</v>
      </c>
      <c r="I66" s="1" t="s">
        <v>27</v>
      </c>
      <c r="J66" s="1"/>
      <c r="K66" s="1" t="s">
        <v>26</v>
      </c>
      <c r="L66" s="3">
        <v>200101</v>
      </c>
      <c r="M66" s="1"/>
      <c r="N66" s="1" t="s">
        <v>29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 t="s">
        <v>2365</v>
      </c>
      <c r="AF66" s="1" t="s">
        <v>30</v>
      </c>
      <c r="AG66" s="3">
        <v>2565</v>
      </c>
      <c r="AH66" s="1" t="s">
        <v>1082</v>
      </c>
      <c r="AI66" s="1" t="s">
        <v>71</v>
      </c>
      <c r="AJ66" s="4">
        <v>136000</v>
      </c>
      <c r="AK66" s="4">
        <v>136000</v>
      </c>
      <c r="AL66" s="1" t="s">
        <v>236</v>
      </c>
      <c r="AM66" s="1" t="s">
        <v>1223</v>
      </c>
      <c r="AN66" s="1" t="s">
        <v>67</v>
      </c>
      <c r="AO66" s="1"/>
      <c r="AP66" s="1" t="s">
        <v>1307</v>
      </c>
      <c r="AQ66" s="1" t="s">
        <v>1308</v>
      </c>
      <c r="AR66" s="1" t="s">
        <v>1307</v>
      </c>
      <c r="AS66" s="1" t="s">
        <v>2958</v>
      </c>
      <c r="AT66" s="1" t="s">
        <v>2366</v>
      </c>
      <c r="AU66" s="1" t="s">
        <v>3026</v>
      </c>
    </row>
    <row r="67" spans="1:47" ht="21">
      <c r="A67" s="1" t="s">
        <v>1226</v>
      </c>
      <c r="B67" s="1" t="s">
        <v>2367</v>
      </c>
      <c r="C67" s="1" t="s">
        <v>2368</v>
      </c>
      <c r="D67" s="1"/>
      <c r="E67" s="1"/>
      <c r="F67" s="1"/>
      <c r="G67" s="1"/>
      <c r="H67" s="1" t="s">
        <v>26</v>
      </c>
      <c r="I67" s="1" t="s">
        <v>27</v>
      </c>
      <c r="J67" s="1"/>
      <c r="K67" s="1" t="s">
        <v>26</v>
      </c>
      <c r="L67" s="3">
        <v>200101</v>
      </c>
      <c r="M67" s="1"/>
      <c r="N67" s="1" t="s">
        <v>29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 t="s">
        <v>2369</v>
      </c>
      <c r="AF67" s="1" t="s">
        <v>30</v>
      </c>
      <c r="AG67" s="3">
        <v>2565</v>
      </c>
      <c r="AH67" s="1" t="s">
        <v>1082</v>
      </c>
      <c r="AI67" s="1" t="s">
        <v>71</v>
      </c>
      <c r="AJ67" s="4">
        <v>813600</v>
      </c>
      <c r="AK67" s="4">
        <v>813600</v>
      </c>
      <c r="AL67" s="1" t="s">
        <v>236</v>
      </c>
      <c r="AM67" s="1" t="s">
        <v>1223</v>
      </c>
      <c r="AN67" s="1" t="s">
        <v>67</v>
      </c>
      <c r="AO67" s="1"/>
      <c r="AP67" s="1" t="s">
        <v>1255</v>
      </c>
      <c r="AQ67" s="1" t="s">
        <v>1317</v>
      </c>
      <c r="AR67" s="1" t="s">
        <v>1255</v>
      </c>
      <c r="AS67" s="1" t="s">
        <v>2954</v>
      </c>
      <c r="AT67" s="1" t="s">
        <v>2370</v>
      </c>
      <c r="AU67" s="1" t="s">
        <v>3027</v>
      </c>
    </row>
    <row r="68" spans="1:47" ht="21">
      <c r="A68" s="1" t="s">
        <v>276</v>
      </c>
      <c r="B68" s="1" t="s">
        <v>2371</v>
      </c>
      <c r="C68" s="1" t="s">
        <v>2238</v>
      </c>
      <c r="D68" s="1"/>
      <c r="E68" s="1"/>
      <c r="F68" s="1"/>
      <c r="G68" s="1"/>
      <c r="H68" s="1" t="s">
        <v>26</v>
      </c>
      <c r="I68" s="1" t="s">
        <v>27</v>
      </c>
      <c r="J68" s="1"/>
      <c r="K68" s="1" t="s">
        <v>26</v>
      </c>
      <c r="L68" s="3">
        <v>200101</v>
      </c>
      <c r="M68" s="1"/>
      <c r="N68" s="1" t="s">
        <v>29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 t="s">
        <v>2372</v>
      </c>
      <c r="AF68" s="1" t="s">
        <v>30</v>
      </c>
      <c r="AG68" s="3">
        <v>2565</v>
      </c>
      <c r="AH68" s="1" t="s">
        <v>1082</v>
      </c>
      <c r="AI68" s="1" t="s">
        <v>71</v>
      </c>
      <c r="AJ68" s="4">
        <v>81681000</v>
      </c>
      <c r="AK68" s="4">
        <v>81681000</v>
      </c>
      <c r="AL68" s="1" t="s">
        <v>280</v>
      </c>
      <c r="AM68" s="1" t="s">
        <v>281</v>
      </c>
      <c r="AN68" s="1" t="s">
        <v>154</v>
      </c>
      <c r="AO68" s="1"/>
      <c r="AP68" s="1" t="s">
        <v>1307</v>
      </c>
      <c r="AQ68" s="1" t="s">
        <v>1312</v>
      </c>
      <c r="AR68" s="1" t="s">
        <v>1307</v>
      </c>
      <c r="AS68" s="1" t="s">
        <v>2972</v>
      </c>
      <c r="AT68" s="1" t="s">
        <v>2373</v>
      </c>
      <c r="AU68" s="1" t="s">
        <v>3028</v>
      </c>
    </row>
    <row r="69" spans="1:47" ht="21">
      <c r="A69" s="1" t="s">
        <v>2374</v>
      </c>
      <c r="B69" s="1" t="s">
        <v>2375</v>
      </c>
      <c r="C69" s="1" t="s">
        <v>2376</v>
      </c>
      <c r="D69" s="1"/>
      <c r="E69" s="1"/>
      <c r="F69" s="1"/>
      <c r="G69" s="1"/>
      <c r="H69" s="1" t="s">
        <v>26</v>
      </c>
      <c r="I69" s="1" t="s">
        <v>27</v>
      </c>
      <c r="J69" s="1"/>
      <c r="K69" s="1" t="s">
        <v>26</v>
      </c>
      <c r="L69" s="3">
        <v>200101</v>
      </c>
      <c r="M69" s="1"/>
      <c r="N69" s="1" t="s">
        <v>29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 t="s">
        <v>2377</v>
      </c>
      <c r="AF69" s="1" t="s">
        <v>30</v>
      </c>
      <c r="AG69" s="3">
        <v>2565</v>
      </c>
      <c r="AH69" s="1" t="s">
        <v>1082</v>
      </c>
      <c r="AI69" s="1" t="s">
        <v>71</v>
      </c>
      <c r="AJ69" s="4">
        <v>600000</v>
      </c>
      <c r="AK69" s="4">
        <v>600000</v>
      </c>
      <c r="AL69" s="1" t="s">
        <v>401</v>
      </c>
      <c r="AM69" s="1" t="s">
        <v>2378</v>
      </c>
      <c r="AN69" s="1" t="s">
        <v>168</v>
      </c>
      <c r="AO69" s="1"/>
      <c r="AP69" s="1" t="s">
        <v>1255</v>
      </c>
      <c r="AQ69" s="1" t="s">
        <v>1256</v>
      </c>
      <c r="AR69" s="1" t="s">
        <v>1255</v>
      </c>
      <c r="AS69" s="1" t="s">
        <v>2964</v>
      </c>
      <c r="AT69" s="1" t="s">
        <v>2379</v>
      </c>
      <c r="AU69" s="1" t="s">
        <v>3029</v>
      </c>
    </row>
    <row r="70" spans="1:47" ht="21">
      <c r="A70" s="1" t="s">
        <v>537</v>
      </c>
      <c r="B70" s="1" t="s">
        <v>2380</v>
      </c>
      <c r="C70" s="1" t="s">
        <v>2381</v>
      </c>
      <c r="D70" s="1"/>
      <c r="E70" s="1"/>
      <c r="F70" s="1"/>
      <c r="G70" s="1"/>
      <c r="H70" s="1" t="s">
        <v>26</v>
      </c>
      <c r="I70" s="1" t="s">
        <v>49</v>
      </c>
      <c r="J70" s="1" t="s">
        <v>240</v>
      </c>
      <c r="K70" s="1" t="s">
        <v>26</v>
      </c>
      <c r="L70" s="3">
        <v>200101</v>
      </c>
      <c r="M70" s="1"/>
      <c r="N70" s="1" t="s">
        <v>29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 t="s">
        <v>2382</v>
      </c>
      <c r="AF70" s="1" t="s">
        <v>30</v>
      </c>
      <c r="AG70" s="3">
        <v>2565</v>
      </c>
      <c r="AH70" s="1" t="s">
        <v>1082</v>
      </c>
      <c r="AI70" s="1" t="s">
        <v>71</v>
      </c>
      <c r="AJ70" s="4">
        <v>45000000</v>
      </c>
      <c r="AK70" s="4">
        <v>45000000</v>
      </c>
      <c r="AL70" s="1" t="s">
        <v>33</v>
      </c>
      <c r="AM70" s="1" t="s">
        <v>254</v>
      </c>
      <c r="AN70" s="1" t="s">
        <v>107</v>
      </c>
      <c r="AO70" s="1"/>
      <c r="AP70" s="1" t="s">
        <v>1255</v>
      </c>
      <c r="AQ70" s="1" t="s">
        <v>1317</v>
      </c>
      <c r="AR70" s="1" t="s">
        <v>1255</v>
      </c>
      <c r="AS70" s="1" t="s">
        <v>2954</v>
      </c>
      <c r="AT70" s="1" t="s">
        <v>2383</v>
      </c>
      <c r="AU70" s="1" t="s">
        <v>3030</v>
      </c>
    </row>
    <row r="71" spans="1:47" ht="21">
      <c r="A71" s="1" t="s">
        <v>537</v>
      </c>
      <c r="B71" s="1" t="s">
        <v>2384</v>
      </c>
      <c r="C71" s="1" t="s">
        <v>2385</v>
      </c>
      <c r="D71" s="1"/>
      <c r="E71" s="1"/>
      <c r="F71" s="1"/>
      <c r="G71" s="1"/>
      <c r="H71" s="1" t="s">
        <v>26</v>
      </c>
      <c r="I71" s="1" t="s">
        <v>49</v>
      </c>
      <c r="J71" s="1"/>
      <c r="K71" s="1" t="s">
        <v>26</v>
      </c>
      <c r="L71" s="3">
        <v>200101</v>
      </c>
      <c r="M71" s="1"/>
      <c r="N71" s="1" t="s">
        <v>29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 t="s">
        <v>2386</v>
      </c>
      <c r="AF71" s="1" t="s">
        <v>30</v>
      </c>
      <c r="AG71" s="3">
        <v>2565</v>
      </c>
      <c r="AH71" s="1" t="s">
        <v>1082</v>
      </c>
      <c r="AI71" s="1" t="s">
        <v>71</v>
      </c>
      <c r="AJ71" s="4">
        <v>773000</v>
      </c>
      <c r="AK71" s="4">
        <v>773000</v>
      </c>
      <c r="AL71" s="1" t="s">
        <v>33</v>
      </c>
      <c r="AM71" s="1" t="s">
        <v>254</v>
      </c>
      <c r="AN71" s="1" t="s">
        <v>107</v>
      </c>
      <c r="AO71" s="1"/>
      <c r="AP71" s="1" t="s">
        <v>1255</v>
      </c>
      <c r="AQ71" s="1" t="s">
        <v>1317</v>
      </c>
      <c r="AR71" s="1" t="s">
        <v>1255</v>
      </c>
      <c r="AS71" s="1" t="s">
        <v>2954</v>
      </c>
      <c r="AT71" s="1" t="s">
        <v>2387</v>
      </c>
      <c r="AU71" s="1" t="s">
        <v>3031</v>
      </c>
    </row>
    <row r="72" spans="1:47" ht="21">
      <c r="A72" s="1" t="s">
        <v>2388</v>
      </c>
      <c r="B72" s="1" t="s">
        <v>2389</v>
      </c>
      <c r="C72" s="1" t="s">
        <v>2390</v>
      </c>
      <c r="D72" s="1"/>
      <c r="E72" s="1"/>
      <c r="F72" s="1"/>
      <c r="G72" s="1"/>
      <c r="H72" s="1" t="s">
        <v>26</v>
      </c>
      <c r="I72" s="1" t="s">
        <v>27</v>
      </c>
      <c r="J72" s="1"/>
      <c r="K72" s="1" t="s">
        <v>26</v>
      </c>
      <c r="L72" s="3">
        <v>200101</v>
      </c>
      <c r="M72" s="1"/>
      <c r="N72" s="1" t="s">
        <v>29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 t="s">
        <v>2391</v>
      </c>
      <c r="AF72" s="1" t="s">
        <v>30</v>
      </c>
      <c r="AG72" s="3">
        <v>2565</v>
      </c>
      <c r="AH72" s="1" t="s">
        <v>1082</v>
      </c>
      <c r="AI72" s="1" t="s">
        <v>71</v>
      </c>
      <c r="AJ72" s="3">
        <v>0</v>
      </c>
      <c r="AK72" s="3">
        <v>0</v>
      </c>
      <c r="AL72" s="1" t="s">
        <v>2392</v>
      </c>
      <c r="AM72" s="1" t="s">
        <v>1530</v>
      </c>
      <c r="AN72" s="1" t="s">
        <v>67</v>
      </c>
      <c r="AO72" s="1"/>
      <c r="AP72" s="1" t="s">
        <v>1272</v>
      </c>
      <c r="AQ72" s="1" t="s">
        <v>1273</v>
      </c>
      <c r="AR72" s="1" t="s">
        <v>1272</v>
      </c>
      <c r="AS72" s="1" t="s">
        <v>2952</v>
      </c>
      <c r="AT72" s="1" t="s">
        <v>2393</v>
      </c>
      <c r="AU72" s="1" t="s">
        <v>3032</v>
      </c>
    </row>
    <row r="73" spans="1:47" ht="21">
      <c r="A73" s="1" t="s">
        <v>1323</v>
      </c>
      <c r="B73" s="1" t="s">
        <v>2394</v>
      </c>
      <c r="C73" s="1" t="s">
        <v>2395</v>
      </c>
      <c r="D73" s="1"/>
      <c r="E73" s="1"/>
      <c r="F73" s="1"/>
      <c r="G73" s="1"/>
      <c r="H73" s="1" t="s">
        <v>26</v>
      </c>
      <c r="I73" s="1" t="s">
        <v>27</v>
      </c>
      <c r="J73" s="1"/>
      <c r="K73" s="1" t="s">
        <v>26</v>
      </c>
      <c r="L73" s="3">
        <v>200101</v>
      </c>
      <c r="M73" s="1"/>
      <c r="N73" s="1" t="s">
        <v>29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 t="s">
        <v>2396</v>
      </c>
      <c r="AF73" s="1" t="s">
        <v>30</v>
      </c>
      <c r="AG73" s="3">
        <v>2565</v>
      </c>
      <c r="AH73" s="1" t="s">
        <v>1082</v>
      </c>
      <c r="AI73" s="1" t="s">
        <v>71</v>
      </c>
      <c r="AJ73" s="4">
        <v>14500000</v>
      </c>
      <c r="AK73" s="4">
        <v>14500000</v>
      </c>
      <c r="AL73" s="1" t="s">
        <v>1324</v>
      </c>
      <c r="AM73" s="1" t="s">
        <v>494</v>
      </c>
      <c r="AN73" s="1" t="s">
        <v>107</v>
      </c>
      <c r="AO73" s="1" t="s">
        <v>1201</v>
      </c>
      <c r="AP73" s="1" t="s">
        <v>1255</v>
      </c>
      <c r="AQ73" s="1" t="s">
        <v>1317</v>
      </c>
      <c r="AR73" s="1" t="s">
        <v>1255</v>
      </c>
      <c r="AS73" s="1" t="s">
        <v>2954</v>
      </c>
      <c r="AT73" s="1" t="s">
        <v>2397</v>
      </c>
      <c r="AU73" s="1" t="s">
        <v>3033</v>
      </c>
    </row>
    <row r="74" spans="1:47" ht="21">
      <c r="A74" s="1" t="s">
        <v>724</v>
      </c>
      <c r="B74" s="1" t="s">
        <v>2398</v>
      </c>
      <c r="C74" s="1" t="s">
        <v>2399</v>
      </c>
      <c r="D74" s="1"/>
      <c r="E74" s="1"/>
      <c r="F74" s="1"/>
      <c r="G74" s="1"/>
      <c r="H74" s="1" t="s">
        <v>26</v>
      </c>
      <c r="I74" s="1" t="s">
        <v>49</v>
      </c>
      <c r="J74" s="1"/>
      <c r="K74" s="1" t="s">
        <v>26</v>
      </c>
      <c r="L74" s="3">
        <v>200101</v>
      </c>
      <c r="M74" s="1"/>
      <c r="N74" s="1" t="s">
        <v>29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 t="s">
        <v>2400</v>
      </c>
      <c r="AF74" s="1" t="s">
        <v>30</v>
      </c>
      <c r="AG74" s="3">
        <v>2565</v>
      </c>
      <c r="AH74" s="1" t="s">
        <v>1082</v>
      </c>
      <c r="AI74" s="1" t="s">
        <v>442</v>
      </c>
      <c r="AJ74" s="4">
        <v>44000</v>
      </c>
      <c r="AK74" s="4">
        <v>44000</v>
      </c>
      <c r="AL74" s="1" t="s">
        <v>272</v>
      </c>
      <c r="AM74" s="1" t="s">
        <v>727</v>
      </c>
      <c r="AN74" s="1" t="s">
        <v>67</v>
      </c>
      <c r="AO74" s="1"/>
      <c r="AP74" s="1" t="s">
        <v>1307</v>
      </c>
      <c r="AQ74" s="1" t="s">
        <v>1312</v>
      </c>
      <c r="AR74" s="1" t="s">
        <v>1307</v>
      </c>
      <c r="AS74" s="1" t="s">
        <v>2972</v>
      </c>
      <c r="AT74" s="1" t="s">
        <v>2401</v>
      </c>
      <c r="AU74" s="1" t="s">
        <v>3034</v>
      </c>
    </row>
    <row r="75" spans="1:47" ht="21">
      <c r="A75" s="1" t="s">
        <v>540</v>
      </c>
      <c r="B75" s="1" t="s">
        <v>2402</v>
      </c>
      <c r="C75" s="1" t="s">
        <v>2403</v>
      </c>
      <c r="D75" s="1"/>
      <c r="E75" s="1"/>
      <c r="F75" s="1"/>
      <c r="G75" s="1"/>
      <c r="H75" s="1" t="s">
        <v>26</v>
      </c>
      <c r="I75" s="1" t="s">
        <v>27</v>
      </c>
      <c r="J75" s="1"/>
      <c r="K75" s="1" t="s">
        <v>26</v>
      </c>
      <c r="L75" s="3">
        <v>200101</v>
      </c>
      <c r="M75" s="1"/>
      <c r="N75" s="1" t="s">
        <v>29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 t="s">
        <v>2404</v>
      </c>
      <c r="AF75" s="1" t="s">
        <v>30</v>
      </c>
      <c r="AG75" s="3">
        <v>2565</v>
      </c>
      <c r="AH75" s="1" t="s">
        <v>1082</v>
      </c>
      <c r="AI75" s="1" t="s">
        <v>71</v>
      </c>
      <c r="AJ75" s="4">
        <v>2456800</v>
      </c>
      <c r="AK75" s="4">
        <v>2456800</v>
      </c>
      <c r="AL75" s="1" t="s">
        <v>543</v>
      </c>
      <c r="AM75" s="1" t="s">
        <v>477</v>
      </c>
      <c r="AN75" s="1" t="s">
        <v>154</v>
      </c>
      <c r="AO75" s="1"/>
      <c r="AP75" s="1" t="s">
        <v>1255</v>
      </c>
      <c r="AQ75" s="1" t="s">
        <v>1317</v>
      </c>
      <c r="AR75" s="1" t="s">
        <v>1255</v>
      </c>
      <c r="AS75" s="1" t="s">
        <v>2954</v>
      </c>
      <c r="AT75" s="1" t="s">
        <v>2405</v>
      </c>
      <c r="AU75" s="1" t="s">
        <v>3035</v>
      </c>
    </row>
    <row r="76" spans="1:47" ht="21">
      <c r="A76" s="1" t="s">
        <v>456</v>
      </c>
      <c r="B76" s="1" t="s">
        <v>2406</v>
      </c>
      <c r="C76" s="1" t="s">
        <v>2407</v>
      </c>
      <c r="D76" s="1"/>
      <c r="E76" s="1"/>
      <c r="F76" s="1"/>
      <c r="G76" s="1"/>
      <c r="H76" s="1" t="s">
        <v>26</v>
      </c>
      <c r="I76" s="1" t="s">
        <v>27</v>
      </c>
      <c r="J76" s="1"/>
      <c r="K76" s="1" t="s">
        <v>26</v>
      </c>
      <c r="L76" s="3">
        <v>200101</v>
      </c>
      <c r="M76" s="1"/>
      <c r="N76" s="1" t="s">
        <v>29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 t="s">
        <v>2408</v>
      </c>
      <c r="AF76" s="1" t="s">
        <v>30</v>
      </c>
      <c r="AG76" s="3">
        <v>2565</v>
      </c>
      <c r="AH76" s="1" t="s">
        <v>1082</v>
      </c>
      <c r="AI76" s="1" t="s">
        <v>71</v>
      </c>
      <c r="AJ76" s="4">
        <v>1178239000</v>
      </c>
      <c r="AK76" s="4">
        <v>589119500</v>
      </c>
      <c r="AL76" s="1" t="s">
        <v>459</v>
      </c>
      <c r="AM76" s="1" t="s">
        <v>281</v>
      </c>
      <c r="AN76" s="1" t="s">
        <v>154</v>
      </c>
      <c r="AO76" s="1"/>
      <c r="AP76" s="1" t="s">
        <v>1255</v>
      </c>
      <c r="AQ76" s="1" t="s">
        <v>1256</v>
      </c>
      <c r="AR76" s="1" t="s">
        <v>1255</v>
      </c>
      <c r="AS76" s="1" t="s">
        <v>2964</v>
      </c>
      <c r="AT76" s="1" t="s">
        <v>2409</v>
      </c>
      <c r="AU76" s="1" t="s">
        <v>3036</v>
      </c>
    </row>
    <row r="77" spans="1:47" ht="21">
      <c r="A77" s="1" t="s">
        <v>1226</v>
      </c>
      <c r="B77" s="1" t="s">
        <v>2410</v>
      </c>
      <c r="C77" s="1" t="s">
        <v>2411</v>
      </c>
      <c r="D77" s="1"/>
      <c r="E77" s="1"/>
      <c r="F77" s="1"/>
      <c r="G77" s="1"/>
      <c r="H77" s="1" t="s">
        <v>26</v>
      </c>
      <c r="I77" s="1" t="s">
        <v>27</v>
      </c>
      <c r="J77" s="1"/>
      <c r="K77" s="1" t="s">
        <v>26</v>
      </c>
      <c r="L77" s="3">
        <v>200101</v>
      </c>
      <c r="M77" s="1"/>
      <c r="N77" s="1" t="s">
        <v>29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 t="s">
        <v>2412</v>
      </c>
      <c r="AF77" s="1" t="s">
        <v>30</v>
      </c>
      <c r="AG77" s="3">
        <v>2565</v>
      </c>
      <c r="AH77" s="1" t="s">
        <v>1082</v>
      </c>
      <c r="AI77" s="1" t="s">
        <v>71</v>
      </c>
      <c r="AJ77" s="4">
        <v>559890</v>
      </c>
      <c r="AK77" s="4">
        <v>559890</v>
      </c>
      <c r="AL77" s="1" t="s">
        <v>236</v>
      </c>
      <c r="AM77" s="1" t="s">
        <v>1223</v>
      </c>
      <c r="AN77" s="1" t="s">
        <v>67</v>
      </c>
      <c r="AO77" s="1"/>
      <c r="AP77" s="1" t="s">
        <v>1255</v>
      </c>
      <c r="AQ77" s="1" t="s">
        <v>1256</v>
      </c>
      <c r="AR77" s="1" t="s">
        <v>1255</v>
      </c>
      <c r="AS77" s="1" t="s">
        <v>2964</v>
      </c>
      <c r="AT77" s="1" t="s">
        <v>2413</v>
      </c>
      <c r="AU77" s="1" t="s">
        <v>3037</v>
      </c>
    </row>
    <row r="78" spans="1:47" ht="21">
      <c r="A78" s="1" t="s">
        <v>456</v>
      </c>
      <c r="B78" s="1" t="s">
        <v>2414</v>
      </c>
      <c r="C78" s="1" t="s">
        <v>458</v>
      </c>
      <c r="D78" s="1"/>
      <c r="E78" s="1"/>
      <c r="F78" s="1"/>
      <c r="G78" s="1"/>
      <c r="H78" s="1" t="s">
        <v>26</v>
      </c>
      <c r="I78" s="1" t="s">
        <v>27</v>
      </c>
      <c r="J78" s="1"/>
      <c r="K78" s="1" t="s">
        <v>26</v>
      </c>
      <c r="L78" s="3">
        <v>200101</v>
      </c>
      <c r="M78" s="1"/>
      <c r="N78" s="1" t="s">
        <v>29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 t="s">
        <v>2415</v>
      </c>
      <c r="AF78" s="1" t="s">
        <v>30</v>
      </c>
      <c r="AG78" s="3">
        <v>2565</v>
      </c>
      <c r="AH78" s="1" t="s">
        <v>1082</v>
      </c>
      <c r="AI78" s="1" t="s">
        <v>71</v>
      </c>
      <c r="AJ78" s="4">
        <v>457524400</v>
      </c>
      <c r="AK78" s="4">
        <v>457524400</v>
      </c>
      <c r="AL78" s="1" t="s">
        <v>459</v>
      </c>
      <c r="AM78" s="1" t="s">
        <v>281</v>
      </c>
      <c r="AN78" s="1" t="s">
        <v>154</v>
      </c>
      <c r="AO78" s="1"/>
      <c r="AP78" s="1" t="s">
        <v>1255</v>
      </c>
      <c r="AQ78" s="1" t="s">
        <v>1256</v>
      </c>
      <c r="AR78" s="1" t="s">
        <v>1255</v>
      </c>
      <c r="AS78" s="1" t="s">
        <v>2964</v>
      </c>
      <c r="AT78" s="1" t="s">
        <v>2416</v>
      </c>
      <c r="AU78" s="1" t="s">
        <v>3038</v>
      </c>
    </row>
    <row r="79" spans="1:47" ht="21">
      <c r="A79" s="1" t="s">
        <v>2417</v>
      </c>
      <c r="B79" s="1" t="s">
        <v>2418</v>
      </c>
      <c r="C79" s="1" t="s">
        <v>2419</v>
      </c>
      <c r="D79" s="1"/>
      <c r="E79" s="1"/>
      <c r="F79" s="1"/>
      <c r="G79" s="1"/>
      <c r="H79" s="1" t="s">
        <v>26</v>
      </c>
      <c r="I79" s="1" t="s">
        <v>27</v>
      </c>
      <c r="J79" s="1" t="s">
        <v>469</v>
      </c>
      <c r="K79" s="1" t="s">
        <v>26</v>
      </c>
      <c r="L79" s="3">
        <v>200101</v>
      </c>
      <c r="M79" s="1"/>
      <c r="N79" s="1" t="s">
        <v>29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 t="s">
        <v>2420</v>
      </c>
      <c r="AF79" s="1" t="s">
        <v>30</v>
      </c>
      <c r="AG79" s="3">
        <v>2565</v>
      </c>
      <c r="AH79" s="1" t="s">
        <v>1082</v>
      </c>
      <c r="AI79" s="1" t="s">
        <v>71</v>
      </c>
      <c r="AJ79" s="4">
        <v>40000</v>
      </c>
      <c r="AK79" s="3">
        <v>0</v>
      </c>
      <c r="AL79" s="1" t="s">
        <v>2421</v>
      </c>
      <c r="AM79" s="1" t="s">
        <v>465</v>
      </c>
      <c r="AN79" s="1" t="s">
        <v>466</v>
      </c>
      <c r="AO79" s="1"/>
      <c r="AP79" s="1" t="s">
        <v>1307</v>
      </c>
      <c r="AQ79" s="1" t="s">
        <v>1308</v>
      </c>
      <c r="AR79" s="1" t="s">
        <v>1307</v>
      </c>
      <c r="AS79" s="1" t="s">
        <v>2958</v>
      </c>
      <c r="AT79" s="1" t="s">
        <v>2422</v>
      </c>
      <c r="AU79" s="1" t="s">
        <v>3039</v>
      </c>
    </row>
    <row r="80" spans="1:47" ht="21">
      <c r="A80" s="1" t="s">
        <v>2374</v>
      </c>
      <c r="B80" s="1" t="s">
        <v>2423</v>
      </c>
      <c r="C80" s="1" t="s">
        <v>2424</v>
      </c>
      <c r="D80" s="1"/>
      <c r="E80" s="1"/>
      <c r="F80" s="1"/>
      <c r="G80" s="1"/>
      <c r="H80" s="1" t="s">
        <v>26</v>
      </c>
      <c r="I80" s="1" t="s">
        <v>27</v>
      </c>
      <c r="J80" s="1"/>
      <c r="K80" s="1" t="s">
        <v>26</v>
      </c>
      <c r="L80" s="3">
        <v>200101</v>
      </c>
      <c r="M80" s="1"/>
      <c r="N80" s="1" t="s">
        <v>29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 t="s">
        <v>2425</v>
      </c>
      <c r="AF80" s="1" t="s">
        <v>30</v>
      </c>
      <c r="AG80" s="3">
        <v>2565</v>
      </c>
      <c r="AH80" s="1" t="s">
        <v>1082</v>
      </c>
      <c r="AI80" s="1" t="s">
        <v>71</v>
      </c>
      <c r="AJ80" s="4">
        <v>11000</v>
      </c>
      <c r="AK80" s="4">
        <v>11000</v>
      </c>
      <c r="AL80" s="1" t="s">
        <v>401</v>
      </c>
      <c r="AM80" s="1" t="s">
        <v>2378</v>
      </c>
      <c r="AN80" s="1" t="s">
        <v>168</v>
      </c>
      <c r="AO80" s="1"/>
      <c r="AP80" s="1" t="s">
        <v>1255</v>
      </c>
      <c r="AQ80" s="1" t="s">
        <v>1256</v>
      </c>
      <c r="AR80" s="1" t="s">
        <v>1255</v>
      </c>
      <c r="AS80" s="1" t="s">
        <v>2964</v>
      </c>
      <c r="AT80" s="1" t="s">
        <v>2426</v>
      </c>
      <c r="AU80" s="1" t="s">
        <v>3040</v>
      </c>
    </row>
    <row r="81" spans="1:47" ht="21">
      <c r="A81" s="1" t="s">
        <v>1611</v>
      </c>
      <c r="B81" s="1" t="s">
        <v>2427</v>
      </c>
      <c r="C81" s="1" t="s">
        <v>2428</v>
      </c>
      <c r="D81" s="1"/>
      <c r="E81" s="1"/>
      <c r="F81" s="1"/>
      <c r="G81" s="1"/>
      <c r="H81" s="1" t="s">
        <v>26</v>
      </c>
      <c r="I81" s="1" t="s">
        <v>27</v>
      </c>
      <c r="J81" s="1"/>
      <c r="K81" s="1" t="s">
        <v>26</v>
      </c>
      <c r="L81" s="3">
        <v>200101</v>
      </c>
      <c r="M81" s="1"/>
      <c r="N81" s="1" t="s">
        <v>29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 t="s">
        <v>2429</v>
      </c>
      <c r="AF81" s="1" t="s">
        <v>30</v>
      </c>
      <c r="AG81" s="3">
        <v>2565</v>
      </c>
      <c r="AH81" s="1" t="s">
        <v>1082</v>
      </c>
      <c r="AI81" s="1" t="s">
        <v>71</v>
      </c>
      <c r="AJ81" s="4">
        <v>271700</v>
      </c>
      <c r="AK81" s="4">
        <v>271700</v>
      </c>
      <c r="AL81" s="1" t="s">
        <v>1613</v>
      </c>
      <c r="AM81" s="1" t="s">
        <v>1223</v>
      </c>
      <c r="AN81" s="1" t="s">
        <v>67</v>
      </c>
      <c r="AO81" s="1"/>
      <c r="AP81" s="1" t="s">
        <v>1307</v>
      </c>
      <c r="AQ81" s="1" t="s">
        <v>1308</v>
      </c>
      <c r="AR81" s="1" t="s">
        <v>1307</v>
      </c>
      <c r="AS81" s="1" t="s">
        <v>2958</v>
      </c>
      <c r="AT81" s="1" t="s">
        <v>2430</v>
      </c>
      <c r="AU81" s="1" t="s">
        <v>3041</v>
      </c>
    </row>
    <row r="82" spans="1:47" ht="21">
      <c r="A82" s="1" t="s">
        <v>524</v>
      </c>
      <c r="B82" s="1" t="s">
        <v>2431</v>
      </c>
      <c r="C82" s="1" t="s">
        <v>2432</v>
      </c>
      <c r="D82" s="1"/>
      <c r="E82" s="1"/>
      <c r="F82" s="1"/>
      <c r="G82" s="1"/>
      <c r="H82" s="1" t="s">
        <v>26</v>
      </c>
      <c r="I82" s="1" t="s">
        <v>49</v>
      </c>
      <c r="J82" s="1"/>
      <c r="K82" s="1" t="s">
        <v>26</v>
      </c>
      <c r="L82" s="3">
        <v>200101</v>
      </c>
      <c r="M82" s="1"/>
      <c r="N82" s="1" t="s">
        <v>29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 t="s">
        <v>2433</v>
      </c>
      <c r="AF82" s="1" t="s">
        <v>30</v>
      </c>
      <c r="AG82" s="3">
        <v>2565</v>
      </c>
      <c r="AH82" s="1" t="s">
        <v>1082</v>
      </c>
      <c r="AI82" s="1" t="s">
        <v>71</v>
      </c>
      <c r="AJ82" s="4">
        <v>16131200</v>
      </c>
      <c r="AK82" s="4">
        <v>16131200</v>
      </c>
      <c r="AL82" s="1" t="s">
        <v>527</v>
      </c>
      <c r="AM82" s="1" t="s">
        <v>254</v>
      </c>
      <c r="AN82" s="1" t="s">
        <v>107</v>
      </c>
      <c r="AO82" s="1"/>
      <c r="AP82" s="1" t="s">
        <v>1255</v>
      </c>
      <c r="AQ82" s="1" t="s">
        <v>1317</v>
      </c>
      <c r="AR82" s="1" t="s">
        <v>1255</v>
      </c>
      <c r="AS82" s="1" t="s">
        <v>2954</v>
      </c>
      <c r="AT82" s="1" t="s">
        <v>2434</v>
      </c>
      <c r="AU82" s="1" t="s">
        <v>3042</v>
      </c>
    </row>
    <row r="83" spans="1:47" ht="21">
      <c r="A83" s="1" t="s">
        <v>524</v>
      </c>
      <c r="B83" s="1" t="s">
        <v>2435</v>
      </c>
      <c r="C83" s="1" t="s">
        <v>874</v>
      </c>
      <c r="D83" s="1"/>
      <c r="E83" s="1"/>
      <c r="F83" s="1"/>
      <c r="G83" s="1"/>
      <c r="H83" s="1" t="s">
        <v>26</v>
      </c>
      <c r="I83" s="1" t="s">
        <v>49</v>
      </c>
      <c r="J83" s="1"/>
      <c r="K83" s="1" t="s">
        <v>26</v>
      </c>
      <c r="L83" s="3">
        <v>200101</v>
      </c>
      <c r="M83" s="1"/>
      <c r="N83" s="1" t="s">
        <v>29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 t="s">
        <v>2436</v>
      </c>
      <c r="AF83" s="1" t="s">
        <v>30</v>
      </c>
      <c r="AG83" s="3">
        <v>2565</v>
      </c>
      <c r="AH83" s="1" t="s">
        <v>1082</v>
      </c>
      <c r="AI83" s="1" t="s">
        <v>71</v>
      </c>
      <c r="AJ83" s="4">
        <v>2825000</v>
      </c>
      <c r="AK83" s="4">
        <v>2825000</v>
      </c>
      <c r="AL83" s="1" t="s">
        <v>527</v>
      </c>
      <c r="AM83" s="1" t="s">
        <v>254</v>
      </c>
      <c r="AN83" s="1" t="s">
        <v>107</v>
      </c>
      <c r="AO83" s="1"/>
      <c r="AP83" s="1" t="s">
        <v>1255</v>
      </c>
      <c r="AQ83" s="1" t="s">
        <v>1256</v>
      </c>
      <c r="AR83" s="1" t="s">
        <v>1255</v>
      </c>
      <c r="AS83" s="1" t="s">
        <v>2964</v>
      </c>
      <c r="AT83" s="1" t="s">
        <v>2437</v>
      </c>
      <c r="AU83" s="1" t="s">
        <v>3043</v>
      </c>
    </row>
    <row r="84" spans="1:47" ht="21">
      <c r="A84" s="1" t="s">
        <v>524</v>
      </c>
      <c r="B84" s="1" t="s">
        <v>2438</v>
      </c>
      <c r="C84" s="1" t="s">
        <v>886</v>
      </c>
      <c r="D84" s="1"/>
      <c r="E84" s="1"/>
      <c r="F84" s="1"/>
      <c r="G84" s="1"/>
      <c r="H84" s="1" t="s">
        <v>26</v>
      </c>
      <c r="I84" s="1" t="s">
        <v>49</v>
      </c>
      <c r="J84" s="1"/>
      <c r="K84" s="1" t="s">
        <v>26</v>
      </c>
      <c r="L84" s="3">
        <v>200101</v>
      </c>
      <c r="M84" s="1"/>
      <c r="N84" s="1" t="s">
        <v>29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 t="s">
        <v>2439</v>
      </c>
      <c r="AF84" s="1" t="s">
        <v>30</v>
      </c>
      <c r="AG84" s="3">
        <v>2565</v>
      </c>
      <c r="AH84" s="1" t="s">
        <v>1082</v>
      </c>
      <c r="AI84" s="1" t="s">
        <v>71</v>
      </c>
      <c r="AJ84" s="4">
        <v>2553800</v>
      </c>
      <c r="AK84" s="4">
        <v>2553800</v>
      </c>
      <c r="AL84" s="1" t="s">
        <v>527</v>
      </c>
      <c r="AM84" s="1" t="s">
        <v>254</v>
      </c>
      <c r="AN84" s="1" t="s">
        <v>107</v>
      </c>
      <c r="AO84" s="1"/>
      <c r="AP84" s="1" t="s">
        <v>1255</v>
      </c>
      <c r="AQ84" s="1" t="s">
        <v>1256</v>
      </c>
      <c r="AR84" s="1" t="s">
        <v>1255</v>
      </c>
      <c r="AS84" s="1" t="s">
        <v>2964</v>
      </c>
      <c r="AT84" s="1" t="s">
        <v>2440</v>
      </c>
      <c r="AU84" s="1" t="s">
        <v>3044</v>
      </c>
    </row>
    <row r="85" spans="1:47" ht="21">
      <c r="A85" s="1" t="s">
        <v>250</v>
      </c>
      <c r="B85" s="1" t="s">
        <v>2441</v>
      </c>
      <c r="C85" s="1" t="s">
        <v>2442</v>
      </c>
      <c r="D85" s="1"/>
      <c r="E85" s="1"/>
      <c r="F85" s="1"/>
      <c r="G85" s="1"/>
      <c r="H85" s="1" t="s">
        <v>26</v>
      </c>
      <c r="I85" s="1" t="s">
        <v>49</v>
      </c>
      <c r="J85" s="1"/>
      <c r="K85" s="1" t="s">
        <v>26</v>
      </c>
      <c r="L85" s="3">
        <v>200101</v>
      </c>
      <c r="M85" s="1"/>
      <c r="N85" s="1" t="s">
        <v>29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 t="s">
        <v>2443</v>
      </c>
      <c r="AF85" s="1" t="s">
        <v>30</v>
      </c>
      <c r="AG85" s="3">
        <v>2565</v>
      </c>
      <c r="AH85" s="1" t="s">
        <v>1082</v>
      </c>
      <c r="AI85" s="1" t="s">
        <v>71</v>
      </c>
      <c r="AJ85" s="4">
        <v>1200000</v>
      </c>
      <c r="AK85" s="4">
        <v>1200000</v>
      </c>
      <c r="AL85" s="1" t="s">
        <v>202</v>
      </c>
      <c r="AM85" s="1" t="s">
        <v>254</v>
      </c>
      <c r="AN85" s="1" t="s">
        <v>107</v>
      </c>
      <c r="AO85" s="1"/>
      <c r="AP85" s="1" t="s">
        <v>1255</v>
      </c>
      <c r="AQ85" s="1" t="s">
        <v>1317</v>
      </c>
      <c r="AR85" s="1" t="s">
        <v>1255</v>
      </c>
      <c r="AS85" s="1" t="s">
        <v>2954</v>
      </c>
      <c r="AT85" s="1" t="s">
        <v>2444</v>
      </c>
      <c r="AU85" s="1" t="s">
        <v>3045</v>
      </c>
    </row>
    <row r="86" spans="1:47" ht="21">
      <c r="A86" s="1" t="s">
        <v>250</v>
      </c>
      <c r="B86" s="1" t="s">
        <v>2445</v>
      </c>
      <c r="C86" s="1" t="s">
        <v>2446</v>
      </c>
      <c r="D86" s="1"/>
      <c r="E86" s="1"/>
      <c r="F86" s="1"/>
      <c r="G86" s="1"/>
      <c r="H86" s="1" t="s">
        <v>26</v>
      </c>
      <c r="I86" s="1" t="s">
        <v>27</v>
      </c>
      <c r="J86" s="1"/>
      <c r="K86" s="1" t="s">
        <v>26</v>
      </c>
      <c r="L86" s="3">
        <v>200101</v>
      </c>
      <c r="M86" s="1"/>
      <c r="N86" s="1" t="s">
        <v>29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 t="s">
        <v>2447</v>
      </c>
      <c r="AF86" s="1" t="s">
        <v>30</v>
      </c>
      <c r="AG86" s="3">
        <v>2565</v>
      </c>
      <c r="AH86" s="1" t="s">
        <v>1082</v>
      </c>
      <c r="AI86" s="1" t="s">
        <v>71</v>
      </c>
      <c r="AJ86" s="4">
        <v>1000000</v>
      </c>
      <c r="AK86" s="4">
        <v>1000000</v>
      </c>
      <c r="AL86" s="1" t="s">
        <v>202</v>
      </c>
      <c r="AM86" s="1" t="s">
        <v>254</v>
      </c>
      <c r="AN86" s="1" t="s">
        <v>107</v>
      </c>
      <c r="AO86" s="1"/>
      <c r="AP86" s="1" t="s">
        <v>1255</v>
      </c>
      <c r="AQ86" s="1" t="s">
        <v>1317</v>
      </c>
      <c r="AR86" s="1" t="s">
        <v>1255</v>
      </c>
      <c r="AS86" s="1" t="s">
        <v>2954</v>
      </c>
      <c r="AT86" s="1" t="s">
        <v>2448</v>
      </c>
      <c r="AU86" s="1" t="s">
        <v>3046</v>
      </c>
    </row>
    <row r="87" spans="1:47" ht="21">
      <c r="A87" s="1" t="s">
        <v>250</v>
      </c>
      <c r="B87" s="1" t="s">
        <v>2449</v>
      </c>
      <c r="C87" s="1" t="s">
        <v>2450</v>
      </c>
      <c r="D87" s="1"/>
      <c r="E87" s="1"/>
      <c r="F87" s="1"/>
      <c r="G87" s="1"/>
      <c r="H87" s="1" t="s">
        <v>26</v>
      </c>
      <c r="I87" s="1" t="s">
        <v>49</v>
      </c>
      <c r="J87" s="1"/>
      <c r="K87" s="1" t="s">
        <v>26</v>
      </c>
      <c r="L87" s="3">
        <v>200101</v>
      </c>
      <c r="M87" s="1"/>
      <c r="N87" s="1" t="s">
        <v>29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 t="s">
        <v>2451</v>
      </c>
      <c r="AF87" s="1" t="s">
        <v>30</v>
      </c>
      <c r="AG87" s="3">
        <v>2565</v>
      </c>
      <c r="AH87" s="1" t="s">
        <v>1082</v>
      </c>
      <c r="AI87" s="1" t="s">
        <v>71</v>
      </c>
      <c r="AJ87" s="4">
        <v>1000000</v>
      </c>
      <c r="AK87" s="4">
        <v>1000000</v>
      </c>
      <c r="AL87" s="1" t="s">
        <v>202</v>
      </c>
      <c r="AM87" s="1" t="s">
        <v>254</v>
      </c>
      <c r="AN87" s="1" t="s">
        <v>107</v>
      </c>
      <c r="AO87" s="1"/>
      <c r="AP87" s="1" t="s">
        <v>1255</v>
      </c>
      <c r="AQ87" s="1" t="s">
        <v>1317</v>
      </c>
      <c r="AR87" s="1" t="s">
        <v>1255</v>
      </c>
      <c r="AS87" s="1" t="s">
        <v>2954</v>
      </c>
      <c r="AT87" s="1" t="s">
        <v>2452</v>
      </c>
      <c r="AU87" s="1" t="s">
        <v>3047</v>
      </c>
    </row>
    <row r="88" spans="1:47" ht="21">
      <c r="A88" s="1" t="s">
        <v>276</v>
      </c>
      <c r="B88" s="1" t="s">
        <v>2453</v>
      </c>
      <c r="C88" s="1" t="s">
        <v>2454</v>
      </c>
      <c r="D88" s="1"/>
      <c r="E88" s="1"/>
      <c r="F88" s="1"/>
      <c r="G88" s="1"/>
      <c r="H88" s="1" t="s">
        <v>26</v>
      </c>
      <c r="I88" s="1" t="s">
        <v>27</v>
      </c>
      <c r="J88" s="1"/>
      <c r="K88" s="1" t="s">
        <v>26</v>
      </c>
      <c r="L88" s="3">
        <v>200101</v>
      </c>
      <c r="M88" s="1"/>
      <c r="N88" s="1" t="s">
        <v>29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 t="s">
        <v>2455</v>
      </c>
      <c r="AF88" s="1" t="s">
        <v>30</v>
      </c>
      <c r="AG88" s="3">
        <v>2565</v>
      </c>
      <c r="AH88" s="1" t="s">
        <v>1082</v>
      </c>
      <c r="AI88" s="1" t="s">
        <v>71</v>
      </c>
      <c r="AJ88" s="4">
        <v>69746700</v>
      </c>
      <c r="AK88" s="4">
        <v>69746700</v>
      </c>
      <c r="AL88" s="1" t="s">
        <v>280</v>
      </c>
      <c r="AM88" s="1" t="s">
        <v>281</v>
      </c>
      <c r="AN88" s="1" t="s">
        <v>154</v>
      </c>
      <c r="AO88" s="1"/>
      <c r="AP88" s="1" t="s">
        <v>1255</v>
      </c>
      <c r="AQ88" s="1" t="s">
        <v>1317</v>
      </c>
      <c r="AR88" s="1" t="s">
        <v>1255</v>
      </c>
      <c r="AS88" s="1" t="s">
        <v>2954</v>
      </c>
      <c r="AT88" s="1" t="s">
        <v>2456</v>
      </c>
      <c r="AU88" s="1" t="s">
        <v>3048</v>
      </c>
    </row>
    <row r="89" spans="1:47" ht="21">
      <c r="A89" s="1" t="s">
        <v>533</v>
      </c>
      <c r="B89" s="1" t="s">
        <v>2457</v>
      </c>
      <c r="C89" s="1" t="s">
        <v>2458</v>
      </c>
      <c r="D89" s="1"/>
      <c r="E89" s="1"/>
      <c r="F89" s="1"/>
      <c r="G89" s="1"/>
      <c r="H89" s="1" t="s">
        <v>26</v>
      </c>
      <c r="I89" s="1" t="s">
        <v>27</v>
      </c>
      <c r="J89" s="1" t="s">
        <v>28</v>
      </c>
      <c r="K89" s="1" t="s">
        <v>26</v>
      </c>
      <c r="L89" s="3">
        <v>200101</v>
      </c>
      <c r="M89" s="1"/>
      <c r="N89" s="1" t="s">
        <v>29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 t="s">
        <v>2459</v>
      </c>
      <c r="AF89" s="1" t="s">
        <v>30</v>
      </c>
      <c r="AG89" s="3">
        <v>2565</v>
      </c>
      <c r="AH89" s="1" t="s">
        <v>1082</v>
      </c>
      <c r="AI89" s="1" t="s">
        <v>71</v>
      </c>
      <c r="AJ89" s="4">
        <v>65000000</v>
      </c>
      <c r="AK89" s="4">
        <v>65000000</v>
      </c>
      <c r="AL89" s="1" t="s">
        <v>536</v>
      </c>
      <c r="AM89" s="1" t="s">
        <v>286</v>
      </c>
      <c r="AN89" s="1" t="s">
        <v>60</v>
      </c>
      <c r="AO89" s="1"/>
      <c r="AP89" s="1" t="s">
        <v>1272</v>
      </c>
      <c r="AQ89" s="1" t="s">
        <v>1306</v>
      </c>
      <c r="AR89" s="1" t="s">
        <v>1272</v>
      </c>
      <c r="AS89" s="1" t="s">
        <v>2970</v>
      </c>
      <c r="AT89" s="1" t="s">
        <v>2460</v>
      </c>
      <c r="AU89" s="1" t="s">
        <v>3049</v>
      </c>
    </row>
    <row r="90" spans="1:47" ht="21">
      <c r="A90" s="1" t="s">
        <v>1322</v>
      </c>
      <c r="B90" s="1" t="s">
        <v>2461</v>
      </c>
      <c r="C90" s="1" t="s">
        <v>2462</v>
      </c>
      <c r="D90" s="1"/>
      <c r="E90" s="1"/>
      <c r="F90" s="1"/>
      <c r="G90" s="1"/>
      <c r="H90" s="1" t="s">
        <v>26</v>
      </c>
      <c r="I90" s="1" t="s">
        <v>27</v>
      </c>
      <c r="J90" s="1"/>
      <c r="K90" s="1" t="s">
        <v>26</v>
      </c>
      <c r="L90" s="3">
        <v>200101</v>
      </c>
      <c r="M90" s="1"/>
      <c r="N90" s="1" t="s">
        <v>29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 t="s">
        <v>2463</v>
      </c>
      <c r="AF90" s="1" t="s">
        <v>30</v>
      </c>
      <c r="AG90" s="3">
        <v>2565</v>
      </c>
      <c r="AH90" s="1" t="s">
        <v>1082</v>
      </c>
      <c r="AI90" s="1" t="s">
        <v>71</v>
      </c>
      <c r="AJ90" s="4">
        <v>1560000</v>
      </c>
      <c r="AK90" s="4">
        <v>1560000</v>
      </c>
      <c r="AL90" s="1" t="s">
        <v>52</v>
      </c>
      <c r="AM90" s="1" t="s">
        <v>515</v>
      </c>
      <c r="AN90" s="1" t="s">
        <v>509</v>
      </c>
      <c r="AO90" s="1"/>
      <c r="AP90" s="1" t="s">
        <v>1255</v>
      </c>
      <c r="AQ90" s="1" t="s">
        <v>1317</v>
      </c>
      <c r="AR90" s="1" t="s">
        <v>1255</v>
      </c>
      <c r="AS90" s="1" t="s">
        <v>2954</v>
      </c>
      <c r="AT90" s="1" t="s">
        <v>2464</v>
      </c>
      <c r="AU90" s="1" t="s">
        <v>3050</v>
      </c>
    </row>
    <row r="91" spans="1:47" ht="21">
      <c r="A91" s="1" t="s">
        <v>276</v>
      </c>
      <c r="B91" s="1" t="s">
        <v>2465</v>
      </c>
      <c r="C91" s="1" t="s">
        <v>2466</v>
      </c>
      <c r="D91" s="1"/>
      <c r="E91" s="1"/>
      <c r="F91" s="1"/>
      <c r="G91" s="1"/>
      <c r="H91" s="1" t="s">
        <v>26</v>
      </c>
      <c r="I91" s="1" t="s">
        <v>27</v>
      </c>
      <c r="J91" s="1" t="s">
        <v>28</v>
      </c>
      <c r="K91" s="1" t="s">
        <v>26</v>
      </c>
      <c r="L91" s="3">
        <v>200101</v>
      </c>
      <c r="M91" s="1"/>
      <c r="N91" s="1" t="s">
        <v>29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 t="s">
        <v>2467</v>
      </c>
      <c r="AF91" s="1" t="s">
        <v>30</v>
      </c>
      <c r="AG91" s="3">
        <v>2565</v>
      </c>
      <c r="AH91" s="1" t="s">
        <v>1082</v>
      </c>
      <c r="AI91" s="1" t="s">
        <v>71</v>
      </c>
      <c r="AJ91" s="4">
        <v>378450700</v>
      </c>
      <c r="AK91" s="4">
        <v>378450700</v>
      </c>
      <c r="AL91" s="1" t="s">
        <v>280</v>
      </c>
      <c r="AM91" s="1" t="s">
        <v>281</v>
      </c>
      <c r="AN91" s="1" t="s">
        <v>154</v>
      </c>
      <c r="AO91" s="1"/>
      <c r="AP91" s="1" t="s">
        <v>1255</v>
      </c>
      <c r="AQ91" s="1" t="s">
        <v>1317</v>
      </c>
      <c r="AR91" s="1" t="s">
        <v>1255</v>
      </c>
      <c r="AS91" s="1" t="s">
        <v>2954</v>
      </c>
      <c r="AT91" s="1" t="s">
        <v>2468</v>
      </c>
      <c r="AU91" s="1" t="s">
        <v>3051</v>
      </c>
    </row>
    <row r="92" spans="1:47" ht="21">
      <c r="A92" s="1" t="s">
        <v>1044</v>
      </c>
      <c r="B92" s="1" t="s">
        <v>2469</v>
      </c>
      <c r="C92" s="1" t="s">
        <v>2470</v>
      </c>
      <c r="D92" s="1"/>
      <c r="E92" s="1"/>
      <c r="F92" s="1"/>
      <c r="G92" s="1"/>
      <c r="H92" s="1" t="s">
        <v>26</v>
      </c>
      <c r="I92" s="1" t="s">
        <v>27</v>
      </c>
      <c r="J92" s="1" t="s">
        <v>164</v>
      </c>
      <c r="K92" s="1" t="s">
        <v>26</v>
      </c>
      <c r="L92" s="3">
        <v>200101</v>
      </c>
      <c r="M92" s="1"/>
      <c r="N92" s="1" t="s">
        <v>29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 t="s">
        <v>2471</v>
      </c>
      <c r="AF92" s="1" t="s">
        <v>30</v>
      </c>
      <c r="AG92" s="3">
        <v>2565</v>
      </c>
      <c r="AH92" s="1" t="s">
        <v>174</v>
      </c>
      <c r="AI92" s="1" t="s">
        <v>32</v>
      </c>
      <c r="AJ92" s="4">
        <v>1637900</v>
      </c>
      <c r="AK92" s="4">
        <v>1637900</v>
      </c>
      <c r="AL92" s="1" t="s">
        <v>315</v>
      </c>
      <c r="AM92" s="1" t="s">
        <v>1047</v>
      </c>
      <c r="AN92" s="1" t="s">
        <v>466</v>
      </c>
      <c r="AO92" s="1"/>
      <c r="AP92" s="1" t="s">
        <v>1255</v>
      </c>
      <c r="AQ92" s="1" t="s">
        <v>1256</v>
      </c>
      <c r="AR92" s="1" t="s">
        <v>1255</v>
      </c>
      <c r="AS92" s="1" t="s">
        <v>2964</v>
      </c>
      <c r="AT92" s="1" t="s">
        <v>2472</v>
      </c>
      <c r="AU92" s="1" t="s">
        <v>3052</v>
      </c>
    </row>
    <row r="93" spans="1:47" ht="21">
      <c r="A93" s="1" t="s">
        <v>1176</v>
      </c>
      <c r="B93" s="1" t="s">
        <v>2473</v>
      </c>
      <c r="C93" s="1" t="s">
        <v>1335</v>
      </c>
      <c r="D93" s="1"/>
      <c r="E93" s="1"/>
      <c r="F93" s="1"/>
      <c r="G93" s="1"/>
      <c r="H93" s="1" t="s">
        <v>26</v>
      </c>
      <c r="I93" s="1" t="s">
        <v>27</v>
      </c>
      <c r="J93" s="1" t="s">
        <v>28</v>
      </c>
      <c r="K93" s="1" t="s">
        <v>26</v>
      </c>
      <c r="L93" s="3">
        <v>200101</v>
      </c>
      <c r="M93" s="1"/>
      <c r="N93" s="1" t="s">
        <v>29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 t="s">
        <v>2474</v>
      </c>
      <c r="AF93" s="1" t="s">
        <v>30</v>
      </c>
      <c r="AG93" s="3">
        <v>2565</v>
      </c>
      <c r="AH93" s="1" t="s">
        <v>323</v>
      </c>
      <c r="AI93" s="1" t="s">
        <v>2167</v>
      </c>
      <c r="AJ93" s="4">
        <v>1824660</v>
      </c>
      <c r="AK93" s="4">
        <v>1824660</v>
      </c>
      <c r="AL93" s="1" t="s">
        <v>1179</v>
      </c>
      <c r="AM93" s="1" t="s">
        <v>371</v>
      </c>
      <c r="AN93" s="1" t="s">
        <v>245</v>
      </c>
      <c r="AO93" s="1"/>
      <c r="AP93" s="1" t="s">
        <v>1305</v>
      </c>
      <c r="AQ93" s="1" t="s">
        <v>1336</v>
      </c>
      <c r="AR93" s="1" t="s">
        <v>1305</v>
      </c>
      <c r="AS93" s="1" t="s">
        <v>3053</v>
      </c>
      <c r="AT93" s="1" t="s">
        <v>2475</v>
      </c>
      <c r="AU93" s="1" t="s">
        <v>3054</v>
      </c>
    </row>
    <row r="94" spans="1:47" ht="21">
      <c r="A94" s="1" t="s">
        <v>1176</v>
      </c>
      <c r="B94" s="1" t="s">
        <v>2476</v>
      </c>
      <c r="C94" s="1" t="s">
        <v>2477</v>
      </c>
      <c r="D94" s="1"/>
      <c r="E94" s="1"/>
      <c r="F94" s="1"/>
      <c r="G94" s="1"/>
      <c r="H94" s="1" t="s">
        <v>26</v>
      </c>
      <c r="I94" s="1" t="s">
        <v>27</v>
      </c>
      <c r="J94" s="1"/>
      <c r="K94" s="1" t="s">
        <v>26</v>
      </c>
      <c r="L94" s="3">
        <v>200101</v>
      </c>
      <c r="M94" s="1"/>
      <c r="N94" s="1" t="s">
        <v>29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 t="s">
        <v>2478</v>
      </c>
      <c r="AF94" s="1" t="s">
        <v>30</v>
      </c>
      <c r="AG94" s="3">
        <v>2565</v>
      </c>
      <c r="AH94" s="1" t="s">
        <v>323</v>
      </c>
      <c r="AI94" s="1" t="s">
        <v>2167</v>
      </c>
      <c r="AJ94" s="4">
        <v>1448600</v>
      </c>
      <c r="AK94" s="4">
        <v>1448600</v>
      </c>
      <c r="AL94" s="1" t="s">
        <v>1179</v>
      </c>
      <c r="AM94" s="1" t="s">
        <v>371</v>
      </c>
      <c r="AN94" s="1" t="s">
        <v>245</v>
      </c>
      <c r="AO94" s="1"/>
      <c r="AP94" s="1" t="s">
        <v>232</v>
      </c>
      <c r="AQ94" s="1" t="s">
        <v>233</v>
      </c>
      <c r="AR94" s="1" t="s">
        <v>232</v>
      </c>
      <c r="AS94" s="1" t="s">
        <v>2991</v>
      </c>
      <c r="AT94" s="1" t="s">
        <v>2479</v>
      </c>
      <c r="AU94" s="1" t="s">
        <v>3055</v>
      </c>
    </row>
    <row r="95" spans="1:47" ht="21">
      <c r="A95" s="1" t="s">
        <v>2480</v>
      </c>
      <c r="B95" s="1" t="s">
        <v>2481</v>
      </c>
      <c r="C95" s="1" t="s">
        <v>2482</v>
      </c>
      <c r="D95" s="1"/>
      <c r="E95" s="1"/>
      <c r="F95" s="1"/>
      <c r="G95" s="1"/>
      <c r="H95" s="1" t="s">
        <v>26</v>
      </c>
      <c r="I95" s="1" t="s">
        <v>49</v>
      </c>
      <c r="J95" s="1"/>
      <c r="K95" s="1" t="s">
        <v>26</v>
      </c>
      <c r="L95" s="3">
        <v>200101</v>
      </c>
      <c r="M95" s="1"/>
      <c r="N95" s="1" t="s">
        <v>29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 t="s">
        <v>2483</v>
      </c>
      <c r="AF95" s="1" t="s">
        <v>30</v>
      </c>
      <c r="AG95" s="3">
        <v>2565</v>
      </c>
      <c r="AH95" s="1" t="s">
        <v>1082</v>
      </c>
      <c r="AI95" s="1" t="s">
        <v>71</v>
      </c>
      <c r="AJ95" s="4">
        <v>15026900</v>
      </c>
      <c r="AK95" s="4">
        <v>15026900</v>
      </c>
      <c r="AL95" s="1" t="s">
        <v>2484</v>
      </c>
      <c r="AM95" s="1" t="s">
        <v>41</v>
      </c>
      <c r="AN95" s="1" t="s">
        <v>42</v>
      </c>
      <c r="AO95" s="1"/>
      <c r="AP95" s="1" t="s">
        <v>1255</v>
      </c>
      <c r="AQ95" s="1" t="s">
        <v>1317</v>
      </c>
      <c r="AR95" s="1" t="s">
        <v>1255</v>
      </c>
      <c r="AS95" s="1" t="s">
        <v>2954</v>
      </c>
      <c r="AT95" s="1" t="s">
        <v>2485</v>
      </c>
      <c r="AU95" s="1" t="s">
        <v>3056</v>
      </c>
    </row>
    <row r="96" spans="1:47" ht="21">
      <c r="A96" s="1" t="s">
        <v>1176</v>
      </c>
      <c r="B96" s="1" t="s">
        <v>2486</v>
      </c>
      <c r="C96" s="1" t="s">
        <v>2487</v>
      </c>
      <c r="D96" s="1"/>
      <c r="E96" s="1"/>
      <c r="F96" s="1"/>
      <c r="G96" s="1"/>
      <c r="H96" s="1" t="s">
        <v>26</v>
      </c>
      <c r="I96" s="1" t="s">
        <v>27</v>
      </c>
      <c r="J96" s="1" t="s">
        <v>28</v>
      </c>
      <c r="K96" s="1" t="s">
        <v>26</v>
      </c>
      <c r="L96" s="3">
        <v>200101</v>
      </c>
      <c r="M96" s="1"/>
      <c r="N96" s="1" t="s">
        <v>29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 t="s">
        <v>2488</v>
      </c>
      <c r="AF96" s="1" t="s">
        <v>30</v>
      </c>
      <c r="AG96" s="3">
        <v>2565</v>
      </c>
      <c r="AH96" s="1" t="s">
        <v>1052</v>
      </c>
      <c r="AI96" s="1" t="s">
        <v>2167</v>
      </c>
      <c r="AJ96" s="4">
        <v>12853800</v>
      </c>
      <c r="AK96" s="4">
        <v>12853800</v>
      </c>
      <c r="AL96" s="1" t="s">
        <v>1179</v>
      </c>
      <c r="AM96" s="1" t="s">
        <v>371</v>
      </c>
      <c r="AN96" s="1" t="s">
        <v>245</v>
      </c>
      <c r="AO96" s="1"/>
      <c r="AP96" s="1" t="s">
        <v>1255</v>
      </c>
      <c r="AQ96" s="1" t="s">
        <v>1317</v>
      </c>
      <c r="AR96" s="1" t="s">
        <v>1255</v>
      </c>
      <c r="AS96" s="1" t="s">
        <v>2954</v>
      </c>
      <c r="AT96" s="1" t="s">
        <v>2489</v>
      </c>
      <c r="AU96" s="1" t="s">
        <v>3057</v>
      </c>
    </row>
    <row r="97" spans="1:47" ht="21">
      <c r="A97" s="1" t="s">
        <v>1172</v>
      </c>
      <c r="B97" s="1" t="s">
        <v>2490</v>
      </c>
      <c r="C97" s="1" t="s">
        <v>1174</v>
      </c>
      <c r="D97" s="1"/>
      <c r="E97" s="1"/>
      <c r="F97" s="1"/>
      <c r="G97" s="1"/>
      <c r="H97" s="1" t="s">
        <v>26</v>
      </c>
      <c r="I97" s="1" t="s">
        <v>27</v>
      </c>
      <c r="J97" s="1"/>
      <c r="K97" s="1" t="s">
        <v>26</v>
      </c>
      <c r="L97" s="3">
        <v>200101</v>
      </c>
      <c r="M97" s="1"/>
      <c r="N97" s="1" t="s">
        <v>29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 t="s">
        <v>2491</v>
      </c>
      <c r="AF97" s="1" t="s">
        <v>30</v>
      </c>
      <c r="AG97" s="3">
        <v>2565</v>
      </c>
      <c r="AH97" s="1" t="s">
        <v>323</v>
      </c>
      <c r="AI97" s="1" t="s">
        <v>2167</v>
      </c>
      <c r="AJ97" s="4">
        <v>4450000</v>
      </c>
      <c r="AK97" s="4">
        <v>4450000</v>
      </c>
      <c r="AL97" s="1" t="s">
        <v>2492</v>
      </c>
      <c r="AM97" s="1" t="s">
        <v>371</v>
      </c>
      <c r="AN97" s="1" t="s">
        <v>245</v>
      </c>
      <c r="AO97" s="1"/>
      <c r="AP97" s="1" t="s">
        <v>1255</v>
      </c>
      <c r="AQ97" s="1" t="s">
        <v>1256</v>
      </c>
      <c r="AR97" s="1" t="s">
        <v>1255</v>
      </c>
      <c r="AS97" s="1" t="s">
        <v>2964</v>
      </c>
      <c r="AT97" s="1" t="s">
        <v>2493</v>
      </c>
      <c r="AU97" s="1" t="s">
        <v>3058</v>
      </c>
    </row>
    <row r="98" spans="1:47" ht="21">
      <c r="A98" s="1" t="s">
        <v>2494</v>
      </c>
      <c r="B98" s="1" t="s">
        <v>2495</v>
      </c>
      <c r="C98" s="1" t="s">
        <v>2238</v>
      </c>
      <c r="D98" s="1"/>
      <c r="E98" s="1"/>
      <c r="F98" s="1"/>
      <c r="G98" s="1"/>
      <c r="H98" s="1" t="s">
        <v>26</v>
      </c>
      <c r="I98" s="1" t="s">
        <v>27</v>
      </c>
      <c r="J98" s="1"/>
      <c r="K98" s="1" t="s">
        <v>26</v>
      </c>
      <c r="L98" s="3">
        <v>200101</v>
      </c>
      <c r="M98" s="1"/>
      <c r="N98" s="1" t="s">
        <v>29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 t="s">
        <v>2496</v>
      </c>
      <c r="AF98" s="1" t="s">
        <v>30</v>
      </c>
      <c r="AG98" s="3">
        <v>2565</v>
      </c>
      <c r="AH98" s="1" t="s">
        <v>1082</v>
      </c>
      <c r="AI98" s="1" t="s">
        <v>71</v>
      </c>
      <c r="AJ98" s="4">
        <v>4765000</v>
      </c>
      <c r="AK98" s="4">
        <v>4765000</v>
      </c>
      <c r="AL98" s="1" t="s">
        <v>2497</v>
      </c>
      <c r="AM98" s="1" t="s">
        <v>2498</v>
      </c>
      <c r="AN98" s="1" t="s">
        <v>35</v>
      </c>
      <c r="AO98" s="1"/>
      <c r="AP98" s="1" t="s">
        <v>232</v>
      </c>
      <c r="AQ98" s="1" t="s">
        <v>233</v>
      </c>
      <c r="AR98" s="1" t="s">
        <v>232</v>
      </c>
      <c r="AS98" s="1" t="s">
        <v>2991</v>
      </c>
      <c r="AT98" s="1" t="s">
        <v>2499</v>
      </c>
      <c r="AU98" s="1" t="s">
        <v>3059</v>
      </c>
    </row>
    <row r="99" spans="1:47" ht="21">
      <c r="A99" s="1" t="s">
        <v>1184</v>
      </c>
      <c r="B99" s="1" t="s">
        <v>2500</v>
      </c>
      <c r="C99" s="1" t="s">
        <v>2501</v>
      </c>
      <c r="D99" s="1"/>
      <c r="E99" s="1"/>
      <c r="F99" s="1"/>
      <c r="G99" s="1"/>
      <c r="H99" s="1" t="s">
        <v>26</v>
      </c>
      <c r="I99" s="1" t="s">
        <v>27</v>
      </c>
      <c r="J99" s="1"/>
      <c r="K99" s="1" t="s">
        <v>26</v>
      </c>
      <c r="L99" s="3">
        <v>200101</v>
      </c>
      <c r="M99" s="1"/>
      <c r="N99" s="1" t="s">
        <v>29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 t="s">
        <v>2502</v>
      </c>
      <c r="AF99" s="1" t="s">
        <v>30</v>
      </c>
      <c r="AG99" s="3">
        <v>2565</v>
      </c>
      <c r="AH99" s="1" t="s">
        <v>1082</v>
      </c>
      <c r="AI99" s="1" t="s">
        <v>71</v>
      </c>
      <c r="AJ99" s="4">
        <v>11890000</v>
      </c>
      <c r="AK99" s="4">
        <v>11890000</v>
      </c>
      <c r="AL99" s="1"/>
      <c r="AM99" s="1" t="s">
        <v>1187</v>
      </c>
      <c r="AN99" s="1" t="s">
        <v>338</v>
      </c>
      <c r="AO99" s="1"/>
      <c r="AP99" s="1" t="s">
        <v>232</v>
      </c>
      <c r="AQ99" s="1" t="s">
        <v>1313</v>
      </c>
      <c r="AR99" s="1" t="s">
        <v>232</v>
      </c>
      <c r="AS99" s="1" t="s">
        <v>2980</v>
      </c>
      <c r="AT99" s="1" t="s">
        <v>2503</v>
      </c>
      <c r="AU99" s="1" t="s">
        <v>3060</v>
      </c>
    </row>
    <row r="100" spans="1:47" ht="21">
      <c r="A100" s="1" t="s">
        <v>1184</v>
      </c>
      <c r="B100" s="1" t="s">
        <v>2504</v>
      </c>
      <c r="C100" s="1" t="s">
        <v>1186</v>
      </c>
      <c r="D100" s="1"/>
      <c r="E100" s="1"/>
      <c r="F100" s="1"/>
      <c r="G100" s="1"/>
      <c r="H100" s="1" t="s">
        <v>26</v>
      </c>
      <c r="I100" s="1" t="s">
        <v>27</v>
      </c>
      <c r="J100" s="1"/>
      <c r="K100" s="1" t="s">
        <v>26</v>
      </c>
      <c r="L100" s="3">
        <v>200101</v>
      </c>
      <c r="M100" s="1"/>
      <c r="N100" s="1" t="s">
        <v>29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 t="s">
        <v>2505</v>
      </c>
      <c r="AF100" s="1" t="s">
        <v>30</v>
      </c>
      <c r="AG100" s="3">
        <v>2565</v>
      </c>
      <c r="AH100" s="1" t="s">
        <v>1082</v>
      </c>
      <c r="AI100" s="1" t="s">
        <v>71</v>
      </c>
      <c r="AJ100" s="4">
        <v>26237200</v>
      </c>
      <c r="AK100" s="4">
        <v>26237200</v>
      </c>
      <c r="AL100" s="1"/>
      <c r="AM100" s="1" t="s">
        <v>1187</v>
      </c>
      <c r="AN100" s="1" t="s">
        <v>338</v>
      </c>
      <c r="AO100" s="1"/>
      <c r="AP100" s="1" t="s">
        <v>1272</v>
      </c>
      <c r="AQ100" s="1" t="s">
        <v>1273</v>
      </c>
      <c r="AR100" s="1" t="s">
        <v>1272</v>
      </c>
      <c r="AS100" s="1" t="s">
        <v>2952</v>
      </c>
      <c r="AT100" s="1" t="s">
        <v>2506</v>
      </c>
      <c r="AU100" s="1" t="s">
        <v>3061</v>
      </c>
    </row>
    <row r="101" spans="1:47" ht="21">
      <c r="A101" s="1" t="s">
        <v>1184</v>
      </c>
      <c r="B101" s="1" t="s">
        <v>2507</v>
      </c>
      <c r="C101" s="1" t="s">
        <v>2508</v>
      </c>
      <c r="D101" s="1"/>
      <c r="E101" s="1"/>
      <c r="F101" s="1"/>
      <c r="G101" s="1"/>
      <c r="H101" s="1" t="s">
        <v>26</v>
      </c>
      <c r="I101" s="1" t="s">
        <v>27</v>
      </c>
      <c r="J101" s="1"/>
      <c r="K101" s="1" t="s">
        <v>26</v>
      </c>
      <c r="L101" s="3">
        <v>200101</v>
      </c>
      <c r="M101" s="1"/>
      <c r="N101" s="1" t="s">
        <v>29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 t="s">
        <v>2509</v>
      </c>
      <c r="AF101" s="1" t="s">
        <v>30</v>
      </c>
      <c r="AG101" s="3">
        <v>2565</v>
      </c>
      <c r="AH101" s="1" t="s">
        <v>1082</v>
      </c>
      <c r="AI101" s="1" t="s">
        <v>71</v>
      </c>
      <c r="AJ101" s="4">
        <v>17800000</v>
      </c>
      <c r="AK101" s="4">
        <v>17800000</v>
      </c>
      <c r="AL101" s="1"/>
      <c r="AM101" s="1" t="s">
        <v>1187</v>
      </c>
      <c r="AN101" s="1" t="s">
        <v>338</v>
      </c>
      <c r="AO101" s="1"/>
      <c r="AP101" s="1" t="s">
        <v>1255</v>
      </c>
      <c r="AQ101" s="1" t="s">
        <v>1256</v>
      </c>
      <c r="AR101" s="1" t="s">
        <v>1255</v>
      </c>
      <c r="AS101" s="1" t="s">
        <v>2964</v>
      </c>
      <c r="AT101" s="1" t="s">
        <v>2510</v>
      </c>
      <c r="AU101" s="1" t="s">
        <v>3062</v>
      </c>
    </row>
    <row r="102" spans="1:47" ht="21">
      <c r="A102" s="1" t="s">
        <v>981</v>
      </c>
      <c r="B102" s="1" t="s">
        <v>2511</v>
      </c>
      <c r="C102" s="1" t="s">
        <v>2512</v>
      </c>
      <c r="D102" s="1"/>
      <c r="E102" s="1"/>
      <c r="F102" s="1"/>
      <c r="G102" s="1"/>
      <c r="H102" s="1" t="s">
        <v>26</v>
      </c>
      <c r="I102" s="1" t="s">
        <v>27</v>
      </c>
      <c r="J102" s="1"/>
      <c r="K102" s="1" t="s">
        <v>26</v>
      </c>
      <c r="L102" s="3">
        <v>200101</v>
      </c>
      <c r="M102" s="1"/>
      <c r="N102" s="1" t="s">
        <v>29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 t="s">
        <v>2513</v>
      </c>
      <c r="AF102" s="1" t="s">
        <v>30</v>
      </c>
      <c r="AG102" s="3">
        <v>2565</v>
      </c>
      <c r="AH102" s="1" t="s">
        <v>1082</v>
      </c>
      <c r="AI102" s="1" t="s">
        <v>71</v>
      </c>
      <c r="AJ102" s="4">
        <v>20000</v>
      </c>
      <c r="AK102" s="4">
        <v>20000</v>
      </c>
      <c r="AL102" s="1" t="s">
        <v>984</v>
      </c>
      <c r="AM102" s="1" t="s">
        <v>765</v>
      </c>
      <c r="AN102" s="1" t="s">
        <v>67</v>
      </c>
      <c r="AO102" s="1"/>
      <c r="AP102" s="1" t="s">
        <v>1272</v>
      </c>
      <c r="AQ102" s="1" t="s">
        <v>1273</v>
      </c>
      <c r="AR102" s="1" t="s">
        <v>1272</v>
      </c>
      <c r="AS102" s="1" t="s">
        <v>2952</v>
      </c>
      <c r="AT102" s="1" t="s">
        <v>2514</v>
      </c>
      <c r="AU102" s="1" t="s">
        <v>3063</v>
      </c>
    </row>
    <row r="103" spans="1:47" ht="21">
      <c r="A103" s="1" t="s">
        <v>713</v>
      </c>
      <c r="B103" s="1" t="s">
        <v>2515</v>
      </c>
      <c r="C103" s="1" t="s">
        <v>2516</v>
      </c>
      <c r="D103" s="1"/>
      <c r="E103" s="1"/>
      <c r="F103" s="1"/>
      <c r="G103" s="1"/>
      <c r="H103" s="1" t="s">
        <v>26</v>
      </c>
      <c r="I103" s="1" t="s">
        <v>49</v>
      </c>
      <c r="J103" s="1"/>
      <c r="K103" s="1" t="s">
        <v>26</v>
      </c>
      <c r="L103" s="3">
        <v>200101</v>
      </c>
      <c r="M103" s="1"/>
      <c r="N103" s="1" t="s">
        <v>29</v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 t="s">
        <v>2517</v>
      </c>
      <c r="AF103" s="1" t="s">
        <v>30</v>
      </c>
      <c r="AG103" s="3">
        <v>2565</v>
      </c>
      <c r="AH103" s="1" t="s">
        <v>270</v>
      </c>
      <c r="AI103" s="1" t="s">
        <v>2183</v>
      </c>
      <c r="AJ103" s="4">
        <v>104750000</v>
      </c>
      <c r="AK103" s="4">
        <v>104750000</v>
      </c>
      <c r="AL103" s="1" t="s">
        <v>202</v>
      </c>
      <c r="AM103" s="1" t="s">
        <v>41</v>
      </c>
      <c r="AN103" s="1" t="s">
        <v>42</v>
      </c>
      <c r="AO103" s="1"/>
      <c r="AP103" s="1" t="s">
        <v>232</v>
      </c>
      <c r="AQ103" s="1" t="s">
        <v>1313</v>
      </c>
      <c r="AR103" s="1" t="s">
        <v>232</v>
      </c>
      <c r="AS103" s="1" t="s">
        <v>2980</v>
      </c>
      <c r="AT103" s="1" t="s">
        <v>2518</v>
      </c>
      <c r="AU103" s="1" t="s">
        <v>3064</v>
      </c>
    </row>
    <row r="104" spans="1:47" ht="21">
      <c r="A104" s="1" t="s">
        <v>713</v>
      </c>
      <c r="B104" s="1" t="s">
        <v>2519</v>
      </c>
      <c r="C104" s="1" t="s">
        <v>2520</v>
      </c>
      <c r="D104" s="1"/>
      <c r="E104" s="1"/>
      <c r="F104" s="1"/>
      <c r="G104" s="1"/>
      <c r="H104" s="1" t="s">
        <v>26</v>
      </c>
      <c r="I104" s="1" t="s">
        <v>49</v>
      </c>
      <c r="J104" s="1"/>
      <c r="K104" s="1" t="s">
        <v>26</v>
      </c>
      <c r="L104" s="3">
        <v>200101</v>
      </c>
      <c r="M104" s="1"/>
      <c r="N104" s="1" t="s">
        <v>29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 t="s">
        <v>2521</v>
      </c>
      <c r="AF104" s="1" t="s">
        <v>30</v>
      </c>
      <c r="AG104" s="3">
        <v>2565</v>
      </c>
      <c r="AH104" s="1" t="s">
        <v>270</v>
      </c>
      <c r="AI104" s="1" t="s">
        <v>2183</v>
      </c>
      <c r="AJ104" s="4">
        <v>57000000</v>
      </c>
      <c r="AK104" s="4">
        <v>57000000</v>
      </c>
      <c r="AL104" s="1" t="s">
        <v>202</v>
      </c>
      <c r="AM104" s="1" t="s">
        <v>41</v>
      </c>
      <c r="AN104" s="1" t="s">
        <v>42</v>
      </c>
      <c r="AO104" s="1"/>
      <c r="AP104" s="1" t="s">
        <v>232</v>
      </c>
      <c r="AQ104" s="1" t="s">
        <v>1313</v>
      </c>
      <c r="AR104" s="1" t="s">
        <v>232</v>
      </c>
      <c r="AS104" s="1" t="s">
        <v>2980</v>
      </c>
      <c r="AT104" s="1" t="s">
        <v>2522</v>
      </c>
      <c r="AU104" s="1" t="s">
        <v>3065</v>
      </c>
    </row>
    <row r="105" spans="1:47" ht="21">
      <c r="A105" s="1" t="s">
        <v>713</v>
      </c>
      <c r="B105" s="1" t="s">
        <v>2523</v>
      </c>
      <c r="C105" s="1" t="s">
        <v>2524</v>
      </c>
      <c r="D105" s="1"/>
      <c r="E105" s="1"/>
      <c r="F105" s="1"/>
      <c r="G105" s="1"/>
      <c r="H105" s="1" t="s">
        <v>26</v>
      </c>
      <c r="I105" s="1" t="s">
        <v>49</v>
      </c>
      <c r="J105" s="1"/>
      <c r="K105" s="1" t="s">
        <v>26</v>
      </c>
      <c r="L105" s="3">
        <v>200101</v>
      </c>
      <c r="M105" s="1"/>
      <c r="N105" s="1" t="s">
        <v>29</v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 t="s">
        <v>2525</v>
      </c>
      <c r="AF105" s="1" t="s">
        <v>30</v>
      </c>
      <c r="AG105" s="3">
        <v>2565</v>
      </c>
      <c r="AH105" s="1" t="s">
        <v>270</v>
      </c>
      <c r="AI105" s="1" t="s">
        <v>1101</v>
      </c>
      <c r="AJ105" s="4">
        <v>44990000</v>
      </c>
      <c r="AK105" s="4">
        <v>44990000</v>
      </c>
      <c r="AL105" s="1" t="s">
        <v>202</v>
      </c>
      <c r="AM105" s="1" t="s">
        <v>41</v>
      </c>
      <c r="AN105" s="1" t="s">
        <v>42</v>
      </c>
      <c r="AO105" s="1"/>
      <c r="AP105" s="1" t="s">
        <v>232</v>
      </c>
      <c r="AQ105" s="1" t="s">
        <v>1313</v>
      </c>
      <c r="AR105" s="1" t="s">
        <v>232</v>
      </c>
      <c r="AS105" s="1" t="s">
        <v>2980</v>
      </c>
      <c r="AT105" s="1" t="s">
        <v>2526</v>
      </c>
      <c r="AU105" s="1" t="s">
        <v>3066</v>
      </c>
    </row>
    <row r="106" spans="1:47" ht="21">
      <c r="A106" s="1" t="s">
        <v>713</v>
      </c>
      <c r="B106" s="1" t="s">
        <v>2527</v>
      </c>
      <c r="C106" s="1" t="s">
        <v>2528</v>
      </c>
      <c r="D106" s="1"/>
      <c r="E106" s="1"/>
      <c r="F106" s="1"/>
      <c r="G106" s="1"/>
      <c r="H106" s="1" t="s">
        <v>26</v>
      </c>
      <c r="I106" s="1" t="s">
        <v>49</v>
      </c>
      <c r="J106" s="1"/>
      <c r="K106" s="1" t="s">
        <v>26</v>
      </c>
      <c r="L106" s="3">
        <v>200101</v>
      </c>
      <c r="M106" s="1"/>
      <c r="N106" s="1" t="s">
        <v>29</v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 t="s">
        <v>2529</v>
      </c>
      <c r="AF106" s="1" t="s">
        <v>30</v>
      </c>
      <c r="AG106" s="3">
        <v>2565</v>
      </c>
      <c r="AH106" s="1" t="s">
        <v>318</v>
      </c>
      <c r="AI106" s="1" t="s">
        <v>2530</v>
      </c>
      <c r="AJ106" s="4">
        <v>67495000</v>
      </c>
      <c r="AK106" s="4">
        <v>67495000</v>
      </c>
      <c r="AL106" s="1" t="s">
        <v>202</v>
      </c>
      <c r="AM106" s="1" t="s">
        <v>41</v>
      </c>
      <c r="AN106" s="1" t="s">
        <v>42</v>
      </c>
      <c r="AO106" s="1"/>
      <c r="AP106" s="1" t="s">
        <v>232</v>
      </c>
      <c r="AQ106" s="1" t="s">
        <v>1313</v>
      </c>
      <c r="AR106" s="1" t="s">
        <v>232</v>
      </c>
      <c r="AS106" s="1" t="s">
        <v>2980</v>
      </c>
      <c r="AT106" s="1" t="s">
        <v>2531</v>
      </c>
      <c r="AU106" s="1" t="s">
        <v>3067</v>
      </c>
    </row>
    <row r="107" spans="1:47" ht="21">
      <c r="A107" s="1" t="s">
        <v>713</v>
      </c>
      <c r="B107" s="1" t="s">
        <v>2532</v>
      </c>
      <c r="C107" s="1" t="s">
        <v>2533</v>
      </c>
      <c r="D107" s="1"/>
      <c r="E107" s="1"/>
      <c r="F107" s="1"/>
      <c r="G107" s="1"/>
      <c r="H107" s="1" t="s">
        <v>26</v>
      </c>
      <c r="I107" s="1" t="s">
        <v>49</v>
      </c>
      <c r="J107" s="1"/>
      <c r="K107" s="1" t="s">
        <v>26</v>
      </c>
      <c r="L107" s="3">
        <v>200101</v>
      </c>
      <c r="M107" s="1"/>
      <c r="N107" s="1" t="s">
        <v>29</v>
      </c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 t="s">
        <v>2534</v>
      </c>
      <c r="AF107" s="1" t="s">
        <v>30</v>
      </c>
      <c r="AG107" s="3">
        <v>2565</v>
      </c>
      <c r="AH107" s="1" t="s">
        <v>318</v>
      </c>
      <c r="AI107" s="1" t="s">
        <v>271</v>
      </c>
      <c r="AJ107" s="4">
        <v>60208600</v>
      </c>
      <c r="AK107" s="4">
        <v>60208600</v>
      </c>
      <c r="AL107" s="1" t="s">
        <v>202</v>
      </c>
      <c r="AM107" s="1" t="s">
        <v>41</v>
      </c>
      <c r="AN107" s="1" t="s">
        <v>42</v>
      </c>
      <c r="AO107" s="1"/>
      <c r="AP107" s="1" t="s">
        <v>232</v>
      </c>
      <c r="AQ107" s="1" t="s">
        <v>1313</v>
      </c>
      <c r="AR107" s="1" t="s">
        <v>232</v>
      </c>
      <c r="AS107" s="1" t="s">
        <v>2980</v>
      </c>
      <c r="AT107" s="1" t="s">
        <v>2535</v>
      </c>
      <c r="AU107" s="1" t="s">
        <v>3068</v>
      </c>
    </row>
    <row r="108" spans="1:47" ht="21">
      <c r="A108" s="1" t="s">
        <v>713</v>
      </c>
      <c r="B108" s="1" t="s">
        <v>2536</v>
      </c>
      <c r="C108" s="1" t="s">
        <v>2537</v>
      </c>
      <c r="D108" s="1"/>
      <c r="E108" s="1"/>
      <c r="F108" s="1"/>
      <c r="G108" s="1"/>
      <c r="H108" s="1" t="s">
        <v>26</v>
      </c>
      <c r="I108" s="1" t="s">
        <v>49</v>
      </c>
      <c r="J108" s="1"/>
      <c r="K108" s="1" t="s">
        <v>26</v>
      </c>
      <c r="L108" s="3">
        <v>200101</v>
      </c>
      <c r="M108" s="1"/>
      <c r="N108" s="1" t="s">
        <v>29</v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 t="s">
        <v>2538</v>
      </c>
      <c r="AF108" s="1" t="s">
        <v>30</v>
      </c>
      <c r="AG108" s="3">
        <v>2565</v>
      </c>
      <c r="AH108" s="1" t="s">
        <v>1152</v>
      </c>
      <c r="AI108" s="1" t="s">
        <v>271</v>
      </c>
      <c r="AJ108" s="4">
        <v>52860000</v>
      </c>
      <c r="AK108" s="4">
        <v>52860000</v>
      </c>
      <c r="AL108" s="1" t="s">
        <v>202</v>
      </c>
      <c r="AM108" s="1" t="s">
        <v>41</v>
      </c>
      <c r="AN108" s="1" t="s">
        <v>42</v>
      </c>
      <c r="AO108" s="1"/>
      <c r="AP108" s="1" t="s">
        <v>232</v>
      </c>
      <c r="AQ108" s="1" t="s">
        <v>1313</v>
      </c>
      <c r="AR108" s="1" t="s">
        <v>232</v>
      </c>
      <c r="AS108" s="1" t="s">
        <v>2980</v>
      </c>
      <c r="AT108" s="1" t="s">
        <v>2539</v>
      </c>
      <c r="AU108" s="1" t="s">
        <v>3069</v>
      </c>
    </row>
    <row r="109" spans="1:47" ht="21">
      <c r="A109" s="1" t="s">
        <v>713</v>
      </c>
      <c r="B109" s="1" t="s">
        <v>2540</v>
      </c>
      <c r="C109" s="1" t="s">
        <v>2541</v>
      </c>
      <c r="D109" s="1"/>
      <c r="E109" s="1"/>
      <c r="F109" s="1"/>
      <c r="G109" s="1"/>
      <c r="H109" s="1" t="s">
        <v>26</v>
      </c>
      <c r="I109" s="1" t="s">
        <v>49</v>
      </c>
      <c r="J109" s="1"/>
      <c r="K109" s="1" t="s">
        <v>26</v>
      </c>
      <c r="L109" s="3">
        <v>200101</v>
      </c>
      <c r="M109" s="1"/>
      <c r="N109" s="1" t="s">
        <v>29</v>
      </c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 t="s">
        <v>2542</v>
      </c>
      <c r="AF109" s="1" t="s">
        <v>30</v>
      </c>
      <c r="AG109" s="3">
        <v>2565</v>
      </c>
      <c r="AH109" s="1" t="s">
        <v>279</v>
      </c>
      <c r="AI109" s="1" t="s">
        <v>271</v>
      </c>
      <c r="AJ109" s="4">
        <v>140000000</v>
      </c>
      <c r="AK109" s="4">
        <v>140000000</v>
      </c>
      <c r="AL109" s="1" t="s">
        <v>202</v>
      </c>
      <c r="AM109" s="1" t="s">
        <v>41</v>
      </c>
      <c r="AN109" s="1" t="s">
        <v>42</v>
      </c>
      <c r="AO109" s="1"/>
      <c r="AP109" s="1" t="s">
        <v>232</v>
      </c>
      <c r="AQ109" s="1" t="s">
        <v>1313</v>
      </c>
      <c r="AR109" s="1" t="s">
        <v>232</v>
      </c>
      <c r="AS109" s="1" t="s">
        <v>2980</v>
      </c>
      <c r="AT109" s="1" t="s">
        <v>2543</v>
      </c>
      <c r="AU109" s="1" t="s">
        <v>3070</v>
      </c>
    </row>
    <row r="110" spans="1:47" ht="21">
      <c r="A110" s="1" t="s">
        <v>713</v>
      </c>
      <c r="B110" s="1" t="s">
        <v>2544</v>
      </c>
      <c r="C110" s="1" t="s">
        <v>2545</v>
      </c>
      <c r="D110" s="1"/>
      <c r="E110" s="1"/>
      <c r="F110" s="1"/>
      <c r="G110" s="1"/>
      <c r="H110" s="1" t="s">
        <v>26</v>
      </c>
      <c r="I110" s="1" t="s">
        <v>49</v>
      </c>
      <c r="J110" s="1"/>
      <c r="K110" s="1" t="s">
        <v>26</v>
      </c>
      <c r="L110" s="3">
        <v>200101</v>
      </c>
      <c r="M110" s="1"/>
      <c r="N110" s="1" t="s">
        <v>29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 t="s">
        <v>2546</v>
      </c>
      <c r="AF110" s="1" t="s">
        <v>30</v>
      </c>
      <c r="AG110" s="3">
        <v>2565</v>
      </c>
      <c r="AH110" s="1" t="s">
        <v>1082</v>
      </c>
      <c r="AI110" s="1" t="s">
        <v>271</v>
      </c>
      <c r="AJ110" s="4">
        <v>140000000</v>
      </c>
      <c r="AK110" s="4">
        <v>140000000</v>
      </c>
      <c r="AL110" s="1" t="s">
        <v>202</v>
      </c>
      <c r="AM110" s="1" t="s">
        <v>41</v>
      </c>
      <c r="AN110" s="1" t="s">
        <v>42</v>
      </c>
      <c r="AO110" s="1"/>
      <c r="AP110" s="1" t="s">
        <v>232</v>
      </c>
      <c r="AQ110" s="1" t="s">
        <v>1313</v>
      </c>
      <c r="AR110" s="1" t="s">
        <v>232</v>
      </c>
      <c r="AS110" s="1" t="s">
        <v>2980</v>
      </c>
      <c r="AT110" s="1" t="s">
        <v>2547</v>
      </c>
      <c r="AU110" s="1" t="s">
        <v>3071</v>
      </c>
    </row>
    <row r="111" spans="1:47" ht="21">
      <c r="A111" s="1" t="s">
        <v>2374</v>
      </c>
      <c r="B111" s="1" t="s">
        <v>2548</v>
      </c>
      <c r="C111" s="1" t="s">
        <v>2549</v>
      </c>
      <c r="D111" s="1"/>
      <c r="E111" s="1"/>
      <c r="F111" s="1"/>
      <c r="G111" s="1"/>
      <c r="H111" s="1" t="s">
        <v>26</v>
      </c>
      <c r="I111" s="1" t="s">
        <v>27</v>
      </c>
      <c r="J111" s="1"/>
      <c r="K111" s="1" t="s">
        <v>26</v>
      </c>
      <c r="L111" s="3">
        <v>200101</v>
      </c>
      <c r="M111" s="1"/>
      <c r="N111" s="1" t="s">
        <v>29</v>
      </c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 t="s">
        <v>2550</v>
      </c>
      <c r="AF111" s="1" t="s">
        <v>30</v>
      </c>
      <c r="AG111" s="3">
        <v>2565</v>
      </c>
      <c r="AH111" s="1" t="s">
        <v>1082</v>
      </c>
      <c r="AI111" s="1" t="s">
        <v>71</v>
      </c>
      <c r="AJ111" s="4">
        <v>28500</v>
      </c>
      <c r="AK111" s="4">
        <v>28500</v>
      </c>
      <c r="AL111" s="1" t="s">
        <v>401</v>
      </c>
      <c r="AM111" s="1" t="s">
        <v>2378</v>
      </c>
      <c r="AN111" s="1" t="s">
        <v>168</v>
      </c>
      <c r="AO111" s="1"/>
      <c r="AP111" s="1" t="s">
        <v>1255</v>
      </c>
      <c r="AQ111" s="1" t="s">
        <v>1256</v>
      </c>
      <c r="AR111" s="1" t="s">
        <v>1255</v>
      </c>
      <c r="AS111" s="1" t="s">
        <v>2964</v>
      </c>
      <c r="AT111" s="1" t="s">
        <v>2551</v>
      </c>
      <c r="AU111" s="1" t="s">
        <v>3072</v>
      </c>
    </row>
    <row r="112" spans="1:47" ht="21">
      <c r="A112" s="1" t="s">
        <v>138</v>
      </c>
      <c r="B112" s="1" t="s">
        <v>2552</v>
      </c>
      <c r="C112" s="1" t="s">
        <v>2553</v>
      </c>
      <c r="D112" s="1"/>
      <c r="E112" s="1"/>
      <c r="F112" s="1"/>
      <c r="G112" s="1"/>
      <c r="H112" s="1" t="s">
        <v>26</v>
      </c>
      <c r="I112" s="1" t="s">
        <v>27</v>
      </c>
      <c r="J112" s="1" t="s">
        <v>28</v>
      </c>
      <c r="K112" s="1" t="s">
        <v>26</v>
      </c>
      <c r="L112" s="3">
        <v>200101</v>
      </c>
      <c r="M112" s="1"/>
      <c r="N112" s="1" t="s">
        <v>29</v>
      </c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 t="s">
        <v>2554</v>
      </c>
      <c r="AF112" s="1" t="s">
        <v>30</v>
      </c>
      <c r="AG112" s="3">
        <v>2565</v>
      </c>
      <c r="AH112" s="1" t="s">
        <v>1082</v>
      </c>
      <c r="AI112" s="1" t="s">
        <v>71</v>
      </c>
      <c r="AJ112" s="4">
        <v>18943900</v>
      </c>
      <c r="AK112" s="4">
        <v>18943900</v>
      </c>
      <c r="AL112" s="1" t="s">
        <v>141</v>
      </c>
      <c r="AM112" s="1" t="s">
        <v>142</v>
      </c>
      <c r="AN112" s="1" t="s">
        <v>107</v>
      </c>
      <c r="AO112" s="1"/>
      <c r="AP112" s="1" t="s">
        <v>1255</v>
      </c>
      <c r="AQ112" s="1" t="s">
        <v>1256</v>
      </c>
      <c r="AR112" s="1" t="s">
        <v>1255</v>
      </c>
      <c r="AS112" s="1" t="s">
        <v>2964</v>
      </c>
      <c r="AT112" s="1" t="s">
        <v>2555</v>
      </c>
      <c r="AU112" s="1" t="s">
        <v>3073</v>
      </c>
    </row>
    <row r="113" spans="1:47" ht="21">
      <c r="A113" s="1" t="s">
        <v>2556</v>
      </c>
      <c r="B113" s="1" t="s">
        <v>2557</v>
      </c>
      <c r="C113" s="1" t="s">
        <v>2558</v>
      </c>
      <c r="D113" s="1"/>
      <c r="E113" s="1"/>
      <c r="F113" s="1"/>
      <c r="G113" s="1"/>
      <c r="H113" s="1" t="s">
        <v>26</v>
      </c>
      <c r="I113" s="1" t="s">
        <v>27</v>
      </c>
      <c r="J113" s="1"/>
      <c r="K113" s="1" t="s">
        <v>26</v>
      </c>
      <c r="L113" s="3">
        <v>200101</v>
      </c>
      <c r="M113" s="1"/>
      <c r="N113" s="1" t="s">
        <v>29</v>
      </c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 t="s">
        <v>2559</v>
      </c>
      <c r="AF113" s="1" t="s">
        <v>30</v>
      </c>
      <c r="AG113" s="3">
        <v>2565</v>
      </c>
      <c r="AH113" s="1" t="s">
        <v>1082</v>
      </c>
      <c r="AI113" s="1" t="s">
        <v>71</v>
      </c>
      <c r="AJ113" s="4">
        <v>7000000</v>
      </c>
      <c r="AK113" s="3">
        <v>0</v>
      </c>
      <c r="AL113" s="1" t="s">
        <v>2560</v>
      </c>
      <c r="AM113" s="1" t="s">
        <v>1417</v>
      </c>
      <c r="AN113" s="1" t="s">
        <v>1418</v>
      </c>
      <c r="AO113" s="1" t="s">
        <v>1201</v>
      </c>
      <c r="AP113" s="1" t="s">
        <v>1255</v>
      </c>
      <c r="AQ113" s="1" t="s">
        <v>1256</v>
      </c>
      <c r="AR113" s="1" t="s">
        <v>1255</v>
      </c>
      <c r="AS113" s="1" t="s">
        <v>2964</v>
      </c>
      <c r="AT113" s="1" t="s">
        <v>2561</v>
      </c>
      <c r="AU113" s="1" t="s">
        <v>3074</v>
      </c>
    </row>
    <row r="114" spans="1:47" ht="21">
      <c r="A114" s="1" t="s">
        <v>301</v>
      </c>
      <c r="B114" s="1" t="s">
        <v>2562</v>
      </c>
      <c r="C114" s="1" t="s">
        <v>2563</v>
      </c>
      <c r="D114" s="1"/>
      <c r="E114" s="1"/>
      <c r="F114" s="1"/>
      <c r="G114" s="1"/>
      <c r="H114" s="1" t="s">
        <v>26</v>
      </c>
      <c r="I114" s="1" t="s">
        <v>27</v>
      </c>
      <c r="J114" s="1"/>
      <c r="K114" s="1" t="s">
        <v>26</v>
      </c>
      <c r="L114" s="3">
        <v>200101</v>
      </c>
      <c r="M114" s="1"/>
      <c r="N114" s="1" t="s">
        <v>29</v>
      </c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 t="s">
        <v>2564</v>
      </c>
      <c r="AF114" s="1" t="s">
        <v>30</v>
      </c>
      <c r="AG114" s="3">
        <v>2565</v>
      </c>
      <c r="AH114" s="1" t="s">
        <v>1082</v>
      </c>
      <c r="AI114" s="1" t="s">
        <v>71</v>
      </c>
      <c r="AJ114" s="4">
        <v>3000000</v>
      </c>
      <c r="AK114" s="4">
        <v>3000000</v>
      </c>
      <c r="AL114" s="1" t="s">
        <v>304</v>
      </c>
      <c r="AM114" s="1" t="s">
        <v>290</v>
      </c>
      <c r="AN114" s="1" t="s">
        <v>42</v>
      </c>
      <c r="AO114" s="1"/>
      <c r="AP114" s="1" t="s">
        <v>1255</v>
      </c>
      <c r="AQ114" s="1" t="s">
        <v>1256</v>
      </c>
      <c r="AR114" s="1" t="s">
        <v>1255</v>
      </c>
      <c r="AS114" s="1" t="s">
        <v>2964</v>
      </c>
      <c r="AT114" s="1" t="s">
        <v>2565</v>
      </c>
      <c r="AU114" s="1" t="s">
        <v>3075</v>
      </c>
    </row>
    <row r="115" spans="1:47" ht="21">
      <c r="A115" s="1" t="s">
        <v>301</v>
      </c>
      <c r="B115" s="1" t="s">
        <v>2566</v>
      </c>
      <c r="C115" s="1" t="s">
        <v>2567</v>
      </c>
      <c r="D115" s="1"/>
      <c r="E115" s="1"/>
      <c r="F115" s="1"/>
      <c r="G115" s="1"/>
      <c r="H115" s="1" t="s">
        <v>26</v>
      </c>
      <c r="I115" s="1" t="s">
        <v>27</v>
      </c>
      <c r="J115" s="1"/>
      <c r="K115" s="1" t="s">
        <v>26</v>
      </c>
      <c r="L115" s="3">
        <v>200101</v>
      </c>
      <c r="M115" s="1"/>
      <c r="N115" s="1" t="s">
        <v>29</v>
      </c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 t="s">
        <v>2568</v>
      </c>
      <c r="AF115" s="1" t="s">
        <v>30</v>
      </c>
      <c r="AG115" s="3">
        <v>2565</v>
      </c>
      <c r="AH115" s="1" t="s">
        <v>1082</v>
      </c>
      <c r="AI115" s="1" t="s">
        <v>71</v>
      </c>
      <c r="AJ115" s="4">
        <v>3000000</v>
      </c>
      <c r="AK115" s="4">
        <v>3000000</v>
      </c>
      <c r="AL115" s="1" t="s">
        <v>304</v>
      </c>
      <c r="AM115" s="1" t="s">
        <v>290</v>
      </c>
      <c r="AN115" s="1" t="s">
        <v>42</v>
      </c>
      <c r="AO115" s="1"/>
      <c r="AP115" s="1" t="s">
        <v>1255</v>
      </c>
      <c r="AQ115" s="1" t="s">
        <v>1256</v>
      </c>
      <c r="AR115" s="1" t="s">
        <v>1255</v>
      </c>
      <c r="AS115" s="1" t="s">
        <v>2964</v>
      </c>
      <c r="AT115" s="1" t="s">
        <v>2569</v>
      </c>
      <c r="AU115" s="1" t="s">
        <v>3076</v>
      </c>
    </row>
    <row r="116" spans="1:47" ht="21">
      <c r="A116" s="1" t="s">
        <v>1799</v>
      </c>
      <c r="B116" s="1" t="s">
        <v>3077</v>
      </c>
      <c r="C116" s="1" t="s">
        <v>3078</v>
      </c>
      <c r="D116" s="1"/>
      <c r="E116" s="1"/>
      <c r="F116" s="1"/>
      <c r="G116" s="1"/>
      <c r="H116" s="1" t="s">
        <v>26</v>
      </c>
      <c r="I116" s="1" t="s">
        <v>27</v>
      </c>
      <c r="J116" s="1" t="s">
        <v>28</v>
      </c>
      <c r="K116" s="1" t="s">
        <v>26</v>
      </c>
      <c r="L116" s="3">
        <v>200101</v>
      </c>
      <c r="M116" s="1"/>
      <c r="N116" s="1" t="s">
        <v>29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 t="s">
        <v>3079</v>
      </c>
      <c r="AB116" s="1" t="s">
        <v>3080</v>
      </c>
      <c r="AC116" s="1" t="s">
        <v>3081</v>
      </c>
      <c r="AD116" s="1" t="s">
        <v>3082</v>
      </c>
      <c r="AE116" s="1" t="s">
        <v>3083</v>
      </c>
      <c r="AF116" s="1" t="s">
        <v>30</v>
      </c>
      <c r="AG116" s="3">
        <v>2565</v>
      </c>
      <c r="AH116" s="1" t="s">
        <v>1082</v>
      </c>
      <c r="AI116" s="1" t="s">
        <v>71</v>
      </c>
      <c r="AJ116" s="4">
        <v>14200</v>
      </c>
      <c r="AK116" s="4">
        <v>14200</v>
      </c>
      <c r="AL116" s="1" t="s">
        <v>1802</v>
      </c>
      <c r="AM116" s="1" t="s">
        <v>843</v>
      </c>
      <c r="AN116" s="1" t="s">
        <v>466</v>
      </c>
      <c r="AO116" s="1"/>
      <c r="AP116" s="1" t="s">
        <v>1255</v>
      </c>
      <c r="AQ116" s="1" t="s">
        <v>1256</v>
      </c>
      <c r="AR116" s="1" t="s">
        <v>1255</v>
      </c>
      <c r="AS116" s="1" t="s">
        <v>2964</v>
      </c>
      <c r="AT116" s="1" t="s">
        <v>3084</v>
      </c>
      <c r="AU116" s="1" t="s">
        <v>3085</v>
      </c>
    </row>
    <row r="117" spans="1:47" ht="21">
      <c r="A117" s="1" t="s">
        <v>1440</v>
      </c>
      <c r="B117" s="1" t="s">
        <v>2570</v>
      </c>
      <c r="C117" s="1" t="s">
        <v>2571</v>
      </c>
      <c r="D117" s="1"/>
      <c r="E117" s="1"/>
      <c r="F117" s="1"/>
      <c r="G117" s="1"/>
      <c r="H117" s="1" t="s">
        <v>26</v>
      </c>
      <c r="I117" s="1" t="s">
        <v>27</v>
      </c>
      <c r="J117" s="1"/>
      <c r="K117" s="1" t="s">
        <v>26</v>
      </c>
      <c r="L117" s="3">
        <v>200101</v>
      </c>
      <c r="M117" s="1"/>
      <c r="N117" s="1" t="s">
        <v>29</v>
      </c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 t="s">
        <v>2572</v>
      </c>
      <c r="AF117" s="1" t="s">
        <v>30</v>
      </c>
      <c r="AG117" s="3">
        <v>2565</v>
      </c>
      <c r="AH117" s="1" t="s">
        <v>1082</v>
      </c>
      <c r="AI117" s="1" t="s">
        <v>71</v>
      </c>
      <c r="AJ117" s="4">
        <v>30000000</v>
      </c>
      <c r="AK117" s="4">
        <v>30000000</v>
      </c>
      <c r="AL117" s="1" t="s">
        <v>33</v>
      </c>
      <c r="AM117" s="1" t="s">
        <v>416</v>
      </c>
      <c r="AN117" s="1" t="s">
        <v>54</v>
      </c>
      <c r="AO117" s="1"/>
      <c r="AP117" s="1" t="s">
        <v>232</v>
      </c>
      <c r="AQ117" s="1" t="s">
        <v>319</v>
      </c>
      <c r="AR117" s="1" t="s">
        <v>232</v>
      </c>
      <c r="AS117" s="1" t="s">
        <v>2960</v>
      </c>
      <c r="AT117" s="1" t="s">
        <v>2573</v>
      </c>
      <c r="AU117" s="1" t="s">
        <v>3086</v>
      </c>
    </row>
    <row r="118" spans="1:47" ht="21">
      <c r="A118" s="1" t="s">
        <v>312</v>
      </c>
      <c r="B118" s="1" t="s">
        <v>2574</v>
      </c>
      <c r="C118" s="1" t="s">
        <v>2575</v>
      </c>
      <c r="D118" s="1"/>
      <c r="E118" s="1"/>
      <c r="F118" s="1"/>
      <c r="G118" s="1"/>
      <c r="H118" s="1" t="s">
        <v>26</v>
      </c>
      <c r="I118" s="1" t="s">
        <v>27</v>
      </c>
      <c r="J118" s="1"/>
      <c r="K118" s="1" t="s">
        <v>26</v>
      </c>
      <c r="L118" s="3">
        <v>200101</v>
      </c>
      <c r="M118" s="1"/>
      <c r="N118" s="1" t="s">
        <v>29</v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 t="s">
        <v>2576</v>
      </c>
      <c r="AF118" s="1" t="s">
        <v>30</v>
      </c>
      <c r="AG118" s="3">
        <v>2565</v>
      </c>
      <c r="AH118" s="1" t="s">
        <v>1082</v>
      </c>
      <c r="AI118" s="1" t="s">
        <v>71</v>
      </c>
      <c r="AJ118" s="4">
        <v>6000000</v>
      </c>
      <c r="AK118" s="4">
        <v>1000000</v>
      </c>
      <c r="AL118" s="1" t="s">
        <v>315</v>
      </c>
      <c r="AM118" s="1" t="s">
        <v>290</v>
      </c>
      <c r="AN118" s="1" t="s">
        <v>42</v>
      </c>
      <c r="AO118" s="1"/>
      <c r="AP118" s="1" t="s">
        <v>232</v>
      </c>
      <c r="AQ118" s="1" t="s">
        <v>319</v>
      </c>
      <c r="AR118" s="1" t="s">
        <v>232</v>
      </c>
      <c r="AS118" s="1" t="s">
        <v>2960</v>
      </c>
      <c r="AT118" s="1" t="s">
        <v>2577</v>
      </c>
      <c r="AU118" s="1" t="s">
        <v>3087</v>
      </c>
    </row>
    <row r="119" spans="1:47" ht="21">
      <c r="A119" s="1" t="s">
        <v>297</v>
      </c>
      <c r="B119" s="1" t="s">
        <v>2578</v>
      </c>
      <c r="C119" s="1" t="s">
        <v>2579</v>
      </c>
      <c r="D119" s="1"/>
      <c r="E119" s="1"/>
      <c r="F119" s="1"/>
      <c r="G119" s="1"/>
      <c r="H119" s="1" t="s">
        <v>26</v>
      </c>
      <c r="I119" s="1" t="s">
        <v>27</v>
      </c>
      <c r="J119" s="1"/>
      <c r="K119" s="1" t="s">
        <v>26</v>
      </c>
      <c r="L119" s="3">
        <v>200101</v>
      </c>
      <c r="M119" s="1"/>
      <c r="N119" s="1" t="s">
        <v>29</v>
      </c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 t="s">
        <v>2580</v>
      </c>
      <c r="AF119" s="1" t="s">
        <v>30</v>
      </c>
      <c r="AG119" s="3">
        <v>2565</v>
      </c>
      <c r="AH119" s="1" t="s">
        <v>1082</v>
      </c>
      <c r="AI119" s="1" t="s">
        <v>71</v>
      </c>
      <c r="AJ119" s="4">
        <v>103500000</v>
      </c>
      <c r="AK119" s="4">
        <v>6556000</v>
      </c>
      <c r="AL119" s="1" t="s">
        <v>300</v>
      </c>
      <c r="AM119" s="1" t="s">
        <v>290</v>
      </c>
      <c r="AN119" s="1" t="s">
        <v>42</v>
      </c>
      <c r="AO119" s="1"/>
      <c r="AP119" s="1" t="s">
        <v>1255</v>
      </c>
      <c r="AQ119" s="1" t="s">
        <v>1317</v>
      </c>
      <c r="AR119" s="1" t="s">
        <v>1255</v>
      </c>
      <c r="AS119" s="1" t="s">
        <v>2954</v>
      </c>
      <c r="AT119" s="1" t="s">
        <v>2581</v>
      </c>
      <c r="AU119" s="1" t="s">
        <v>3088</v>
      </c>
    </row>
    <row r="120" spans="1:47" ht="21">
      <c r="A120" s="1" t="s">
        <v>301</v>
      </c>
      <c r="B120" s="1" t="s">
        <v>2582</v>
      </c>
      <c r="C120" s="1" t="s">
        <v>2583</v>
      </c>
      <c r="D120" s="1"/>
      <c r="E120" s="1"/>
      <c r="F120" s="1"/>
      <c r="G120" s="1"/>
      <c r="H120" s="1" t="s">
        <v>26</v>
      </c>
      <c r="I120" s="1" t="s">
        <v>27</v>
      </c>
      <c r="J120" s="1"/>
      <c r="K120" s="1" t="s">
        <v>26</v>
      </c>
      <c r="L120" s="3">
        <v>200101</v>
      </c>
      <c r="M120" s="1"/>
      <c r="N120" s="1" t="s">
        <v>29</v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 t="s">
        <v>2584</v>
      </c>
      <c r="AF120" s="1" t="s">
        <v>30</v>
      </c>
      <c r="AG120" s="3">
        <v>2565</v>
      </c>
      <c r="AH120" s="1" t="s">
        <v>1082</v>
      </c>
      <c r="AI120" s="1" t="s">
        <v>71</v>
      </c>
      <c r="AJ120" s="4">
        <v>3500000</v>
      </c>
      <c r="AK120" s="4">
        <v>3500000</v>
      </c>
      <c r="AL120" s="1" t="s">
        <v>304</v>
      </c>
      <c r="AM120" s="1" t="s">
        <v>290</v>
      </c>
      <c r="AN120" s="1" t="s">
        <v>42</v>
      </c>
      <c r="AO120" s="1"/>
      <c r="AP120" s="1" t="s">
        <v>1255</v>
      </c>
      <c r="AQ120" s="1" t="s">
        <v>1256</v>
      </c>
      <c r="AR120" s="1" t="s">
        <v>1255</v>
      </c>
      <c r="AS120" s="1" t="s">
        <v>2964</v>
      </c>
      <c r="AT120" s="1" t="s">
        <v>2585</v>
      </c>
      <c r="AU120" s="1" t="s">
        <v>3089</v>
      </c>
    </row>
    <row r="121" spans="1:47" ht="21">
      <c r="A121" s="1" t="s">
        <v>308</v>
      </c>
      <c r="B121" s="1" t="s">
        <v>2586</v>
      </c>
      <c r="C121" s="1" t="s">
        <v>2587</v>
      </c>
      <c r="D121" s="1"/>
      <c r="E121" s="1"/>
      <c r="F121" s="1"/>
      <c r="G121" s="1"/>
      <c r="H121" s="1" t="s">
        <v>26</v>
      </c>
      <c r="I121" s="1" t="s">
        <v>27</v>
      </c>
      <c r="J121" s="1"/>
      <c r="K121" s="1" t="s">
        <v>26</v>
      </c>
      <c r="L121" s="3">
        <v>200101</v>
      </c>
      <c r="M121" s="1"/>
      <c r="N121" s="1" t="s">
        <v>29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 t="s">
        <v>2588</v>
      </c>
      <c r="AF121" s="1" t="s">
        <v>30</v>
      </c>
      <c r="AG121" s="3">
        <v>2565</v>
      </c>
      <c r="AH121" s="1" t="s">
        <v>1082</v>
      </c>
      <c r="AI121" s="1" t="s">
        <v>71</v>
      </c>
      <c r="AJ121" s="4">
        <v>50510000</v>
      </c>
      <c r="AK121" s="4">
        <v>36920000</v>
      </c>
      <c r="AL121" s="1" t="s">
        <v>311</v>
      </c>
      <c r="AM121" s="1" t="s">
        <v>290</v>
      </c>
      <c r="AN121" s="1" t="s">
        <v>42</v>
      </c>
      <c r="AO121" s="1"/>
      <c r="AP121" s="1" t="s">
        <v>232</v>
      </c>
      <c r="AQ121" s="1" t="s">
        <v>1313</v>
      </c>
      <c r="AR121" s="1" t="s">
        <v>232</v>
      </c>
      <c r="AS121" s="1" t="s">
        <v>2980</v>
      </c>
      <c r="AT121" s="1" t="s">
        <v>2589</v>
      </c>
      <c r="AU121" s="1" t="s">
        <v>3090</v>
      </c>
    </row>
    <row r="122" spans="1:47" ht="21">
      <c r="A122" s="1" t="s">
        <v>1799</v>
      </c>
      <c r="B122" s="1" t="s">
        <v>3091</v>
      </c>
      <c r="C122" s="1" t="s">
        <v>3092</v>
      </c>
      <c r="D122" s="1"/>
      <c r="E122" s="1"/>
      <c r="F122" s="1"/>
      <c r="G122" s="1"/>
      <c r="H122" s="1" t="s">
        <v>26</v>
      </c>
      <c r="I122" s="1" t="s">
        <v>27</v>
      </c>
      <c r="J122" s="1" t="s">
        <v>1397</v>
      </c>
      <c r="K122" s="1" t="s">
        <v>26</v>
      </c>
      <c r="L122" s="3">
        <v>200101</v>
      </c>
      <c r="M122" s="1"/>
      <c r="N122" s="1" t="s">
        <v>29</v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 t="s">
        <v>3079</v>
      </c>
      <c r="AB122" s="1" t="s">
        <v>3080</v>
      </c>
      <c r="AC122" s="1" t="s">
        <v>3081</v>
      </c>
      <c r="AD122" s="1" t="s">
        <v>3082</v>
      </c>
      <c r="AE122" s="1" t="s">
        <v>3093</v>
      </c>
      <c r="AF122" s="1" t="s">
        <v>30</v>
      </c>
      <c r="AG122" s="3">
        <v>2565</v>
      </c>
      <c r="AH122" s="1" t="s">
        <v>1082</v>
      </c>
      <c r="AI122" s="1" t="s">
        <v>71</v>
      </c>
      <c r="AJ122" s="4">
        <v>150000</v>
      </c>
      <c r="AK122" s="4">
        <v>150000</v>
      </c>
      <c r="AL122" s="1" t="s">
        <v>1802</v>
      </c>
      <c r="AM122" s="1" t="s">
        <v>843</v>
      </c>
      <c r="AN122" s="1" t="s">
        <v>466</v>
      </c>
      <c r="AO122" s="1"/>
      <c r="AP122" s="1" t="s">
        <v>232</v>
      </c>
      <c r="AQ122" s="1" t="s">
        <v>1313</v>
      </c>
      <c r="AR122" s="1" t="s">
        <v>232</v>
      </c>
      <c r="AS122" s="1" t="s">
        <v>2980</v>
      </c>
      <c r="AT122" s="1" t="s">
        <v>3094</v>
      </c>
      <c r="AU122" s="1" t="s">
        <v>3095</v>
      </c>
    </row>
    <row r="123" spans="1:47" ht="21">
      <c r="A123" s="1" t="s">
        <v>125</v>
      </c>
      <c r="B123" s="1" t="s">
        <v>2590</v>
      </c>
      <c r="C123" s="1" t="s">
        <v>1510</v>
      </c>
      <c r="D123" s="1"/>
      <c r="E123" s="1"/>
      <c r="F123" s="1"/>
      <c r="G123" s="1"/>
      <c r="H123" s="1" t="s">
        <v>26</v>
      </c>
      <c r="I123" s="1" t="s">
        <v>27</v>
      </c>
      <c r="J123" s="1"/>
      <c r="K123" s="1" t="s">
        <v>26</v>
      </c>
      <c r="L123" s="3">
        <v>200101</v>
      </c>
      <c r="M123" s="1"/>
      <c r="N123" s="1" t="s">
        <v>29</v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 t="s">
        <v>2591</v>
      </c>
      <c r="AF123" s="1" t="s">
        <v>30</v>
      </c>
      <c r="AG123" s="3">
        <v>2565</v>
      </c>
      <c r="AH123" s="1" t="s">
        <v>1082</v>
      </c>
      <c r="AI123" s="1" t="s">
        <v>71</v>
      </c>
      <c r="AJ123" s="3">
        <v>0</v>
      </c>
      <c r="AK123" s="3">
        <v>0</v>
      </c>
      <c r="AL123" s="1" t="s">
        <v>128</v>
      </c>
      <c r="AM123" s="1" t="s">
        <v>129</v>
      </c>
      <c r="AN123" s="1" t="s">
        <v>60</v>
      </c>
      <c r="AO123" s="1"/>
      <c r="AP123" s="1" t="s">
        <v>232</v>
      </c>
      <c r="AQ123" s="1" t="s">
        <v>319</v>
      </c>
      <c r="AR123" s="1" t="s">
        <v>232</v>
      </c>
      <c r="AS123" s="1" t="s">
        <v>2960</v>
      </c>
      <c r="AT123" s="1" t="s">
        <v>2592</v>
      </c>
      <c r="AU123" s="1" t="s">
        <v>3096</v>
      </c>
    </row>
    <row r="124" spans="1:47" ht="21">
      <c r="A124" s="1" t="s">
        <v>919</v>
      </c>
      <c r="B124" s="1" t="s">
        <v>2593</v>
      </c>
      <c r="C124" s="1" t="s">
        <v>2594</v>
      </c>
      <c r="D124" s="1"/>
      <c r="E124" s="1"/>
      <c r="F124" s="1"/>
      <c r="G124" s="1"/>
      <c r="H124" s="1" t="s">
        <v>26</v>
      </c>
      <c r="I124" s="1" t="s">
        <v>27</v>
      </c>
      <c r="J124" s="1"/>
      <c r="K124" s="1" t="s">
        <v>26</v>
      </c>
      <c r="L124" s="3">
        <v>200101</v>
      </c>
      <c r="M124" s="1"/>
      <c r="N124" s="1" t="s">
        <v>29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 t="s">
        <v>2595</v>
      </c>
      <c r="AF124" s="1" t="s">
        <v>30</v>
      </c>
      <c r="AG124" s="3">
        <v>2565</v>
      </c>
      <c r="AH124" s="1" t="s">
        <v>1082</v>
      </c>
      <c r="AI124" s="1" t="s">
        <v>71</v>
      </c>
      <c r="AJ124" s="4">
        <v>4857700</v>
      </c>
      <c r="AK124" s="4">
        <v>4857700</v>
      </c>
      <c r="AL124" s="1" t="s">
        <v>481</v>
      </c>
      <c r="AM124" s="1" t="s">
        <v>922</v>
      </c>
      <c r="AN124" s="1" t="s">
        <v>923</v>
      </c>
      <c r="AO124" s="1"/>
      <c r="AP124" s="1" t="s">
        <v>1255</v>
      </c>
      <c r="AQ124" s="1" t="s">
        <v>1256</v>
      </c>
      <c r="AR124" s="1" t="s">
        <v>1255</v>
      </c>
      <c r="AS124" s="1" t="s">
        <v>2964</v>
      </c>
      <c r="AT124" s="1" t="s">
        <v>2596</v>
      </c>
      <c r="AU124" s="1" t="s">
        <v>3097</v>
      </c>
    </row>
    <row r="125" spans="1:47" ht="21">
      <c r="A125" s="1" t="s">
        <v>2597</v>
      </c>
      <c r="B125" s="1" t="s">
        <v>2598</v>
      </c>
      <c r="C125" s="1" t="s">
        <v>2599</v>
      </c>
      <c r="D125" s="1"/>
      <c r="E125" s="1"/>
      <c r="F125" s="1"/>
      <c r="G125" s="1"/>
      <c r="H125" s="1" t="s">
        <v>26</v>
      </c>
      <c r="I125" s="1" t="s">
        <v>49</v>
      </c>
      <c r="J125" s="1" t="s">
        <v>469</v>
      </c>
      <c r="K125" s="1" t="s">
        <v>26</v>
      </c>
      <c r="L125" s="3">
        <v>200101</v>
      </c>
      <c r="M125" s="1"/>
      <c r="N125" s="1" t="s">
        <v>29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 t="s">
        <v>2600</v>
      </c>
      <c r="AF125" s="1" t="s">
        <v>30</v>
      </c>
      <c r="AG125" s="3">
        <v>2565</v>
      </c>
      <c r="AH125" s="1" t="s">
        <v>1082</v>
      </c>
      <c r="AI125" s="1" t="s">
        <v>71</v>
      </c>
      <c r="AJ125" s="4">
        <v>35004236</v>
      </c>
      <c r="AK125" s="4">
        <v>34004236</v>
      </c>
      <c r="AL125" s="1" t="s">
        <v>2601</v>
      </c>
      <c r="AM125" s="1" t="s">
        <v>2602</v>
      </c>
      <c r="AN125" s="1" t="s">
        <v>466</v>
      </c>
      <c r="AO125" s="1"/>
      <c r="AP125" s="1" t="s">
        <v>232</v>
      </c>
      <c r="AQ125" s="1" t="s">
        <v>1313</v>
      </c>
      <c r="AR125" s="1" t="s">
        <v>232</v>
      </c>
      <c r="AS125" s="1" t="s">
        <v>2980</v>
      </c>
      <c r="AT125" s="1" t="s">
        <v>2603</v>
      </c>
      <c r="AU125" s="1" t="s">
        <v>3098</v>
      </c>
    </row>
    <row r="126" spans="1:47" ht="21">
      <c r="A126" s="1" t="s">
        <v>78</v>
      </c>
      <c r="B126" s="1" t="s">
        <v>2604</v>
      </c>
      <c r="C126" s="1" t="s">
        <v>2605</v>
      </c>
      <c r="D126" s="1"/>
      <c r="E126" s="1"/>
      <c r="F126" s="1"/>
      <c r="G126" s="1"/>
      <c r="H126" s="1" t="s">
        <v>26</v>
      </c>
      <c r="I126" s="1" t="s">
        <v>49</v>
      </c>
      <c r="J126" s="1"/>
      <c r="K126" s="1" t="s">
        <v>26</v>
      </c>
      <c r="L126" s="3">
        <v>200101</v>
      </c>
      <c r="M126" s="1"/>
      <c r="N126" s="1" t="s">
        <v>29</v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 t="s">
        <v>2606</v>
      </c>
      <c r="AF126" s="1" t="s">
        <v>30</v>
      </c>
      <c r="AG126" s="3">
        <v>2565</v>
      </c>
      <c r="AH126" s="1" t="s">
        <v>1082</v>
      </c>
      <c r="AI126" s="1" t="s">
        <v>71</v>
      </c>
      <c r="AJ126" s="4">
        <v>14340900</v>
      </c>
      <c r="AK126" s="4">
        <v>14340900</v>
      </c>
      <c r="AL126" s="1" t="s">
        <v>33</v>
      </c>
      <c r="AM126" s="1" t="s">
        <v>83</v>
      </c>
      <c r="AN126" s="1" t="s">
        <v>54</v>
      </c>
      <c r="AO126" s="1"/>
      <c r="AP126" s="1" t="s">
        <v>232</v>
      </c>
      <c r="AQ126" s="1" t="s">
        <v>1313</v>
      </c>
      <c r="AR126" s="1" t="s">
        <v>232</v>
      </c>
      <c r="AS126" s="1" t="s">
        <v>2980</v>
      </c>
      <c r="AT126" s="1" t="s">
        <v>2607</v>
      </c>
      <c r="AU126" s="1" t="s">
        <v>3099</v>
      </c>
    </row>
    <row r="127" spans="1:47" ht="21">
      <c r="A127" s="1" t="s">
        <v>2608</v>
      </c>
      <c r="B127" s="1" t="s">
        <v>2609</v>
      </c>
      <c r="C127" s="1" t="s">
        <v>2610</v>
      </c>
      <c r="D127" s="1"/>
      <c r="E127" s="1"/>
      <c r="F127" s="1"/>
      <c r="G127" s="1"/>
      <c r="H127" s="1" t="s">
        <v>26</v>
      </c>
      <c r="I127" s="1" t="s">
        <v>49</v>
      </c>
      <c r="J127" s="1"/>
      <c r="K127" s="1" t="s">
        <v>26</v>
      </c>
      <c r="L127" s="3">
        <v>200101</v>
      </c>
      <c r="M127" s="1"/>
      <c r="N127" s="1" t="s">
        <v>29</v>
      </c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 t="s">
        <v>2611</v>
      </c>
      <c r="AF127" s="1" t="s">
        <v>30</v>
      </c>
      <c r="AG127" s="3">
        <v>2565</v>
      </c>
      <c r="AH127" s="1" t="s">
        <v>1082</v>
      </c>
      <c r="AI127" s="1" t="s">
        <v>71</v>
      </c>
      <c r="AJ127" s="4">
        <v>26301</v>
      </c>
      <c r="AK127" s="4">
        <v>26301</v>
      </c>
      <c r="AL127" s="1" t="s">
        <v>236</v>
      </c>
      <c r="AM127" s="1" t="s">
        <v>2612</v>
      </c>
      <c r="AN127" s="1" t="s">
        <v>67</v>
      </c>
      <c r="AO127" s="1"/>
      <c r="AP127" s="1" t="s">
        <v>1307</v>
      </c>
      <c r="AQ127" s="1" t="s">
        <v>1308</v>
      </c>
      <c r="AR127" s="1" t="s">
        <v>1307</v>
      </c>
      <c r="AS127" s="1" t="s">
        <v>2958</v>
      </c>
      <c r="AT127" s="1" t="s">
        <v>2613</v>
      </c>
      <c r="AU127" s="1" t="s">
        <v>3100</v>
      </c>
    </row>
    <row r="128" spans="1:47" ht="21">
      <c r="A128" s="1" t="s">
        <v>2614</v>
      </c>
      <c r="B128" s="1" t="s">
        <v>2615</v>
      </c>
      <c r="C128" s="1" t="s">
        <v>2616</v>
      </c>
      <c r="D128" s="1"/>
      <c r="E128" s="1"/>
      <c r="F128" s="1"/>
      <c r="G128" s="1"/>
      <c r="H128" s="1" t="s">
        <v>26</v>
      </c>
      <c r="I128" s="1" t="s">
        <v>27</v>
      </c>
      <c r="J128" s="1"/>
      <c r="K128" s="1" t="s">
        <v>26</v>
      </c>
      <c r="L128" s="3">
        <v>200101</v>
      </c>
      <c r="M128" s="1"/>
      <c r="N128" s="1" t="s">
        <v>29</v>
      </c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 t="s">
        <v>2617</v>
      </c>
      <c r="AF128" s="1" t="s">
        <v>30</v>
      </c>
      <c r="AG128" s="3">
        <v>2565</v>
      </c>
      <c r="AH128" s="1" t="s">
        <v>1082</v>
      </c>
      <c r="AI128" s="1" t="s">
        <v>71</v>
      </c>
      <c r="AJ128" s="4">
        <v>20000</v>
      </c>
      <c r="AK128" s="4">
        <v>20000</v>
      </c>
      <c r="AL128" s="1" t="s">
        <v>2618</v>
      </c>
      <c r="AM128" s="1" t="s">
        <v>2619</v>
      </c>
      <c r="AN128" s="1" t="s">
        <v>67</v>
      </c>
      <c r="AO128" s="1"/>
      <c r="AP128" s="1" t="s">
        <v>1307</v>
      </c>
      <c r="AQ128" s="1" t="s">
        <v>1312</v>
      </c>
      <c r="AR128" s="1" t="s">
        <v>1307</v>
      </c>
      <c r="AS128" s="1" t="s">
        <v>2972</v>
      </c>
      <c r="AT128" s="1" t="s">
        <v>2620</v>
      </c>
      <c r="AU128" s="1" t="s">
        <v>3101</v>
      </c>
    </row>
    <row r="129" spans="1:47" ht="21">
      <c r="A129" s="1" t="s">
        <v>1310</v>
      </c>
      <c r="B129" s="1" t="s">
        <v>2621</v>
      </c>
      <c r="C129" s="1" t="s">
        <v>2622</v>
      </c>
      <c r="D129" s="1"/>
      <c r="E129" s="1"/>
      <c r="F129" s="1"/>
      <c r="G129" s="1"/>
      <c r="H129" s="1" t="s">
        <v>26</v>
      </c>
      <c r="I129" s="1" t="s">
        <v>27</v>
      </c>
      <c r="J129" s="1" t="s">
        <v>1626</v>
      </c>
      <c r="K129" s="1" t="s">
        <v>26</v>
      </c>
      <c r="L129" s="3">
        <v>200101</v>
      </c>
      <c r="M129" s="1"/>
      <c r="N129" s="1" t="s">
        <v>29</v>
      </c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 t="s">
        <v>2623</v>
      </c>
      <c r="AF129" s="1" t="s">
        <v>30</v>
      </c>
      <c r="AG129" s="3">
        <v>2565</v>
      </c>
      <c r="AH129" s="1" t="s">
        <v>1082</v>
      </c>
      <c r="AI129" s="1" t="s">
        <v>71</v>
      </c>
      <c r="AJ129" s="4">
        <v>850000</v>
      </c>
      <c r="AK129" s="4">
        <v>850000</v>
      </c>
      <c r="AL129" s="1" t="s">
        <v>459</v>
      </c>
      <c r="AM129" s="1" t="s">
        <v>1311</v>
      </c>
      <c r="AN129" s="1" t="s">
        <v>923</v>
      </c>
      <c r="AO129" s="1"/>
      <c r="AP129" s="1" t="s">
        <v>232</v>
      </c>
      <c r="AQ129" s="1" t="s">
        <v>319</v>
      </c>
      <c r="AR129" s="1" t="s">
        <v>232</v>
      </c>
      <c r="AS129" s="1" t="s">
        <v>2960</v>
      </c>
      <c r="AT129" s="1" t="s">
        <v>2624</v>
      </c>
      <c r="AU129" s="1" t="s">
        <v>3102</v>
      </c>
    </row>
    <row r="130" spans="1:47" ht="21">
      <c r="A130" s="1" t="s">
        <v>680</v>
      </c>
      <c r="B130" s="1" t="s">
        <v>2625</v>
      </c>
      <c r="C130" s="1" t="s">
        <v>906</v>
      </c>
      <c r="D130" s="1"/>
      <c r="E130" s="1"/>
      <c r="F130" s="1"/>
      <c r="G130" s="1"/>
      <c r="H130" s="1" t="s">
        <v>26</v>
      </c>
      <c r="I130" s="1" t="s">
        <v>27</v>
      </c>
      <c r="J130" s="1"/>
      <c r="K130" s="1" t="s">
        <v>26</v>
      </c>
      <c r="L130" s="3">
        <v>200101</v>
      </c>
      <c r="M130" s="1"/>
      <c r="N130" s="1" t="s">
        <v>29</v>
      </c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 t="s">
        <v>2626</v>
      </c>
      <c r="AF130" s="1" t="s">
        <v>30</v>
      </c>
      <c r="AG130" s="3">
        <v>2565</v>
      </c>
      <c r="AH130" s="1" t="s">
        <v>1082</v>
      </c>
      <c r="AI130" s="1" t="s">
        <v>71</v>
      </c>
      <c r="AJ130" s="4">
        <v>119913500</v>
      </c>
      <c r="AK130" s="4">
        <v>119913500</v>
      </c>
      <c r="AL130" s="1" t="s">
        <v>33</v>
      </c>
      <c r="AM130" s="1" t="s">
        <v>158</v>
      </c>
      <c r="AN130" s="1" t="s">
        <v>107</v>
      </c>
      <c r="AO130" s="1"/>
      <c r="AP130" s="1" t="s">
        <v>1255</v>
      </c>
      <c r="AQ130" s="1" t="s">
        <v>1317</v>
      </c>
      <c r="AR130" s="1" t="s">
        <v>1255</v>
      </c>
      <c r="AS130" s="1" t="s">
        <v>2954</v>
      </c>
      <c r="AT130" s="1" t="s">
        <v>2627</v>
      </c>
      <c r="AU130" s="1" t="s">
        <v>3103</v>
      </c>
    </row>
    <row r="131" spans="1:47" ht="21">
      <c r="A131" s="1" t="s">
        <v>1310</v>
      </c>
      <c r="B131" s="1" t="s">
        <v>2628</v>
      </c>
      <c r="C131" s="1" t="s">
        <v>2629</v>
      </c>
      <c r="D131" s="1"/>
      <c r="E131" s="1"/>
      <c r="F131" s="1"/>
      <c r="G131" s="1"/>
      <c r="H131" s="1" t="s">
        <v>26</v>
      </c>
      <c r="I131" s="1" t="s">
        <v>27</v>
      </c>
      <c r="J131" s="1" t="s">
        <v>1626</v>
      </c>
      <c r="K131" s="1" t="s">
        <v>26</v>
      </c>
      <c r="L131" s="3">
        <v>200101</v>
      </c>
      <c r="M131" s="1"/>
      <c r="N131" s="1" t="s">
        <v>29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 t="s">
        <v>2630</v>
      </c>
      <c r="AF131" s="1" t="s">
        <v>30</v>
      </c>
      <c r="AG131" s="3">
        <v>2565</v>
      </c>
      <c r="AH131" s="1" t="s">
        <v>1082</v>
      </c>
      <c r="AI131" s="1" t="s">
        <v>71</v>
      </c>
      <c r="AJ131" s="4">
        <v>43900000</v>
      </c>
      <c r="AK131" s="4">
        <v>43900000</v>
      </c>
      <c r="AL131" s="1" t="s">
        <v>459</v>
      </c>
      <c r="AM131" s="1" t="s">
        <v>1311</v>
      </c>
      <c r="AN131" s="1" t="s">
        <v>923</v>
      </c>
      <c r="AO131" s="1"/>
      <c r="AP131" s="1" t="s">
        <v>232</v>
      </c>
      <c r="AQ131" s="1" t="s">
        <v>1318</v>
      </c>
      <c r="AR131" s="1" t="s">
        <v>232</v>
      </c>
      <c r="AS131" s="1" t="s">
        <v>3104</v>
      </c>
      <c r="AT131" s="1" t="s">
        <v>2631</v>
      </c>
      <c r="AU131" s="1" t="s">
        <v>3105</v>
      </c>
    </row>
    <row r="132" spans="1:47" ht="21">
      <c r="A132" s="1" t="s">
        <v>1310</v>
      </c>
      <c r="B132" s="1" t="s">
        <v>2632</v>
      </c>
      <c r="C132" s="1" t="s">
        <v>2633</v>
      </c>
      <c r="D132" s="1"/>
      <c r="E132" s="1"/>
      <c r="F132" s="1"/>
      <c r="G132" s="1"/>
      <c r="H132" s="1" t="s">
        <v>26</v>
      </c>
      <c r="I132" s="1" t="s">
        <v>27</v>
      </c>
      <c r="J132" s="1" t="s">
        <v>1626</v>
      </c>
      <c r="K132" s="1" t="s">
        <v>26</v>
      </c>
      <c r="L132" s="3">
        <v>200101</v>
      </c>
      <c r="M132" s="1"/>
      <c r="N132" s="1" t="s">
        <v>29</v>
      </c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 t="s">
        <v>2634</v>
      </c>
      <c r="AF132" s="1" t="s">
        <v>30</v>
      </c>
      <c r="AG132" s="3">
        <v>2565</v>
      </c>
      <c r="AH132" s="1" t="s">
        <v>1082</v>
      </c>
      <c r="AI132" s="1" t="s">
        <v>71</v>
      </c>
      <c r="AJ132" s="4">
        <v>43900000</v>
      </c>
      <c r="AK132" s="4">
        <v>43900000</v>
      </c>
      <c r="AL132" s="1" t="s">
        <v>459</v>
      </c>
      <c r="AM132" s="1" t="s">
        <v>1311</v>
      </c>
      <c r="AN132" s="1" t="s">
        <v>923</v>
      </c>
      <c r="AO132" s="1" t="s">
        <v>1201</v>
      </c>
      <c r="AP132" s="1" t="s">
        <v>232</v>
      </c>
      <c r="AQ132" s="1" t="s">
        <v>1318</v>
      </c>
      <c r="AR132" s="1" t="s">
        <v>232</v>
      </c>
      <c r="AS132" s="1" t="s">
        <v>3104</v>
      </c>
      <c r="AT132" s="1" t="s">
        <v>2635</v>
      </c>
      <c r="AU132" s="1" t="s">
        <v>3106</v>
      </c>
    </row>
    <row r="133" spans="1:47" ht="21">
      <c r="A133" s="1" t="s">
        <v>1184</v>
      </c>
      <c r="B133" s="1" t="s">
        <v>2636</v>
      </c>
      <c r="C133" s="1" t="s">
        <v>2637</v>
      </c>
      <c r="D133" s="1"/>
      <c r="E133" s="1"/>
      <c r="F133" s="1"/>
      <c r="G133" s="1"/>
      <c r="H133" s="1" t="s">
        <v>26</v>
      </c>
      <c r="I133" s="1" t="s">
        <v>27</v>
      </c>
      <c r="J133" s="1"/>
      <c r="K133" s="1" t="s">
        <v>26</v>
      </c>
      <c r="L133" s="3">
        <v>200101</v>
      </c>
      <c r="M133" s="1"/>
      <c r="N133" s="1" t="s">
        <v>29</v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 t="s">
        <v>2638</v>
      </c>
      <c r="AF133" s="1" t="s">
        <v>30</v>
      </c>
      <c r="AG133" s="3">
        <v>2565</v>
      </c>
      <c r="AH133" s="1" t="s">
        <v>1082</v>
      </c>
      <c r="AI133" s="1" t="s">
        <v>71</v>
      </c>
      <c r="AJ133" s="4">
        <v>5700000</v>
      </c>
      <c r="AK133" s="4">
        <v>5700000</v>
      </c>
      <c r="AL133" s="1"/>
      <c r="AM133" s="1" t="s">
        <v>1187</v>
      </c>
      <c r="AN133" s="1" t="s">
        <v>338</v>
      </c>
      <c r="AO133" s="1"/>
      <c r="AP133" s="1" t="s">
        <v>232</v>
      </c>
      <c r="AQ133" s="1" t="s">
        <v>1313</v>
      </c>
      <c r="AR133" s="1" t="s">
        <v>232</v>
      </c>
      <c r="AS133" s="1" t="s">
        <v>2980</v>
      </c>
      <c r="AT133" s="1" t="s">
        <v>2639</v>
      </c>
      <c r="AU133" s="1" t="s">
        <v>3107</v>
      </c>
    </row>
    <row r="134" spans="1:47" ht="21">
      <c r="A134" s="1" t="s">
        <v>1184</v>
      </c>
      <c r="B134" s="1" t="s">
        <v>2640</v>
      </c>
      <c r="C134" s="1" t="s">
        <v>2641</v>
      </c>
      <c r="D134" s="1"/>
      <c r="E134" s="1"/>
      <c r="F134" s="1"/>
      <c r="G134" s="1"/>
      <c r="H134" s="1" t="s">
        <v>26</v>
      </c>
      <c r="I134" s="1" t="s">
        <v>27</v>
      </c>
      <c r="J134" s="1"/>
      <c r="K134" s="1" t="s">
        <v>26</v>
      </c>
      <c r="L134" s="3">
        <v>200101</v>
      </c>
      <c r="M134" s="1"/>
      <c r="N134" s="1" t="s">
        <v>29</v>
      </c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 t="s">
        <v>2642</v>
      </c>
      <c r="AF134" s="1" t="s">
        <v>30</v>
      </c>
      <c r="AG134" s="3">
        <v>2565</v>
      </c>
      <c r="AH134" s="1" t="s">
        <v>1082</v>
      </c>
      <c r="AI134" s="1" t="s">
        <v>71</v>
      </c>
      <c r="AJ134" s="4">
        <v>3791900</v>
      </c>
      <c r="AK134" s="4">
        <v>3791900</v>
      </c>
      <c r="AL134" s="1"/>
      <c r="AM134" s="1" t="s">
        <v>1187</v>
      </c>
      <c r="AN134" s="1" t="s">
        <v>338</v>
      </c>
      <c r="AO134" s="1"/>
      <c r="AP134" s="1" t="s">
        <v>232</v>
      </c>
      <c r="AQ134" s="1" t="s">
        <v>1313</v>
      </c>
      <c r="AR134" s="1" t="s">
        <v>232</v>
      </c>
      <c r="AS134" s="1" t="s">
        <v>2980</v>
      </c>
      <c r="AT134" s="1" t="s">
        <v>2643</v>
      </c>
      <c r="AU134" s="1" t="s">
        <v>3108</v>
      </c>
    </row>
    <row r="135" spans="1:47" ht="21">
      <c r="A135" s="1" t="s">
        <v>1184</v>
      </c>
      <c r="B135" s="1" t="s">
        <v>2644</v>
      </c>
      <c r="C135" s="1" t="s">
        <v>2645</v>
      </c>
      <c r="D135" s="1"/>
      <c r="E135" s="1"/>
      <c r="F135" s="1"/>
      <c r="G135" s="1"/>
      <c r="H135" s="1" t="s">
        <v>26</v>
      </c>
      <c r="I135" s="1" t="s">
        <v>27</v>
      </c>
      <c r="J135" s="1"/>
      <c r="K135" s="1" t="s">
        <v>26</v>
      </c>
      <c r="L135" s="3">
        <v>200101</v>
      </c>
      <c r="M135" s="1"/>
      <c r="N135" s="1" t="s">
        <v>29</v>
      </c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 t="s">
        <v>2646</v>
      </c>
      <c r="AF135" s="1" t="s">
        <v>30</v>
      </c>
      <c r="AG135" s="3">
        <v>2565</v>
      </c>
      <c r="AH135" s="1" t="s">
        <v>1082</v>
      </c>
      <c r="AI135" s="1" t="s">
        <v>71</v>
      </c>
      <c r="AJ135" s="4">
        <v>18498000</v>
      </c>
      <c r="AK135" s="4">
        <v>18498000</v>
      </c>
      <c r="AL135" s="1"/>
      <c r="AM135" s="1" t="s">
        <v>1187</v>
      </c>
      <c r="AN135" s="1" t="s">
        <v>338</v>
      </c>
      <c r="AO135" s="1"/>
      <c r="AP135" s="1" t="s">
        <v>232</v>
      </c>
      <c r="AQ135" s="1" t="s">
        <v>1313</v>
      </c>
      <c r="AR135" s="1" t="s">
        <v>232</v>
      </c>
      <c r="AS135" s="1" t="s">
        <v>2980</v>
      </c>
      <c r="AT135" s="1" t="s">
        <v>2647</v>
      </c>
      <c r="AU135" s="1" t="s">
        <v>3109</v>
      </c>
    </row>
    <row r="136" spans="1:47" ht="21">
      <c r="A136" s="1" t="s">
        <v>1184</v>
      </c>
      <c r="B136" s="1" t="s">
        <v>2648</v>
      </c>
      <c r="C136" s="1" t="s">
        <v>2649</v>
      </c>
      <c r="D136" s="1"/>
      <c r="E136" s="1"/>
      <c r="F136" s="1"/>
      <c r="G136" s="1"/>
      <c r="H136" s="1" t="s">
        <v>26</v>
      </c>
      <c r="I136" s="1" t="s">
        <v>27</v>
      </c>
      <c r="J136" s="1"/>
      <c r="K136" s="1" t="s">
        <v>26</v>
      </c>
      <c r="L136" s="3">
        <v>200101</v>
      </c>
      <c r="M136" s="1"/>
      <c r="N136" s="1" t="s">
        <v>29</v>
      </c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 t="s">
        <v>2650</v>
      </c>
      <c r="AF136" s="1" t="s">
        <v>30</v>
      </c>
      <c r="AG136" s="3">
        <v>2565</v>
      </c>
      <c r="AH136" s="1" t="s">
        <v>1082</v>
      </c>
      <c r="AI136" s="1" t="s">
        <v>71</v>
      </c>
      <c r="AJ136" s="4">
        <v>8288000</v>
      </c>
      <c r="AK136" s="4">
        <v>8288000</v>
      </c>
      <c r="AL136" s="1"/>
      <c r="AM136" s="1" t="s">
        <v>1187</v>
      </c>
      <c r="AN136" s="1" t="s">
        <v>338</v>
      </c>
      <c r="AO136" s="1"/>
      <c r="AP136" s="1" t="s">
        <v>232</v>
      </c>
      <c r="AQ136" s="1" t="s">
        <v>1313</v>
      </c>
      <c r="AR136" s="1" t="s">
        <v>232</v>
      </c>
      <c r="AS136" s="1" t="s">
        <v>2980</v>
      </c>
      <c r="AT136" s="1" t="s">
        <v>2651</v>
      </c>
      <c r="AU136" s="1" t="s">
        <v>3110</v>
      </c>
    </row>
    <row r="137" spans="1:47" ht="21">
      <c r="A137" s="1" t="s">
        <v>1184</v>
      </c>
      <c r="B137" s="1" t="s">
        <v>2652</v>
      </c>
      <c r="C137" s="1" t="s">
        <v>2653</v>
      </c>
      <c r="D137" s="1"/>
      <c r="E137" s="1"/>
      <c r="F137" s="1"/>
      <c r="G137" s="1"/>
      <c r="H137" s="1" t="s">
        <v>26</v>
      </c>
      <c r="I137" s="1" t="s">
        <v>27</v>
      </c>
      <c r="J137" s="1"/>
      <c r="K137" s="1" t="s">
        <v>26</v>
      </c>
      <c r="L137" s="3">
        <v>200101</v>
      </c>
      <c r="M137" s="1"/>
      <c r="N137" s="1" t="s">
        <v>29</v>
      </c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 t="s">
        <v>2654</v>
      </c>
      <c r="AF137" s="1" t="s">
        <v>30</v>
      </c>
      <c r="AG137" s="3">
        <v>2565</v>
      </c>
      <c r="AH137" s="1" t="s">
        <v>1082</v>
      </c>
      <c r="AI137" s="1" t="s">
        <v>71</v>
      </c>
      <c r="AJ137" s="4">
        <v>10530000</v>
      </c>
      <c r="AK137" s="4">
        <v>10530000</v>
      </c>
      <c r="AL137" s="1"/>
      <c r="AM137" s="1" t="s">
        <v>1187</v>
      </c>
      <c r="AN137" s="1" t="s">
        <v>338</v>
      </c>
      <c r="AO137" s="1"/>
      <c r="AP137" s="1" t="s">
        <v>232</v>
      </c>
      <c r="AQ137" s="1" t="s">
        <v>1313</v>
      </c>
      <c r="AR137" s="1" t="s">
        <v>232</v>
      </c>
      <c r="AS137" s="1" t="s">
        <v>2980</v>
      </c>
      <c r="AT137" s="1" t="s">
        <v>2655</v>
      </c>
      <c r="AU137" s="1" t="s">
        <v>3111</v>
      </c>
    </row>
    <row r="138" spans="1:47" ht="21">
      <c r="A138" s="1" t="s">
        <v>550</v>
      </c>
      <c r="B138" s="1" t="s">
        <v>2656</v>
      </c>
      <c r="C138" s="1" t="s">
        <v>2657</v>
      </c>
      <c r="D138" s="1"/>
      <c r="E138" s="1"/>
      <c r="F138" s="1"/>
      <c r="G138" s="1"/>
      <c r="H138" s="1" t="s">
        <v>26</v>
      </c>
      <c r="I138" s="1" t="s">
        <v>27</v>
      </c>
      <c r="J138" s="1"/>
      <c r="K138" s="1" t="s">
        <v>26</v>
      </c>
      <c r="L138" s="3">
        <v>200101</v>
      </c>
      <c r="M138" s="1"/>
      <c r="N138" s="1" t="s">
        <v>29</v>
      </c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 t="s">
        <v>2658</v>
      </c>
      <c r="AF138" s="1" t="s">
        <v>30</v>
      </c>
      <c r="AG138" s="3">
        <v>2565</v>
      </c>
      <c r="AH138" s="1" t="s">
        <v>1082</v>
      </c>
      <c r="AI138" s="1" t="s">
        <v>71</v>
      </c>
      <c r="AJ138" s="4">
        <v>11500</v>
      </c>
      <c r="AK138" s="4">
        <v>11500</v>
      </c>
      <c r="AL138" s="1" t="s">
        <v>553</v>
      </c>
      <c r="AM138" s="1" t="s">
        <v>465</v>
      </c>
      <c r="AN138" s="1" t="s">
        <v>466</v>
      </c>
      <c r="AO138" s="1"/>
      <c r="AP138" s="1" t="s">
        <v>1307</v>
      </c>
      <c r="AQ138" s="1" t="s">
        <v>1308</v>
      </c>
      <c r="AR138" s="1" t="s">
        <v>1307</v>
      </c>
      <c r="AS138" s="1" t="s">
        <v>2958</v>
      </c>
      <c r="AT138" s="1" t="s">
        <v>2659</v>
      </c>
      <c r="AU138" s="1" t="s">
        <v>3112</v>
      </c>
    </row>
    <row r="139" spans="1:47" ht="21">
      <c r="A139" s="1" t="s">
        <v>3113</v>
      </c>
      <c r="B139" s="1" t="s">
        <v>3114</v>
      </c>
      <c r="C139" s="1" t="s">
        <v>3115</v>
      </c>
      <c r="D139" s="1"/>
      <c r="E139" s="1"/>
      <c r="F139" s="1"/>
      <c r="G139" s="1"/>
      <c r="H139" s="1" t="s">
        <v>26</v>
      </c>
      <c r="I139" s="1" t="s">
        <v>27</v>
      </c>
      <c r="J139" s="1" t="s">
        <v>469</v>
      </c>
      <c r="K139" s="1" t="s">
        <v>26</v>
      </c>
      <c r="L139" s="3">
        <v>200101</v>
      </c>
      <c r="M139" s="1"/>
      <c r="N139" s="1" t="s">
        <v>29</v>
      </c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 t="s">
        <v>3116</v>
      </c>
      <c r="AF139" s="1" t="s">
        <v>30</v>
      </c>
      <c r="AG139" s="3">
        <v>2565</v>
      </c>
      <c r="AH139" s="1" t="s">
        <v>1052</v>
      </c>
      <c r="AI139" s="1" t="s">
        <v>323</v>
      </c>
      <c r="AJ139" s="4">
        <v>30000</v>
      </c>
      <c r="AK139" s="4">
        <v>30000</v>
      </c>
      <c r="AL139" s="1" t="s">
        <v>3117</v>
      </c>
      <c r="AM139" s="1" t="s">
        <v>843</v>
      </c>
      <c r="AN139" s="1" t="s">
        <v>466</v>
      </c>
      <c r="AO139" s="1"/>
      <c r="AP139" s="1" t="s">
        <v>232</v>
      </c>
      <c r="AQ139" s="1" t="s">
        <v>233</v>
      </c>
      <c r="AR139" s="1" t="s">
        <v>232</v>
      </c>
      <c r="AS139" s="1" t="s">
        <v>2991</v>
      </c>
      <c r="AT139" s="1" t="s">
        <v>3118</v>
      </c>
      <c r="AU139" s="1" t="s">
        <v>3119</v>
      </c>
    </row>
    <row r="140" spans="1:47" ht="21">
      <c r="A140" s="1" t="s">
        <v>1196</v>
      </c>
      <c r="B140" s="1" t="s">
        <v>2660</v>
      </c>
      <c r="C140" s="1" t="s">
        <v>2661</v>
      </c>
      <c r="D140" s="1"/>
      <c r="E140" s="1"/>
      <c r="F140" s="1"/>
      <c r="G140" s="1"/>
      <c r="H140" s="1" t="s">
        <v>26</v>
      </c>
      <c r="I140" s="1" t="s">
        <v>27</v>
      </c>
      <c r="J140" s="1" t="s">
        <v>28</v>
      </c>
      <c r="K140" s="1" t="s">
        <v>26</v>
      </c>
      <c r="L140" s="3">
        <v>200101</v>
      </c>
      <c r="M140" s="1"/>
      <c r="N140" s="1" t="s">
        <v>29</v>
      </c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 t="s">
        <v>2662</v>
      </c>
      <c r="AF140" s="1" t="s">
        <v>30</v>
      </c>
      <c r="AG140" s="3">
        <v>2565</v>
      </c>
      <c r="AH140" s="1" t="s">
        <v>1082</v>
      </c>
      <c r="AI140" s="1" t="s">
        <v>71</v>
      </c>
      <c r="AJ140" s="4">
        <v>21000000</v>
      </c>
      <c r="AK140" s="4">
        <v>21000000</v>
      </c>
      <c r="AL140" s="1" t="s">
        <v>1199</v>
      </c>
      <c r="AM140" s="1" t="s">
        <v>3120</v>
      </c>
      <c r="AN140" s="1" t="s">
        <v>245</v>
      </c>
      <c r="AO140" s="1"/>
      <c r="AP140" s="1" t="s">
        <v>1307</v>
      </c>
      <c r="AQ140" s="1" t="s">
        <v>1308</v>
      </c>
      <c r="AR140" s="1" t="s">
        <v>1307</v>
      </c>
      <c r="AS140" s="1" t="s">
        <v>2958</v>
      </c>
      <c r="AT140" s="1" t="s">
        <v>2663</v>
      </c>
      <c r="AU140" s="1" t="s">
        <v>3121</v>
      </c>
    </row>
    <row r="141" spans="1:47" ht="21">
      <c r="A141" s="1" t="s">
        <v>1190</v>
      </c>
      <c r="B141" s="1" t="s">
        <v>2664</v>
      </c>
      <c r="C141" s="1" t="s">
        <v>2665</v>
      </c>
      <c r="D141" s="1"/>
      <c r="E141" s="1"/>
      <c r="F141" s="1"/>
      <c r="G141" s="1"/>
      <c r="H141" s="1" t="s">
        <v>26</v>
      </c>
      <c r="I141" s="1" t="s">
        <v>27</v>
      </c>
      <c r="J141" s="1" t="s">
        <v>164</v>
      </c>
      <c r="K141" s="1" t="s">
        <v>26</v>
      </c>
      <c r="L141" s="3">
        <v>200101</v>
      </c>
      <c r="M141" s="1"/>
      <c r="N141" s="1" t="s">
        <v>29</v>
      </c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 t="s">
        <v>2666</v>
      </c>
      <c r="AF141" s="1" t="s">
        <v>30</v>
      </c>
      <c r="AG141" s="3">
        <v>2565</v>
      </c>
      <c r="AH141" s="1" t="s">
        <v>1314</v>
      </c>
      <c r="AI141" s="1" t="s">
        <v>71</v>
      </c>
      <c r="AJ141" s="4">
        <v>20000</v>
      </c>
      <c r="AK141" s="3">
        <v>0</v>
      </c>
      <c r="AL141" s="1" t="s">
        <v>1193</v>
      </c>
      <c r="AM141" s="1" t="s">
        <v>465</v>
      </c>
      <c r="AN141" s="1" t="s">
        <v>466</v>
      </c>
      <c r="AO141" s="1"/>
      <c r="AP141" s="1" t="s">
        <v>232</v>
      </c>
      <c r="AQ141" s="1" t="s">
        <v>319</v>
      </c>
      <c r="AR141" s="1" t="s">
        <v>232</v>
      </c>
      <c r="AS141" s="1" t="s">
        <v>2960</v>
      </c>
      <c r="AT141" s="1" t="s">
        <v>2667</v>
      </c>
      <c r="AU141" s="1" t="s">
        <v>3122</v>
      </c>
    </row>
    <row r="142" spans="1:47" ht="21">
      <c r="A142" s="1" t="s">
        <v>1196</v>
      </c>
      <c r="B142" s="1" t="s">
        <v>2668</v>
      </c>
      <c r="C142" s="1" t="s">
        <v>2669</v>
      </c>
      <c r="D142" s="1"/>
      <c r="E142" s="1"/>
      <c r="F142" s="1"/>
      <c r="G142" s="1"/>
      <c r="H142" s="1" t="s">
        <v>26</v>
      </c>
      <c r="I142" s="1" t="s">
        <v>27</v>
      </c>
      <c r="J142" s="1" t="s">
        <v>28</v>
      </c>
      <c r="K142" s="1" t="s">
        <v>26</v>
      </c>
      <c r="L142" s="3">
        <v>200101</v>
      </c>
      <c r="M142" s="1"/>
      <c r="N142" s="1" t="s">
        <v>29</v>
      </c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 t="s">
        <v>2670</v>
      </c>
      <c r="AF142" s="1" t="s">
        <v>30</v>
      </c>
      <c r="AG142" s="3">
        <v>2565</v>
      </c>
      <c r="AH142" s="1" t="s">
        <v>1082</v>
      </c>
      <c r="AI142" s="1" t="s">
        <v>71</v>
      </c>
      <c r="AJ142" s="4">
        <v>10981000</v>
      </c>
      <c r="AK142" s="4">
        <v>10981000</v>
      </c>
      <c r="AL142" s="1" t="s">
        <v>1199</v>
      </c>
      <c r="AM142" s="1" t="s">
        <v>3120</v>
      </c>
      <c r="AN142" s="1" t="s">
        <v>245</v>
      </c>
      <c r="AO142" s="1"/>
      <c r="AP142" s="1" t="s">
        <v>232</v>
      </c>
      <c r="AQ142" s="1" t="s">
        <v>1321</v>
      </c>
      <c r="AR142" s="1" t="s">
        <v>232</v>
      </c>
      <c r="AS142" s="1" t="s">
        <v>3123</v>
      </c>
      <c r="AT142" s="1" t="s">
        <v>2671</v>
      </c>
      <c r="AU142" s="1" t="s">
        <v>3124</v>
      </c>
    </row>
    <row r="143" spans="1:47" ht="21">
      <c r="A143" s="1" t="s">
        <v>1196</v>
      </c>
      <c r="B143" s="1" t="s">
        <v>2672</v>
      </c>
      <c r="C143" s="1" t="s">
        <v>2673</v>
      </c>
      <c r="D143" s="1"/>
      <c r="E143" s="1"/>
      <c r="F143" s="1"/>
      <c r="G143" s="1"/>
      <c r="H143" s="1" t="s">
        <v>26</v>
      </c>
      <c r="I143" s="1" t="s">
        <v>27</v>
      </c>
      <c r="J143" s="1" t="s">
        <v>28</v>
      </c>
      <c r="K143" s="1" t="s">
        <v>26</v>
      </c>
      <c r="L143" s="3">
        <v>200101</v>
      </c>
      <c r="M143" s="1"/>
      <c r="N143" s="1" t="s">
        <v>29</v>
      </c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 t="s">
        <v>2674</v>
      </c>
      <c r="AF143" s="1" t="s">
        <v>30</v>
      </c>
      <c r="AG143" s="3">
        <v>2565</v>
      </c>
      <c r="AH143" s="1" t="s">
        <v>1082</v>
      </c>
      <c r="AI143" s="1" t="s">
        <v>71</v>
      </c>
      <c r="AJ143" s="4">
        <v>67950000</v>
      </c>
      <c r="AK143" s="4">
        <v>67950000</v>
      </c>
      <c r="AL143" s="1" t="s">
        <v>1199</v>
      </c>
      <c r="AM143" s="1" t="s">
        <v>3120</v>
      </c>
      <c r="AN143" s="1" t="s">
        <v>245</v>
      </c>
      <c r="AO143" s="1"/>
      <c r="AP143" s="1" t="s">
        <v>232</v>
      </c>
      <c r="AQ143" s="1" t="s">
        <v>1313</v>
      </c>
      <c r="AR143" s="1" t="s">
        <v>232</v>
      </c>
      <c r="AS143" s="1" t="s">
        <v>2980</v>
      </c>
      <c r="AT143" s="1" t="s">
        <v>2675</v>
      </c>
      <c r="AU143" s="1" t="s">
        <v>3125</v>
      </c>
    </row>
    <row r="144" spans="1:47" ht="21">
      <c r="A144" s="1" t="s">
        <v>1196</v>
      </c>
      <c r="B144" s="1" t="s">
        <v>2676</v>
      </c>
      <c r="C144" s="1" t="s">
        <v>2677</v>
      </c>
      <c r="D144" s="1"/>
      <c r="E144" s="1"/>
      <c r="F144" s="1"/>
      <c r="G144" s="1"/>
      <c r="H144" s="1" t="s">
        <v>26</v>
      </c>
      <c r="I144" s="1" t="s">
        <v>27</v>
      </c>
      <c r="J144" s="1" t="s">
        <v>28</v>
      </c>
      <c r="K144" s="1" t="s">
        <v>26</v>
      </c>
      <c r="L144" s="3">
        <v>200101</v>
      </c>
      <c r="M144" s="1"/>
      <c r="N144" s="1" t="s">
        <v>29</v>
      </c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 t="s">
        <v>2678</v>
      </c>
      <c r="AF144" s="1" t="s">
        <v>30</v>
      </c>
      <c r="AG144" s="3">
        <v>2565</v>
      </c>
      <c r="AH144" s="1" t="s">
        <v>1082</v>
      </c>
      <c r="AI144" s="1" t="s">
        <v>71</v>
      </c>
      <c r="AJ144" s="4">
        <v>55300000</v>
      </c>
      <c r="AK144" s="4">
        <v>55300000</v>
      </c>
      <c r="AL144" s="1" t="s">
        <v>1199</v>
      </c>
      <c r="AM144" s="1" t="s">
        <v>3120</v>
      </c>
      <c r="AN144" s="1" t="s">
        <v>245</v>
      </c>
      <c r="AO144" s="1"/>
      <c r="AP144" s="1" t="s">
        <v>232</v>
      </c>
      <c r="AQ144" s="1" t="s">
        <v>1313</v>
      </c>
      <c r="AR144" s="1" t="s">
        <v>232</v>
      </c>
      <c r="AS144" s="1" t="s">
        <v>2980</v>
      </c>
      <c r="AT144" s="1" t="s">
        <v>2679</v>
      </c>
      <c r="AU144" s="1" t="s">
        <v>3126</v>
      </c>
    </row>
    <row r="145" spans="1:47" ht="21">
      <c r="A145" s="1" t="s">
        <v>3127</v>
      </c>
      <c r="B145" s="1" t="s">
        <v>3128</v>
      </c>
      <c r="C145" s="1" t="s">
        <v>3129</v>
      </c>
      <c r="D145" s="1"/>
      <c r="E145" s="1"/>
      <c r="F145" s="1"/>
      <c r="G145" s="1"/>
      <c r="H145" s="1" t="s">
        <v>26</v>
      </c>
      <c r="I145" s="1" t="s">
        <v>27</v>
      </c>
      <c r="J145" s="1"/>
      <c r="K145" s="1" t="s">
        <v>26</v>
      </c>
      <c r="L145" s="3">
        <v>200101</v>
      </c>
      <c r="M145" s="1"/>
      <c r="N145" s="1" t="s">
        <v>29</v>
      </c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 t="s">
        <v>3130</v>
      </c>
      <c r="AF145" s="1" t="s">
        <v>30</v>
      </c>
      <c r="AG145" s="3">
        <v>2565</v>
      </c>
      <c r="AH145" s="1" t="s">
        <v>1082</v>
      </c>
      <c r="AI145" s="1" t="s">
        <v>71</v>
      </c>
      <c r="AJ145" s="4">
        <v>319930</v>
      </c>
      <c r="AK145" s="4">
        <v>319930</v>
      </c>
      <c r="AL145" s="1" t="s">
        <v>3131</v>
      </c>
      <c r="AM145" s="1" t="s">
        <v>3132</v>
      </c>
      <c r="AN145" s="1" t="s">
        <v>67</v>
      </c>
      <c r="AO145" s="1"/>
      <c r="AP145" s="1" t="s">
        <v>1307</v>
      </c>
      <c r="AQ145" s="1" t="s">
        <v>1312</v>
      </c>
      <c r="AR145" s="1" t="s">
        <v>1307</v>
      </c>
      <c r="AS145" s="1" t="s">
        <v>2972</v>
      </c>
      <c r="AT145" s="1" t="s">
        <v>3133</v>
      </c>
      <c r="AU145" s="1" t="s">
        <v>3134</v>
      </c>
    </row>
    <row r="146" spans="1:47" ht="21">
      <c r="A146" s="1" t="s">
        <v>1196</v>
      </c>
      <c r="B146" s="1" t="s">
        <v>2680</v>
      </c>
      <c r="C146" s="1" t="s">
        <v>2681</v>
      </c>
      <c r="D146" s="1"/>
      <c r="E146" s="1"/>
      <c r="F146" s="1"/>
      <c r="G146" s="1"/>
      <c r="H146" s="1" t="s">
        <v>26</v>
      </c>
      <c r="I146" s="1" t="s">
        <v>27</v>
      </c>
      <c r="J146" s="1" t="s">
        <v>28</v>
      </c>
      <c r="K146" s="1" t="s">
        <v>26</v>
      </c>
      <c r="L146" s="3">
        <v>200101</v>
      </c>
      <c r="M146" s="1"/>
      <c r="N146" s="1" t="s">
        <v>29</v>
      </c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 t="s">
        <v>2682</v>
      </c>
      <c r="AF146" s="1" t="s">
        <v>30</v>
      </c>
      <c r="AG146" s="3">
        <v>2565</v>
      </c>
      <c r="AH146" s="1" t="s">
        <v>1082</v>
      </c>
      <c r="AI146" s="1" t="s">
        <v>71</v>
      </c>
      <c r="AJ146" s="4">
        <v>3850000</v>
      </c>
      <c r="AK146" s="4">
        <v>3850000</v>
      </c>
      <c r="AL146" s="1" t="s">
        <v>1199</v>
      </c>
      <c r="AM146" s="1" t="s">
        <v>3120</v>
      </c>
      <c r="AN146" s="1" t="s">
        <v>245</v>
      </c>
      <c r="AO146" s="1"/>
      <c r="AP146" s="1" t="s">
        <v>232</v>
      </c>
      <c r="AQ146" s="1" t="s">
        <v>233</v>
      </c>
      <c r="AR146" s="1" t="s">
        <v>232</v>
      </c>
      <c r="AS146" s="1" t="s">
        <v>2991</v>
      </c>
      <c r="AT146" s="1" t="s">
        <v>2683</v>
      </c>
      <c r="AU146" s="1" t="s">
        <v>3135</v>
      </c>
    </row>
    <row r="147" spans="1:47" ht="21">
      <c r="A147" s="1" t="s">
        <v>1196</v>
      </c>
      <c r="B147" s="1" t="s">
        <v>2684</v>
      </c>
      <c r="C147" s="1" t="s">
        <v>2685</v>
      </c>
      <c r="D147" s="1"/>
      <c r="E147" s="1"/>
      <c r="F147" s="1"/>
      <c r="G147" s="1"/>
      <c r="H147" s="1" t="s">
        <v>26</v>
      </c>
      <c r="I147" s="1" t="s">
        <v>27</v>
      </c>
      <c r="J147" s="1" t="s">
        <v>28</v>
      </c>
      <c r="K147" s="1" t="s">
        <v>26</v>
      </c>
      <c r="L147" s="3">
        <v>200101</v>
      </c>
      <c r="M147" s="1"/>
      <c r="N147" s="1" t="s">
        <v>29</v>
      </c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 t="s">
        <v>2686</v>
      </c>
      <c r="AF147" s="1" t="s">
        <v>30</v>
      </c>
      <c r="AG147" s="3">
        <v>2565</v>
      </c>
      <c r="AH147" s="1" t="s">
        <v>1082</v>
      </c>
      <c r="AI147" s="1" t="s">
        <v>71</v>
      </c>
      <c r="AJ147" s="4">
        <v>21550800</v>
      </c>
      <c r="AK147" s="4">
        <v>21550800</v>
      </c>
      <c r="AL147" s="1" t="s">
        <v>1199</v>
      </c>
      <c r="AM147" s="1" t="s">
        <v>3120</v>
      </c>
      <c r="AN147" s="1" t="s">
        <v>245</v>
      </c>
      <c r="AO147" s="1"/>
      <c r="AP147" s="1" t="s">
        <v>232</v>
      </c>
      <c r="AQ147" s="1" t="s">
        <v>233</v>
      </c>
      <c r="AR147" s="1" t="s">
        <v>232</v>
      </c>
      <c r="AS147" s="1" t="s">
        <v>2991</v>
      </c>
      <c r="AT147" s="1" t="s">
        <v>2687</v>
      </c>
      <c r="AU147" s="1" t="s">
        <v>3136</v>
      </c>
    </row>
    <row r="148" spans="1:47" ht="21">
      <c r="A148" s="1" t="s">
        <v>1196</v>
      </c>
      <c r="B148" s="1" t="s">
        <v>2688</v>
      </c>
      <c r="C148" s="1" t="s">
        <v>2689</v>
      </c>
      <c r="D148" s="1"/>
      <c r="E148" s="1"/>
      <c r="F148" s="1"/>
      <c r="G148" s="1"/>
      <c r="H148" s="1" t="s">
        <v>26</v>
      </c>
      <c r="I148" s="1" t="s">
        <v>27</v>
      </c>
      <c r="J148" s="1" t="s">
        <v>28</v>
      </c>
      <c r="K148" s="1" t="s">
        <v>26</v>
      </c>
      <c r="L148" s="3">
        <v>200101</v>
      </c>
      <c r="M148" s="1"/>
      <c r="N148" s="1" t="s">
        <v>29</v>
      </c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 t="s">
        <v>2690</v>
      </c>
      <c r="AF148" s="1" t="s">
        <v>30</v>
      </c>
      <c r="AG148" s="3">
        <v>2565</v>
      </c>
      <c r="AH148" s="1" t="s">
        <v>1082</v>
      </c>
      <c r="AI148" s="1" t="s">
        <v>71</v>
      </c>
      <c r="AJ148" s="4">
        <v>1950000</v>
      </c>
      <c r="AK148" s="4">
        <v>1950000</v>
      </c>
      <c r="AL148" s="1" t="s">
        <v>1199</v>
      </c>
      <c r="AM148" s="1" t="s">
        <v>3120</v>
      </c>
      <c r="AN148" s="1" t="s">
        <v>245</v>
      </c>
      <c r="AO148" s="1"/>
      <c r="AP148" s="1" t="s">
        <v>232</v>
      </c>
      <c r="AQ148" s="1" t="s">
        <v>233</v>
      </c>
      <c r="AR148" s="1" t="s">
        <v>232</v>
      </c>
      <c r="AS148" s="1" t="s">
        <v>2991</v>
      </c>
      <c r="AT148" s="1" t="s">
        <v>2691</v>
      </c>
      <c r="AU148" s="1" t="s">
        <v>3137</v>
      </c>
    </row>
    <row r="149" spans="1:47" ht="21">
      <c r="A149" s="1" t="s">
        <v>1666</v>
      </c>
      <c r="B149" s="1" t="s">
        <v>2692</v>
      </c>
      <c r="C149" s="1" t="s">
        <v>2693</v>
      </c>
      <c r="D149" s="1"/>
      <c r="E149" s="1"/>
      <c r="F149" s="1"/>
      <c r="G149" s="1"/>
      <c r="H149" s="1" t="s">
        <v>26</v>
      </c>
      <c r="I149" s="1" t="s">
        <v>27</v>
      </c>
      <c r="J149" s="1" t="s">
        <v>469</v>
      </c>
      <c r="K149" s="1" t="s">
        <v>26</v>
      </c>
      <c r="L149" s="3">
        <v>200101</v>
      </c>
      <c r="M149" s="1"/>
      <c r="N149" s="1" t="s">
        <v>29</v>
      </c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 t="s">
        <v>2694</v>
      </c>
      <c r="AF149" s="1" t="s">
        <v>30</v>
      </c>
      <c r="AG149" s="3">
        <v>2565</v>
      </c>
      <c r="AH149" s="1" t="s">
        <v>1082</v>
      </c>
      <c r="AI149" s="1" t="s">
        <v>71</v>
      </c>
      <c r="AJ149" s="4">
        <v>26380</v>
      </c>
      <c r="AK149" s="3">
        <v>0</v>
      </c>
      <c r="AL149" s="1" t="s">
        <v>1669</v>
      </c>
      <c r="AM149" s="1" t="s">
        <v>465</v>
      </c>
      <c r="AN149" s="1" t="s">
        <v>466</v>
      </c>
      <c r="AO149" s="1"/>
      <c r="AP149" s="1" t="s">
        <v>1272</v>
      </c>
      <c r="AQ149" s="1" t="s">
        <v>1273</v>
      </c>
      <c r="AR149" s="1" t="s">
        <v>1272</v>
      </c>
      <c r="AS149" s="1" t="s">
        <v>2952</v>
      </c>
      <c r="AT149" s="1" t="s">
        <v>2695</v>
      </c>
      <c r="AU149" s="1" t="s">
        <v>3138</v>
      </c>
    </row>
    <row r="150" spans="1:47" ht="21">
      <c r="A150" s="1" t="s">
        <v>2696</v>
      </c>
      <c r="B150" s="1" t="s">
        <v>2697</v>
      </c>
      <c r="C150" s="1" t="s">
        <v>2698</v>
      </c>
      <c r="D150" s="1"/>
      <c r="E150" s="1"/>
      <c r="F150" s="1"/>
      <c r="G150" s="1"/>
      <c r="H150" s="1" t="s">
        <v>26</v>
      </c>
      <c r="I150" s="1" t="s">
        <v>27</v>
      </c>
      <c r="J150" s="1"/>
      <c r="K150" s="1" t="s">
        <v>26</v>
      </c>
      <c r="L150" s="3">
        <v>200101</v>
      </c>
      <c r="M150" s="1"/>
      <c r="N150" s="1" t="s">
        <v>29</v>
      </c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 t="s">
        <v>2699</v>
      </c>
      <c r="AF150" s="1" t="s">
        <v>30</v>
      </c>
      <c r="AG150" s="3">
        <v>2565</v>
      </c>
      <c r="AH150" s="1" t="s">
        <v>1082</v>
      </c>
      <c r="AI150" s="1" t="s">
        <v>71</v>
      </c>
      <c r="AJ150" s="4">
        <v>17995900</v>
      </c>
      <c r="AK150" s="4">
        <v>17995900</v>
      </c>
      <c r="AL150" s="1" t="s">
        <v>2700</v>
      </c>
      <c r="AM150" s="1" t="s">
        <v>3139</v>
      </c>
      <c r="AN150" s="1" t="s">
        <v>938</v>
      </c>
      <c r="AO150" s="1" t="s">
        <v>1201</v>
      </c>
      <c r="AP150" s="1" t="s">
        <v>232</v>
      </c>
      <c r="AQ150" s="1" t="s">
        <v>233</v>
      </c>
      <c r="AR150" s="1" t="s">
        <v>232</v>
      </c>
      <c r="AS150" s="1" t="s">
        <v>2991</v>
      </c>
      <c r="AT150" s="1" t="s">
        <v>2701</v>
      </c>
      <c r="AU150" s="1" t="s">
        <v>3140</v>
      </c>
    </row>
    <row r="151" spans="1:47" ht="21">
      <c r="A151" s="1" t="s">
        <v>2702</v>
      </c>
      <c r="B151" s="1" t="s">
        <v>2703</v>
      </c>
      <c r="C151" s="1" t="s">
        <v>2704</v>
      </c>
      <c r="D151" s="1"/>
      <c r="E151" s="1"/>
      <c r="F151" s="1"/>
      <c r="G151" s="1"/>
      <c r="H151" s="1" t="s">
        <v>26</v>
      </c>
      <c r="I151" s="1" t="s">
        <v>49</v>
      </c>
      <c r="J151" s="1"/>
      <c r="K151" s="1" t="s">
        <v>26</v>
      </c>
      <c r="L151" s="3">
        <v>200101</v>
      </c>
      <c r="M151" s="1"/>
      <c r="N151" s="1" t="s">
        <v>29</v>
      </c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 t="s">
        <v>2705</v>
      </c>
      <c r="AF151" s="1" t="s">
        <v>30</v>
      </c>
      <c r="AG151" s="3">
        <v>2565</v>
      </c>
      <c r="AH151" s="1" t="s">
        <v>1082</v>
      </c>
      <c r="AI151" s="1" t="s">
        <v>71</v>
      </c>
      <c r="AJ151" s="4">
        <v>37000</v>
      </c>
      <c r="AK151" s="4">
        <v>37000</v>
      </c>
      <c r="AL151" s="1" t="s">
        <v>2706</v>
      </c>
      <c r="AM151" s="1" t="s">
        <v>2707</v>
      </c>
      <c r="AN151" s="1" t="s">
        <v>67</v>
      </c>
      <c r="AO151" s="1"/>
      <c r="AP151" s="1" t="s">
        <v>1307</v>
      </c>
      <c r="AQ151" s="1" t="s">
        <v>1308</v>
      </c>
      <c r="AR151" s="1" t="s">
        <v>1307</v>
      </c>
      <c r="AS151" s="1" t="s">
        <v>2958</v>
      </c>
      <c r="AT151" s="1" t="s">
        <v>2708</v>
      </c>
      <c r="AU151" s="1" t="s">
        <v>3141</v>
      </c>
    </row>
    <row r="152" spans="1:47" ht="21">
      <c r="A152" s="1" t="s">
        <v>1196</v>
      </c>
      <c r="B152" s="1" t="s">
        <v>2709</v>
      </c>
      <c r="C152" s="1" t="s">
        <v>2710</v>
      </c>
      <c r="D152" s="1"/>
      <c r="E152" s="1"/>
      <c r="F152" s="1"/>
      <c r="G152" s="1"/>
      <c r="H152" s="1" t="s">
        <v>26</v>
      </c>
      <c r="I152" s="1" t="s">
        <v>27</v>
      </c>
      <c r="J152" s="1" t="s">
        <v>28</v>
      </c>
      <c r="K152" s="1" t="s">
        <v>26</v>
      </c>
      <c r="L152" s="3">
        <v>200101</v>
      </c>
      <c r="M152" s="1"/>
      <c r="N152" s="1" t="s">
        <v>29</v>
      </c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 t="s">
        <v>2711</v>
      </c>
      <c r="AF152" s="1" t="s">
        <v>30</v>
      </c>
      <c r="AG152" s="3">
        <v>2565</v>
      </c>
      <c r="AH152" s="1" t="s">
        <v>1082</v>
      </c>
      <c r="AI152" s="1" t="s">
        <v>71</v>
      </c>
      <c r="AJ152" s="3">
        <v>0</v>
      </c>
      <c r="AK152" s="3">
        <v>0</v>
      </c>
      <c r="AL152" s="1" t="s">
        <v>1199</v>
      </c>
      <c r="AM152" s="1" t="s">
        <v>3120</v>
      </c>
      <c r="AN152" s="1" t="s">
        <v>245</v>
      </c>
      <c r="AO152" s="1"/>
      <c r="AP152" s="1" t="s">
        <v>232</v>
      </c>
      <c r="AQ152" s="1" t="s">
        <v>233</v>
      </c>
      <c r="AR152" s="1" t="s">
        <v>232</v>
      </c>
      <c r="AS152" s="1" t="s">
        <v>2991</v>
      </c>
      <c r="AT152" s="1" t="s">
        <v>2712</v>
      </c>
      <c r="AU152" s="1" t="s">
        <v>3142</v>
      </c>
    </row>
    <row r="153" spans="1:47" ht="21">
      <c r="A153" s="1" t="s">
        <v>1196</v>
      </c>
      <c r="B153" s="1" t="s">
        <v>2713</v>
      </c>
      <c r="C153" s="1" t="s">
        <v>2714</v>
      </c>
      <c r="D153" s="1"/>
      <c r="E153" s="1"/>
      <c r="F153" s="1"/>
      <c r="G153" s="1"/>
      <c r="H153" s="1" t="s">
        <v>26</v>
      </c>
      <c r="I153" s="1" t="s">
        <v>27</v>
      </c>
      <c r="J153" s="1" t="s">
        <v>28</v>
      </c>
      <c r="K153" s="1" t="s">
        <v>26</v>
      </c>
      <c r="L153" s="3">
        <v>200101</v>
      </c>
      <c r="M153" s="1"/>
      <c r="N153" s="1" t="s">
        <v>29</v>
      </c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 t="s">
        <v>2715</v>
      </c>
      <c r="AF153" s="1" t="s">
        <v>30</v>
      </c>
      <c r="AG153" s="3">
        <v>2565</v>
      </c>
      <c r="AH153" s="1" t="s">
        <v>1082</v>
      </c>
      <c r="AI153" s="1" t="s">
        <v>71</v>
      </c>
      <c r="AJ153" s="4">
        <v>50000000</v>
      </c>
      <c r="AK153" s="4">
        <v>50000000</v>
      </c>
      <c r="AL153" s="1" t="s">
        <v>1199</v>
      </c>
      <c r="AM153" s="1" t="s">
        <v>3120</v>
      </c>
      <c r="AN153" s="1" t="s">
        <v>245</v>
      </c>
      <c r="AO153" s="1"/>
      <c r="AP153" s="1" t="s">
        <v>232</v>
      </c>
      <c r="AQ153" s="1" t="s">
        <v>233</v>
      </c>
      <c r="AR153" s="1" t="s">
        <v>232</v>
      </c>
      <c r="AS153" s="1" t="s">
        <v>2991</v>
      </c>
      <c r="AT153" s="1" t="s">
        <v>2716</v>
      </c>
      <c r="AU153" s="1" t="s">
        <v>3143</v>
      </c>
    </row>
    <row r="154" spans="1:47" ht="21">
      <c r="A154" s="1" t="s">
        <v>1196</v>
      </c>
      <c r="B154" s="1" t="s">
        <v>2717</v>
      </c>
      <c r="C154" s="1" t="s">
        <v>1607</v>
      </c>
      <c r="D154" s="1"/>
      <c r="E154" s="1"/>
      <c r="F154" s="1"/>
      <c r="G154" s="1"/>
      <c r="H154" s="1" t="s">
        <v>26</v>
      </c>
      <c r="I154" s="1" t="s">
        <v>27</v>
      </c>
      <c r="J154" s="1" t="s">
        <v>28</v>
      </c>
      <c r="K154" s="1" t="s">
        <v>26</v>
      </c>
      <c r="L154" s="3">
        <v>200101</v>
      </c>
      <c r="M154" s="1"/>
      <c r="N154" s="1" t="s">
        <v>29</v>
      </c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 t="s">
        <v>2718</v>
      </c>
      <c r="AF154" s="1" t="s">
        <v>30</v>
      </c>
      <c r="AG154" s="3">
        <v>2565</v>
      </c>
      <c r="AH154" s="1" t="s">
        <v>1082</v>
      </c>
      <c r="AI154" s="1" t="s">
        <v>71</v>
      </c>
      <c r="AJ154" s="4">
        <v>2858500</v>
      </c>
      <c r="AK154" s="4">
        <v>2858500</v>
      </c>
      <c r="AL154" s="1" t="s">
        <v>1199</v>
      </c>
      <c r="AM154" s="1" t="s">
        <v>3120</v>
      </c>
      <c r="AN154" s="1" t="s">
        <v>245</v>
      </c>
      <c r="AO154" s="1"/>
      <c r="AP154" s="1" t="s">
        <v>1272</v>
      </c>
      <c r="AQ154" s="1" t="s">
        <v>1273</v>
      </c>
      <c r="AR154" s="1" t="s">
        <v>1272</v>
      </c>
      <c r="AS154" s="1" t="s">
        <v>2952</v>
      </c>
      <c r="AT154" s="1" t="s">
        <v>2719</v>
      </c>
      <c r="AU154" s="1" t="s">
        <v>3144</v>
      </c>
    </row>
    <row r="155" spans="1:47" ht="21">
      <c r="A155" s="1" t="s">
        <v>1196</v>
      </c>
      <c r="B155" s="1" t="s">
        <v>2720</v>
      </c>
      <c r="C155" s="1" t="s">
        <v>2721</v>
      </c>
      <c r="D155" s="1"/>
      <c r="E155" s="1"/>
      <c r="F155" s="1"/>
      <c r="G155" s="1"/>
      <c r="H155" s="1" t="s">
        <v>26</v>
      </c>
      <c r="I155" s="1" t="s">
        <v>27</v>
      </c>
      <c r="J155" s="1" t="s">
        <v>28</v>
      </c>
      <c r="K155" s="1" t="s">
        <v>26</v>
      </c>
      <c r="L155" s="3">
        <v>200101</v>
      </c>
      <c r="M155" s="1"/>
      <c r="N155" s="1" t="s">
        <v>29</v>
      </c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 t="s">
        <v>2722</v>
      </c>
      <c r="AF155" s="1" t="s">
        <v>30</v>
      </c>
      <c r="AG155" s="3">
        <v>2565</v>
      </c>
      <c r="AH155" s="1" t="s">
        <v>1082</v>
      </c>
      <c r="AI155" s="1" t="s">
        <v>71</v>
      </c>
      <c r="AJ155" s="4">
        <v>249942400</v>
      </c>
      <c r="AK155" s="4">
        <v>249942400</v>
      </c>
      <c r="AL155" s="1" t="s">
        <v>1199</v>
      </c>
      <c r="AM155" s="1" t="s">
        <v>3120</v>
      </c>
      <c r="AN155" s="1" t="s">
        <v>245</v>
      </c>
      <c r="AO155" s="1"/>
      <c r="AP155" s="1" t="s">
        <v>232</v>
      </c>
      <c r="AQ155" s="1" t="s">
        <v>1313</v>
      </c>
      <c r="AR155" s="1" t="s">
        <v>232</v>
      </c>
      <c r="AS155" s="1" t="s">
        <v>2980</v>
      </c>
      <c r="AT155" s="1" t="s">
        <v>2723</v>
      </c>
      <c r="AU155" s="1" t="s">
        <v>3145</v>
      </c>
    </row>
    <row r="156" spans="1:47" ht="21">
      <c r="A156" s="1" t="s">
        <v>1196</v>
      </c>
      <c r="B156" s="1" t="s">
        <v>2724</v>
      </c>
      <c r="C156" s="1" t="s">
        <v>1198</v>
      </c>
      <c r="D156" s="1"/>
      <c r="E156" s="1"/>
      <c r="F156" s="1"/>
      <c r="G156" s="1"/>
      <c r="H156" s="1" t="s">
        <v>26</v>
      </c>
      <c r="I156" s="1" t="s">
        <v>27</v>
      </c>
      <c r="J156" s="1" t="s">
        <v>28</v>
      </c>
      <c r="K156" s="1" t="s">
        <v>26</v>
      </c>
      <c r="L156" s="3">
        <v>200101</v>
      </c>
      <c r="M156" s="1"/>
      <c r="N156" s="1" t="s">
        <v>29</v>
      </c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 t="s">
        <v>2725</v>
      </c>
      <c r="AF156" s="1" t="s">
        <v>30</v>
      </c>
      <c r="AG156" s="3">
        <v>2565</v>
      </c>
      <c r="AH156" s="1" t="s">
        <v>1082</v>
      </c>
      <c r="AI156" s="1" t="s">
        <v>71</v>
      </c>
      <c r="AJ156" s="4">
        <v>77458000</v>
      </c>
      <c r="AK156" s="4">
        <v>77458000</v>
      </c>
      <c r="AL156" s="1" t="s">
        <v>1199</v>
      </c>
      <c r="AM156" s="1" t="s">
        <v>3120</v>
      </c>
      <c r="AN156" s="1" t="s">
        <v>245</v>
      </c>
      <c r="AO156" s="1"/>
      <c r="AP156" s="1" t="s">
        <v>232</v>
      </c>
      <c r="AQ156" s="1" t="s">
        <v>1313</v>
      </c>
      <c r="AR156" s="1" t="s">
        <v>232</v>
      </c>
      <c r="AS156" s="1" t="s">
        <v>2980</v>
      </c>
      <c r="AT156" s="1" t="s">
        <v>2726</v>
      </c>
      <c r="AU156" s="1" t="s">
        <v>3146</v>
      </c>
    </row>
    <row r="157" spans="1:47" ht="21">
      <c r="A157" s="1" t="s">
        <v>1196</v>
      </c>
      <c r="B157" s="1" t="s">
        <v>2727</v>
      </c>
      <c r="C157" s="1" t="s">
        <v>2054</v>
      </c>
      <c r="D157" s="1"/>
      <c r="E157" s="1"/>
      <c r="F157" s="1"/>
      <c r="G157" s="1"/>
      <c r="H157" s="1" t="s">
        <v>26</v>
      </c>
      <c r="I157" s="1" t="s">
        <v>27</v>
      </c>
      <c r="J157" s="1"/>
      <c r="K157" s="1" t="s">
        <v>26</v>
      </c>
      <c r="L157" s="3">
        <v>200101</v>
      </c>
      <c r="M157" s="1"/>
      <c r="N157" s="1" t="s">
        <v>29</v>
      </c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 t="s">
        <v>2728</v>
      </c>
      <c r="AF157" s="1" t="s">
        <v>30</v>
      </c>
      <c r="AG157" s="3">
        <v>2565</v>
      </c>
      <c r="AH157" s="1" t="s">
        <v>1082</v>
      </c>
      <c r="AI157" s="1" t="s">
        <v>71</v>
      </c>
      <c r="AJ157" s="4">
        <v>10000000</v>
      </c>
      <c r="AK157" s="4">
        <v>10000000</v>
      </c>
      <c r="AL157" s="1" t="s">
        <v>1199</v>
      </c>
      <c r="AM157" s="1" t="s">
        <v>3120</v>
      </c>
      <c r="AN157" s="1" t="s">
        <v>245</v>
      </c>
      <c r="AO157" s="1"/>
      <c r="AP157" s="1" t="s">
        <v>232</v>
      </c>
      <c r="AQ157" s="1" t="s">
        <v>1318</v>
      </c>
      <c r="AR157" s="1" t="s">
        <v>232</v>
      </c>
      <c r="AS157" s="1" t="s">
        <v>3104</v>
      </c>
      <c r="AT157" s="1" t="s">
        <v>2729</v>
      </c>
      <c r="AU157" s="1" t="s">
        <v>3147</v>
      </c>
    </row>
    <row r="158" spans="1:47" ht="21">
      <c r="A158" s="1" t="s">
        <v>3148</v>
      </c>
      <c r="B158" s="1" t="s">
        <v>3149</v>
      </c>
      <c r="C158" s="1" t="s">
        <v>3150</v>
      </c>
      <c r="D158" s="1"/>
      <c r="E158" s="1"/>
      <c r="F158" s="1"/>
      <c r="G158" s="1"/>
      <c r="H158" s="1" t="s">
        <v>26</v>
      </c>
      <c r="I158" s="1" t="s">
        <v>27</v>
      </c>
      <c r="J158" s="1"/>
      <c r="K158" s="1" t="s">
        <v>26</v>
      </c>
      <c r="L158" s="3">
        <v>200101</v>
      </c>
      <c r="M158" s="1"/>
      <c r="N158" s="1" t="s">
        <v>29</v>
      </c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 t="s">
        <v>3151</v>
      </c>
      <c r="AF158" s="1" t="s">
        <v>30</v>
      </c>
      <c r="AG158" s="3">
        <v>2565</v>
      </c>
      <c r="AH158" s="1" t="s">
        <v>1082</v>
      </c>
      <c r="AI158" s="1" t="s">
        <v>71</v>
      </c>
      <c r="AJ158" s="4">
        <v>1615000</v>
      </c>
      <c r="AK158" s="4">
        <v>16150000</v>
      </c>
      <c r="AL158" s="1" t="s">
        <v>289</v>
      </c>
      <c r="AM158" s="1" t="s">
        <v>3152</v>
      </c>
      <c r="AN158" s="1" t="s">
        <v>67</v>
      </c>
      <c r="AO158" s="1"/>
      <c r="AP158" s="1" t="s">
        <v>232</v>
      </c>
      <c r="AQ158" s="1" t="s">
        <v>319</v>
      </c>
      <c r="AR158" s="1" t="s">
        <v>232</v>
      </c>
      <c r="AS158" s="1" t="s">
        <v>2960</v>
      </c>
      <c r="AT158" s="1" t="s">
        <v>3153</v>
      </c>
      <c r="AU158" s="1" t="s">
        <v>3154</v>
      </c>
    </row>
    <row r="159" spans="1:47" ht="21">
      <c r="A159" s="1" t="s">
        <v>2730</v>
      </c>
      <c r="B159" s="1" t="s">
        <v>2731</v>
      </c>
      <c r="C159" s="1" t="s">
        <v>2732</v>
      </c>
      <c r="D159" s="1"/>
      <c r="E159" s="1"/>
      <c r="F159" s="1"/>
      <c r="G159" s="1"/>
      <c r="H159" s="1" t="s">
        <v>26</v>
      </c>
      <c r="I159" s="1" t="s">
        <v>27</v>
      </c>
      <c r="J159" s="1"/>
      <c r="K159" s="1" t="s">
        <v>26</v>
      </c>
      <c r="L159" s="3">
        <v>200101</v>
      </c>
      <c r="M159" s="1"/>
      <c r="N159" s="1" t="s">
        <v>29</v>
      </c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 t="s">
        <v>2733</v>
      </c>
      <c r="AF159" s="1" t="s">
        <v>30</v>
      </c>
      <c r="AG159" s="3">
        <v>2565</v>
      </c>
      <c r="AH159" s="1" t="s">
        <v>1082</v>
      </c>
      <c r="AI159" s="1" t="s">
        <v>71</v>
      </c>
      <c r="AJ159" s="4">
        <v>25000</v>
      </c>
      <c r="AK159" s="4">
        <v>25000</v>
      </c>
      <c r="AL159" s="1" t="s">
        <v>2734</v>
      </c>
      <c r="AM159" s="1" t="s">
        <v>465</v>
      </c>
      <c r="AN159" s="1" t="s">
        <v>466</v>
      </c>
      <c r="AO159" s="1"/>
      <c r="AP159" s="1" t="s">
        <v>1307</v>
      </c>
      <c r="AQ159" s="1" t="s">
        <v>1308</v>
      </c>
      <c r="AR159" s="1" t="s">
        <v>1307</v>
      </c>
      <c r="AS159" s="1" t="s">
        <v>2958</v>
      </c>
      <c r="AT159" s="1" t="s">
        <v>2735</v>
      </c>
      <c r="AU159" s="1" t="s">
        <v>3155</v>
      </c>
    </row>
    <row r="160" spans="1:47" ht="21">
      <c r="A160" s="1" t="s">
        <v>3156</v>
      </c>
      <c r="B160" s="1" t="s">
        <v>3157</v>
      </c>
      <c r="C160" s="1" t="s">
        <v>3158</v>
      </c>
      <c r="D160" s="1"/>
      <c r="E160" s="1"/>
      <c r="F160" s="1"/>
      <c r="G160" s="1"/>
      <c r="H160" s="1" t="s">
        <v>26</v>
      </c>
      <c r="I160" s="1" t="s">
        <v>27</v>
      </c>
      <c r="J160" s="1" t="s">
        <v>469</v>
      </c>
      <c r="K160" s="1" t="s">
        <v>26</v>
      </c>
      <c r="L160" s="3">
        <v>200101</v>
      </c>
      <c r="M160" s="1"/>
      <c r="N160" s="1" t="s">
        <v>29</v>
      </c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 t="s">
        <v>3159</v>
      </c>
      <c r="AF160" s="1" t="s">
        <v>30</v>
      </c>
      <c r="AG160" s="3">
        <v>2565</v>
      </c>
      <c r="AH160" s="1" t="s">
        <v>1082</v>
      </c>
      <c r="AI160" s="1" t="s">
        <v>71</v>
      </c>
      <c r="AJ160" s="4">
        <v>160000</v>
      </c>
      <c r="AK160" s="4">
        <v>160000</v>
      </c>
      <c r="AL160" s="1" t="s">
        <v>3160</v>
      </c>
      <c r="AM160" s="1" t="s">
        <v>843</v>
      </c>
      <c r="AN160" s="1" t="s">
        <v>466</v>
      </c>
      <c r="AO160" s="1"/>
      <c r="AP160" s="1" t="s">
        <v>232</v>
      </c>
      <c r="AQ160" s="1" t="s">
        <v>319</v>
      </c>
      <c r="AR160" s="1" t="s">
        <v>232</v>
      </c>
      <c r="AS160" s="1" t="s">
        <v>2960</v>
      </c>
      <c r="AT160" s="1" t="s">
        <v>3161</v>
      </c>
      <c r="AU160" s="1" t="s">
        <v>3162</v>
      </c>
    </row>
    <row r="161" spans="1:47" ht="21">
      <c r="A161" s="1" t="s">
        <v>143</v>
      </c>
      <c r="B161" s="1" t="s">
        <v>2736</v>
      </c>
      <c r="C161" s="1" t="s">
        <v>2737</v>
      </c>
      <c r="D161" s="1"/>
      <c r="E161" s="1"/>
      <c r="F161" s="1"/>
      <c r="G161" s="1"/>
      <c r="H161" s="1" t="s">
        <v>26</v>
      </c>
      <c r="I161" s="1" t="s">
        <v>27</v>
      </c>
      <c r="J161" s="1"/>
      <c r="K161" s="1" t="s">
        <v>26</v>
      </c>
      <c r="L161" s="3">
        <v>200101</v>
      </c>
      <c r="M161" s="1"/>
      <c r="N161" s="1" t="s">
        <v>29</v>
      </c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 t="s">
        <v>2738</v>
      </c>
      <c r="AF161" s="1" t="s">
        <v>30</v>
      </c>
      <c r="AG161" s="3">
        <v>2565</v>
      </c>
      <c r="AH161" s="1" t="s">
        <v>1082</v>
      </c>
      <c r="AI161" s="1" t="s">
        <v>71</v>
      </c>
      <c r="AJ161" s="4">
        <v>3130000</v>
      </c>
      <c r="AK161" s="3">
        <v>0</v>
      </c>
      <c r="AL161" s="1" t="s">
        <v>147</v>
      </c>
      <c r="AM161" s="1" t="s">
        <v>148</v>
      </c>
      <c r="AN161" s="1" t="s">
        <v>149</v>
      </c>
      <c r="AO161" s="1"/>
      <c r="AP161" s="1" t="s">
        <v>1307</v>
      </c>
      <c r="AQ161" s="1" t="s">
        <v>1308</v>
      </c>
      <c r="AR161" s="1" t="s">
        <v>1307</v>
      </c>
      <c r="AS161" s="1" t="s">
        <v>2958</v>
      </c>
      <c r="AT161" s="1" t="s">
        <v>2739</v>
      </c>
      <c r="AU161" s="1" t="s">
        <v>3163</v>
      </c>
    </row>
    <row r="162" spans="1:47" ht="21">
      <c r="A162" s="1" t="s">
        <v>1196</v>
      </c>
      <c r="B162" s="1" t="s">
        <v>2740</v>
      </c>
      <c r="C162" s="1" t="s">
        <v>2741</v>
      </c>
      <c r="D162" s="1"/>
      <c r="E162" s="1"/>
      <c r="F162" s="1"/>
      <c r="G162" s="1"/>
      <c r="H162" s="1" t="s">
        <v>26</v>
      </c>
      <c r="I162" s="1" t="s">
        <v>27</v>
      </c>
      <c r="J162" s="1" t="s">
        <v>28</v>
      </c>
      <c r="K162" s="1" t="s">
        <v>26</v>
      </c>
      <c r="L162" s="3">
        <v>200101</v>
      </c>
      <c r="M162" s="1"/>
      <c r="N162" s="1" t="s">
        <v>29</v>
      </c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 t="s">
        <v>2742</v>
      </c>
      <c r="AF162" s="1" t="s">
        <v>30</v>
      </c>
      <c r="AG162" s="3">
        <v>2565</v>
      </c>
      <c r="AH162" s="1" t="s">
        <v>1082</v>
      </c>
      <c r="AI162" s="1" t="s">
        <v>71</v>
      </c>
      <c r="AJ162" s="3">
        <v>0</v>
      </c>
      <c r="AK162" s="3">
        <v>0</v>
      </c>
      <c r="AL162" s="1" t="s">
        <v>1199</v>
      </c>
      <c r="AM162" s="1" t="s">
        <v>3120</v>
      </c>
      <c r="AN162" s="1" t="s">
        <v>245</v>
      </c>
      <c r="AO162" s="1"/>
      <c r="AP162" s="1" t="s">
        <v>232</v>
      </c>
      <c r="AQ162" s="1" t="s">
        <v>1318</v>
      </c>
      <c r="AR162" s="1" t="s">
        <v>232</v>
      </c>
      <c r="AS162" s="1" t="s">
        <v>3104</v>
      </c>
      <c r="AT162" s="1" t="s">
        <v>2743</v>
      </c>
      <c r="AU162" s="1" t="s">
        <v>3164</v>
      </c>
    </row>
    <row r="163" spans="1:47" ht="21">
      <c r="A163" s="1" t="s">
        <v>1657</v>
      </c>
      <c r="B163" s="1" t="s">
        <v>2744</v>
      </c>
      <c r="C163" s="1" t="s">
        <v>1659</v>
      </c>
      <c r="D163" s="1"/>
      <c r="E163" s="1"/>
      <c r="F163" s="1"/>
      <c r="G163" s="1"/>
      <c r="H163" s="1" t="s">
        <v>26</v>
      </c>
      <c r="I163" s="1" t="s">
        <v>399</v>
      </c>
      <c r="J163" s="1"/>
      <c r="K163" s="1" t="s">
        <v>26</v>
      </c>
      <c r="L163" s="3">
        <v>200101</v>
      </c>
      <c r="M163" s="1"/>
      <c r="N163" s="1" t="s">
        <v>29</v>
      </c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 t="s">
        <v>2745</v>
      </c>
      <c r="AF163" s="1" t="s">
        <v>30</v>
      </c>
      <c r="AG163" s="3">
        <v>2565</v>
      </c>
      <c r="AH163" s="1" t="s">
        <v>1082</v>
      </c>
      <c r="AI163" s="1" t="s">
        <v>71</v>
      </c>
      <c r="AJ163" s="4">
        <v>700000</v>
      </c>
      <c r="AK163" s="4">
        <v>700000</v>
      </c>
      <c r="AL163" s="1" t="s">
        <v>1660</v>
      </c>
      <c r="AM163" s="1" t="s">
        <v>1661</v>
      </c>
      <c r="AN163" s="1" t="s">
        <v>67</v>
      </c>
      <c r="AO163" s="1"/>
      <c r="AP163" s="1" t="s">
        <v>1255</v>
      </c>
      <c r="AQ163" s="1" t="s">
        <v>1317</v>
      </c>
      <c r="AR163" s="1" t="s">
        <v>1255</v>
      </c>
      <c r="AS163" s="1" t="s">
        <v>2954</v>
      </c>
      <c r="AT163" s="1" t="s">
        <v>2746</v>
      </c>
      <c r="AU163" s="1" t="s">
        <v>3165</v>
      </c>
    </row>
    <row r="164" spans="1:47" ht="21">
      <c r="A164" s="1" t="s">
        <v>1657</v>
      </c>
      <c r="B164" s="1" t="s">
        <v>2747</v>
      </c>
      <c r="C164" s="1" t="s">
        <v>1663</v>
      </c>
      <c r="D164" s="1"/>
      <c r="E164" s="1"/>
      <c r="F164" s="1"/>
      <c r="G164" s="1"/>
      <c r="H164" s="1" t="s">
        <v>26</v>
      </c>
      <c r="I164" s="1" t="s">
        <v>27</v>
      </c>
      <c r="J164" s="1"/>
      <c r="K164" s="1" t="s">
        <v>26</v>
      </c>
      <c r="L164" s="3">
        <v>200101</v>
      </c>
      <c r="M164" s="1"/>
      <c r="N164" s="1" t="s">
        <v>29</v>
      </c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 t="s">
        <v>2748</v>
      </c>
      <c r="AF164" s="1" t="s">
        <v>30</v>
      </c>
      <c r="AG164" s="3">
        <v>2565</v>
      </c>
      <c r="AH164" s="1" t="s">
        <v>1082</v>
      </c>
      <c r="AI164" s="1" t="s">
        <v>71</v>
      </c>
      <c r="AJ164" s="3">
        <v>0</v>
      </c>
      <c r="AK164" s="3">
        <v>0</v>
      </c>
      <c r="AL164" s="1" t="s">
        <v>1660</v>
      </c>
      <c r="AM164" s="1" t="s">
        <v>1661</v>
      </c>
      <c r="AN164" s="1" t="s">
        <v>67</v>
      </c>
      <c r="AO164" s="1"/>
      <c r="AP164" s="1" t="s">
        <v>1305</v>
      </c>
      <c r="AQ164" s="1" t="s">
        <v>1336</v>
      </c>
      <c r="AR164" s="1" t="s">
        <v>1305</v>
      </c>
      <c r="AS164" s="1" t="s">
        <v>3053</v>
      </c>
      <c r="AT164" s="1" t="s">
        <v>2749</v>
      </c>
      <c r="AU164" s="1" t="s">
        <v>3166</v>
      </c>
    </row>
    <row r="165" spans="1:47" ht="21">
      <c r="A165" s="1" t="s">
        <v>143</v>
      </c>
      <c r="B165" s="1" t="s">
        <v>2750</v>
      </c>
      <c r="C165" s="1" t="s">
        <v>2751</v>
      </c>
      <c r="D165" s="1"/>
      <c r="E165" s="1"/>
      <c r="F165" s="1"/>
      <c r="G165" s="1"/>
      <c r="H165" s="1" t="s">
        <v>26</v>
      </c>
      <c r="I165" s="1" t="s">
        <v>27</v>
      </c>
      <c r="J165" s="1"/>
      <c r="K165" s="1" t="s">
        <v>26</v>
      </c>
      <c r="L165" s="3">
        <v>200101</v>
      </c>
      <c r="M165" s="1"/>
      <c r="N165" s="1" t="s">
        <v>29</v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 t="s">
        <v>2752</v>
      </c>
      <c r="AF165" s="1" t="s">
        <v>30</v>
      </c>
      <c r="AG165" s="3">
        <v>2565</v>
      </c>
      <c r="AH165" s="1" t="s">
        <v>1082</v>
      </c>
      <c r="AI165" s="1" t="s">
        <v>71</v>
      </c>
      <c r="AJ165" s="4">
        <v>8960000</v>
      </c>
      <c r="AK165" s="3">
        <v>0</v>
      </c>
      <c r="AL165" s="1" t="s">
        <v>147</v>
      </c>
      <c r="AM165" s="1" t="s">
        <v>148</v>
      </c>
      <c r="AN165" s="1" t="s">
        <v>149</v>
      </c>
      <c r="AO165" s="1"/>
      <c r="AP165" s="1" t="s">
        <v>232</v>
      </c>
      <c r="AQ165" s="1" t="s">
        <v>1313</v>
      </c>
      <c r="AR165" s="1" t="s">
        <v>232</v>
      </c>
      <c r="AS165" s="1" t="s">
        <v>2980</v>
      </c>
      <c r="AT165" s="1" t="s">
        <v>2753</v>
      </c>
      <c r="AU165" s="1" t="s">
        <v>3167</v>
      </c>
    </row>
    <row r="166" spans="1:47" ht="21">
      <c r="A166" s="1" t="s">
        <v>3168</v>
      </c>
      <c r="B166" s="1" t="s">
        <v>3169</v>
      </c>
      <c r="C166" s="1" t="s">
        <v>3170</v>
      </c>
      <c r="D166" s="1"/>
      <c r="E166" s="1"/>
      <c r="F166" s="1"/>
      <c r="G166" s="1"/>
      <c r="H166" s="1" t="s">
        <v>26</v>
      </c>
      <c r="I166" s="1" t="s">
        <v>27</v>
      </c>
      <c r="J166" s="1" t="s">
        <v>469</v>
      </c>
      <c r="K166" s="1" t="s">
        <v>26</v>
      </c>
      <c r="L166" s="3">
        <v>200101</v>
      </c>
      <c r="M166" s="1"/>
      <c r="N166" s="1" t="s">
        <v>29</v>
      </c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 t="s">
        <v>3081</v>
      </c>
      <c r="AD166" s="1" t="s">
        <v>3082</v>
      </c>
      <c r="AE166" s="1" t="s">
        <v>3171</v>
      </c>
      <c r="AF166" s="1" t="s">
        <v>30</v>
      </c>
      <c r="AG166" s="3">
        <v>2565</v>
      </c>
      <c r="AH166" s="1" t="s">
        <v>1082</v>
      </c>
      <c r="AI166" s="1" t="s">
        <v>71</v>
      </c>
      <c r="AJ166" s="4">
        <v>4000</v>
      </c>
      <c r="AK166" s="4">
        <v>4000</v>
      </c>
      <c r="AL166" s="1" t="s">
        <v>3172</v>
      </c>
      <c r="AM166" s="1" t="s">
        <v>843</v>
      </c>
      <c r="AN166" s="1" t="s">
        <v>466</v>
      </c>
      <c r="AO166" s="1"/>
      <c r="AP166" s="1" t="s">
        <v>1272</v>
      </c>
      <c r="AQ166" s="1" t="s">
        <v>1273</v>
      </c>
      <c r="AR166" s="1" t="s">
        <v>1272</v>
      </c>
      <c r="AS166" s="1" t="s">
        <v>2952</v>
      </c>
      <c r="AT166" s="1" t="s">
        <v>3173</v>
      </c>
      <c r="AU166" s="1" t="s">
        <v>3174</v>
      </c>
    </row>
    <row r="167" spans="1:47" ht="21">
      <c r="A167" s="1" t="s">
        <v>3175</v>
      </c>
      <c r="B167" s="1" t="s">
        <v>3176</v>
      </c>
      <c r="C167" s="1" t="s">
        <v>3177</v>
      </c>
      <c r="D167" s="1"/>
      <c r="E167" s="1"/>
      <c r="F167" s="1"/>
      <c r="G167" s="1"/>
      <c r="H167" s="1" t="s">
        <v>26</v>
      </c>
      <c r="I167" s="1" t="s">
        <v>27</v>
      </c>
      <c r="J167" s="1" t="s">
        <v>469</v>
      </c>
      <c r="K167" s="1" t="s">
        <v>26</v>
      </c>
      <c r="L167" s="3">
        <v>200101</v>
      </c>
      <c r="M167" s="1"/>
      <c r="N167" s="1" t="s">
        <v>29</v>
      </c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 t="s">
        <v>3079</v>
      </c>
      <c r="AB167" s="1" t="s">
        <v>3080</v>
      </c>
      <c r="AC167" s="1" t="s">
        <v>3081</v>
      </c>
      <c r="AD167" s="1" t="s">
        <v>3082</v>
      </c>
      <c r="AE167" s="1" t="s">
        <v>3178</v>
      </c>
      <c r="AF167" s="1" t="s">
        <v>30</v>
      </c>
      <c r="AG167" s="3">
        <v>2565</v>
      </c>
      <c r="AH167" s="1" t="s">
        <v>1082</v>
      </c>
      <c r="AI167" s="1" t="s">
        <v>71</v>
      </c>
      <c r="AJ167" s="4">
        <v>770540</v>
      </c>
      <c r="AK167" s="4">
        <v>770540</v>
      </c>
      <c r="AL167" s="1" t="s">
        <v>3179</v>
      </c>
      <c r="AM167" s="1" t="s">
        <v>843</v>
      </c>
      <c r="AN167" s="1" t="s">
        <v>466</v>
      </c>
      <c r="AO167" s="1"/>
      <c r="AP167" s="1" t="s">
        <v>1307</v>
      </c>
      <c r="AQ167" s="1" t="s">
        <v>1308</v>
      </c>
      <c r="AR167" s="1" t="s">
        <v>1307</v>
      </c>
      <c r="AS167" s="1" t="s">
        <v>2958</v>
      </c>
      <c r="AT167" s="1" t="s">
        <v>3180</v>
      </c>
      <c r="AU167" s="1" t="s">
        <v>3181</v>
      </c>
    </row>
    <row r="168" spans="1:47" ht="21">
      <c r="A168" s="1" t="s">
        <v>1489</v>
      </c>
      <c r="B168" s="1" t="s">
        <v>2754</v>
      </c>
      <c r="C168" s="1" t="s">
        <v>2755</v>
      </c>
      <c r="D168" s="1"/>
      <c r="E168" s="1"/>
      <c r="F168" s="1"/>
      <c r="G168" s="1"/>
      <c r="H168" s="1" t="s">
        <v>26</v>
      </c>
      <c r="I168" s="1" t="s">
        <v>27</v>
      </c>
      <c r="J168" s="1" t="s">
        <v>469</v>
      </c>
      <c r="K168" s="1" t="s">
        <v>26</v>
      </c>
      <c r="L168" s="3">
        <v>200101</v>
      </c>
      <c r="M168" s="1"/>
      <c r="N168" s="1" t="s">
        <v>29</v>
      </c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 t="s">
        <v>2756</v>
      </c>
      <c r="AF168" s="1" t="s">
        <v>30</v>
      </c>
      <c r="AG168" s="3">
        <v>2565</v>
      </c>
      <c r="AH168" s="1" t="s">
        <v>1082</v>
      </c>
      <c r="AI168" s="1" t="s">
        <v>71</v>
      </c>
      <c r="AJ168" s="4">
        <v>30000</v>
      </c>
      <c r="AK168" s="4">
        <v>30000</v>
      </c>
      <c r="AL168" s="1" t="s">
        <v>1492</v>
      </c>
      <c r="AM168" s="1" t="s">
        <v>843</v>
      </c>
      <c r="AN168" s="1" t="s">
        <v>466</v>
      </c>
      <c r="AO168" s="1"/>
      <c r="AP168" s="1" t="s">
        <v>1255</v>
      </c>
      <c r="AQ168" s="1" t="s">
        <v>1317</v>
      </c>
      <c r="AR168" s="1" t="s">
        <v>1255</v>
      </c>
      <c r="AS168" s="1" t="s">
        <v>2954</v>
      </c>
      <c r="AT168" s="1" t="s">
        <v>2757</v>
      </c>
      <c r="AU168" s="1" t="s">
        <v>3182</v>
      </c>
    </row>
    <row r="169" spans="1:47" ht="21">
      <c r="A169" s="1" t="s">
        <v>478</v>
      </c>
      <c r="B169" s="1" t="s">
        <v>2758</v>
      </c>
      <c r="C169" s="1" t="s">
        <v>2759</v>
      </c>
      <c r="D169" s="1"/>
      <c r="E169" s="1"/>
      <c r="F169" s="1"/>
      <c r="G169" s="1"/>
      <c r="H169" s="1" t="s">
        <v>26</v>
      </c>
      <c r="I169" s="1" t="s">
        <v>27</v>
      </c>
      <c r="J169" s="1" t="s">
        <v>28</v>
      </c>
      <c r="K169" s="1" t="s">
        <v>26</v>
      </c>
      <c r="L169" s="3">
        <v>200101</v>
      </c>
      <c r="M169" s="1"/>
      <c r="N169" s="1" t="s">
        <v>29</v>
      </c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 t="s">
        <v>2760</v>
      </c>
      <c r="AF169" s="1" t="s">
        <v>30</v>
      </c>
      <c r="AG169" s="3">
        <v>2565</v>
      </c>
      <c r="AH169" s="1" t="s">
        <v>1082</v>
      </c>
      <c r="AI169" s="1" t="s">
        <v>71</v>
      </c>
      <c r="AJ169" s="4">
        <v>1195457700</v>
      </c>
      <c r="AK169" s="4">
        <v>1195457700</v>
      </c>
      <c r="AL169" s="1" t="s">
        <v>481</v>
      </c>
      <c r="AM169" s="1" t="s">
        <v>482</v>
      </c>
      <c r="AN169" s="1" t="s">
        <v>154</v>
      </c>
      <c r="AO169" s="1"/>
      <c r="AP169" s="1" t="s">
        <v>1272</v>
      </c>
      <c r="AQ169" s="1" t="s">
        <v>1273</v>
      </c>
      <c r="AR169" s="1" t="s">
        <v>1272</v>
      </c>
      <c r="AS169" s="1" t="s">
        <v>2952</v>
      </c>
      <c r="AT169" s="1" t="s">
        <v>2761</v>
      </c>
      <c r="AU169" s="1" t="s">
        <v>3183</v>
      </c>
    </row>
    <row r="170" spans="1:47" ht="21">
      <c r="A170" s="1" t="s">
        <v>504</v>
      </c>
      <c r="B170" s="1" t="s">
        <v>2762</v>
      </c>
      <c r="C170" s="1" t="s">
        <v>2763</v>
      </c>
      <c r="D170" s="1"/>
      <c r="E170" s="1"/>
      <c r="F170" s="1"/>
      <c r="G170" s="1"/>
      <c r="H170" s="1" t="s">
        <v>26</v>
      </c>
      <c r="I170" s="1" t="s">
        <v>27</v>
      </c>
      <c r="J170" s="1"/>
      <c r="K170" s="1" t="s">
        <v>26</v>
      </c>
      <c r="L170" s="3">
        <v>200101</v>
      </c>
      <c r="M170" s="1"/>
      <c r="N170" s="1" t="s">
        <v>29</v>
      </c>
      <c r="O170" s="1" t="s">
        <v>3184</v>
      </c>
      <c r="P170" s="1" t="s">
        <v>3185</v>
      </c>
      <c r="Q170" s="1" t="s">
        <v>3186</v>
      </c>
      <c r="R170" s="1" t="s">
        <v>3187</v>
      </c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 t="s">
        <v>2764</v>
      </c>
      <c r="AF170" s="1" t="s">
        <v>30</v>
      </c>
      <c r="AG170" s="3">
        <v>2565</v>
      </c>
      <c r="AH170" s="1" t="s">
        <v>323</v>
      </c>
      <c r="AI170" s="1" t="s">
        <v>1314</v>
      </c>
      <c r="AJ170" s="3">
        <v>0</v>
      </c>
      <c r="AK170" s="3">
        <v>0</v>
      </c>
      <c r="AL170" s="1" t="s">
        <v>507</v>
      </c>
      <c r="AM170" s="1" t="s">
        <v>508</v>
      </c>
      <c r="AN170" s="1" t="s">
        <v>509</v>
      </c>
      <c r="AO170" s="1" t="s">
        <v>2765</v>
      </c>
      <c r="AP170" s="1" t="s">
        <v>1862</v>
      </c>
      <c r="AQ170" s="1" t="s">
        <v>1863</v>
      </c>
      <c r="AR170" s="1" t="s">
        <v>1307</v>
      </c>
      <c r="AS170" s="1" t="s">
        <v>2958</v>
      </c>
      <c r="AT170" s="1" t="s">
        <v>2766</v>
      </c>
      <c r="AU170" s="1" t="s">
        <v>3188</v>
      </c>
    </row>
    <row r="171" spans="1:47" ht="21">
      <c r="A171" s="1" t="s">
        <v>504</v>
      </c>
      <c r="B171" s="1" t="s">
        <v>2767</v>
      </c>
      <c r="C171" s="1" t="s">
        <v>2768</v>
      </c>
      <c r="D171" s="1"/>
      <c r="E171" s="1"/>
      <c r="F171" s="1"/>
      <c r="G171" s="1"/>
      <c r="H171" s="1" t="s">
        <v>26</v>
      </c>
      <c r="I171" s="1" t="s">
        <v>49</v>
      </c>
      <c r="J171" s="1"/>
      <c r="K171" s="1" t="s">
        <v>26</v>
      </c>
      <c r="L171" s="3">
        <v>200101</v>
      </c>
      <c r="M171" s="1"/>
      <c r="N171" s="1" t="s">
        <v>29</v>
      </c>
      <c r="O171" s="1" t="s">
        <v>3189</v>
      </c>
      <c r="P171" s="1" t="s">
        <v>3190</v>
      </c>
      <c r="Q171" s="1" t="s">
        <v>3191</v>
      </c>
      <c r="R171" s="1" t="s">
        <v>3192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 t="s">
        <v>2769</v>
      </c>
      <c r="AF171" s="1" t="s">
        <v>30</v>
      </c>
      <c r="AG171" s="3">
        <v>2565</v>
      </c>
      <c r="AH171" s="1" t="s">
        <v>1082</v>
      </c>
      <c r="AI171" s="1" t="s">
        <v>71</v>
      </c>
      <c r="AJ171" s="3">
        <v>0</v>
      </c>
      <c r="AK171" s="3">
        <v>0</v>
      </c>
      <c r="AL171" s="1" t="s">
        <v>507</v>
      </c>
      <c r="AM171" s="1" t="s">
        <v>508</v>
      </c>
      <c r="AN171" s="1" t="s">
        <v>509</v>
      </c>
      <c r="AO171" s="1" t="s">
        <v>2765</v>
      </c>
      <c r="AP171" s="1" t="s">
        <v>1862</v>
      </c>
      <c r="AQ171" s="1" t="s">
        <v>1863</v>
      </c>
      <c r="AR171" s="1" t="s">
        <v>1307</v>
      </c>
      <c r="AS171" s="1" t="s">
        <v>2958</v>
      </c>
      <c r="AT171" s="1" t="s">
        <v>2770</v>
      </c>
      <c r="AU171" s="1" t="s">
        <v>3193</v>
      </c>
    </row>
    <row r="172" spans="1:47" ht="21">
      <c r="A172" s="1" t="s">
        <v>478</v>
      </c>
      <c r="B172" s="1" t="s">
        <v>2771</v>
      </c>
      <c r="C172" s="1" t="s">
        <v>2772</v>
      </c>
      <c r="D172" s="1"/>
      <c r="E172" s="1"/>
      <c r="F172" s="1"/>
      <c r="G172" s="1"/>
      <c r="H172" s="1" t="s">
        <v>26</v>
      </c>
      <c r="I172" s="1" t="s">
        <v>27</v>
      </c>
      <c r="J172" s="1" t="s">
        <v>28</v>
      </c>
      <c r="K172" s="1" t="s">
        <v>26</v>
      </c>
      <c r="L172" s="3">
        <v>200101</v>
      </c>
      <c r="M172" s="1"/>
      <c r="N172" s="1" t="s">
        <v>29</v>
      </c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 t="s">
        <v>2773</v>
      </c>
      <c r="AF172" s="1" t="s">
        <v>30</v>
      </c>
      <c r="AG172" s="3">
        <v>2565</v>
      </c>
      <c r="AH172" s="1" t="s">
        <v>1082</v>
      </c>
      <c r="AI172" s="1" t="s">
        <v>71</v>
      </c>
      <c r="AJ172" s="4">
        <v>48921000</v>
      </c>
      <c r="AK172" s="4">
        <v>48921000</v>
      </c>
      <c r="AL172" s="1" t="s">
        <v>481</v>
      </c>
      <c r="AM172" s="1" t="s">
        <v>482</v>
      </c>
      <c r="AN172" s="1" t="s">
        <v>154</v>
      </c>
      <c r="AO172" s="1"/>
      <c r="AP172" s="1" t="s">
        <v>1255</v>
      </c>
      <c r="AQ172" s="1" t="s">
        <v>1317</v>
      </c>
      <c r="AR172" s="1" t="s">
        <v>1255</v>
      </c>
      <c r="AS172" s="1" t="s">
        <v>2954</v>
      </c>
      <c r="AT172" s="1" t="s">
        <v>2774</v>
      </c>
      <c r="AU172" s="1" t="s">
        <v>3194</v>
      </c>
    </row>
    <row r="173" spans="1:47" ht="21">
      <c r="A173" s="1" t="s">
        <v>1597</v>
      </c>
      <c r="B173" s="1" t="s">
        <v>2775</v>
      </c>
      <c r="C173" s="1" t="s">
        <v>2238</v>
      </c>
      <c r="D173" s="1"/>
      <c r="E173" s="1"/>
      <c r="F173" s="1"/>
      <c r="G173" s="1"/>
      <c r="H173" s="1" t="s">
        <v>26</v>
      </c>
      <c r="I173" s="1" t="s">
        <v>27</v>
      </c>
      <c r="J173" s="1" t="s">
        <v>28</v>
      </c>
      <c r="K173" s="1" t="s">
        <v>26</v>
      </c>
      <c r="L173" s="3">
        <v>200101</v>
      </c>
      <c r="M173" s="1"/>
      <c r="N173" s="1" t="s">
        <v>29</v>
      </c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 t="s">
        <v>2776</v>
      </c>
      <c r="AF173" s="1" t="s">
        <v>30</v>
      </c>
      <c r="AG173" s="3">
        <v>2565</v>
      </c>
      <c r="AH173" s="1" t="s">
        <v>1082</v>
      </c>
      <c r="AI173" s="1" t="s">
        <v>71</v>
      </c>
      <c r="AJ173" s="4">
        <v>122000000</v>
      </c>
      <c r="AK173" s="4">
        <v>122000000</v>
      </c>
      <c r="AL173" s="1" t="s">
        <v>1599</v>
      </c>
      <c r="AM173" s="1" t="s">
        <v>3195</v>
      </c>
      <c r="AN173" s="1" t="s">
        <v>67</v>
      </c>
      <c r="AO173" s="1"/>
      <c r="AP173" s="1" t="s">
        <v>1272</v>
      </c>
      <c r="AQ173" s="1" t="s">
        <v>1273</v>
      </c>
      <c r="AR173" s="1" t="s">
        <v>1272</v>
      </c>
      <c r="AS173" s="1" t="s">
        <v>2952</v>
      </c>
      <c r="AT173" s="1" t="s">
        <v>2777</v>
      </c>
      <c r="AU173" s="1" t="s">
        <v>3196</v>
      </c>
    </row>
    <row r="174" spans="1:47" ht="21">
      <c r="A174" s="1" t="s">
        <v>1597</v>
      </c>
      <c r="B174" s="1" t="s">
        <v>2778</v>
      </c>
      <c r="C174" s="1" t="s">
        <v>2779</v>
      </c>
      <c r="D174" s="1"/>
      <c r="E174" s="1"/>
      <c r="F174" s="1"/>
      <c r="G174" s="1"/>
      <c r="H174" s="1" t="s">
        <v>26</v>
      </c>
      <c r="I174" s="1" t="s">
        <v>27</v>
      </c>
      <c r="J174" s="1" t="s">
        <v>28</v>
      </c>
      <c r="K174" s="1" t="s">
        <v>26</v>
      </c>
      <c r="L174" s="3">
        <v>200101</v>
      </c>
      <c r="M174" s="1"/>
      <c r="N174" s="1" t="s">
        <v>29</v>
      </c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 t="s">
        <v>2780</v>
      </c>
      <c r="AF174" s="1" t="s">
        <v>30</v>
      </c>
      <c r="AG174" s="3">
        <v>2565</v>
      </c>
      <c r="AH174" s="1" t="s">
        <v>1082</v>
      </c>
      <c r="AI174" s="1" t="s">
        <v>71</v>
      </c>
      <c r="AJ174" s="4">
        <v>12500000</v>
      </c>
      <c r="AK174" s="4">
        <v>12500000</v>
      </c>
      <c r="AL174" s="1" t="s">
        <v>1599</v>
      </c>
      <c r="AM174" s="1" t="s">
        <v>3195</v>
      </c>
      <c r="AN174" s="1" t="s">
        <v>67</v>
      </c>
      <c r="AO174" s="1"/>
      <c r="AP174" s="1" t="s">
        <v>1272</v>
      </c>
      <c r="AQ174" s="1" t="s">
        <v>1273</v>
      </c>
      <c r="AR174" s="1" t="s">
        <v>1272</v>
      </c>
      <c r="AS174" s="1" t="s">
        <v>2952</v>
      </c>
      <c r="AT174" s="1" t="s">
        <v>2781</v>
      </c>
      <c r="AU174" s="1" t="s">
        <v>3197</v>
      </c>
    </row>
    <row r="175" spans="1:47" ht="21">
      <c r="A175" s="1" t="s">
        <v>1597</v>
      </c>
      <c r="B175" s="1" t="s">
        <v>2782</v>
      </c>
      <c r="C175" s="1" t="s">
        <v>2783</v>
      </c>
      <c r="D175" s="1"/>
      <c r="E175" s="1"/>
      <c r="F175" s="1"/>
      <c r="G175" s="1"/>
      <c r="H175" s="1" t="s">
        <v>26</v>
      </c>
      <c r="I175" s="1" t="s">
        <v>27</v>
      </c>
      <c r="J175" s="1" t="s">
        <v>28</v>
      </c>
      <c r="K175" s="1" t="s">
        <v>26</v>
      </c>
      <c r="L175" s="3">
        <v>200101</v>
      </c>
      <c r="M175" s="1"/>
      <c r="N175" s="1" t="s">
        <v>29</v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 t="s">
        <v>2784</v>
      </c>
      <c r="AF175" s="1" t="s">
        <v>30</v>
      </c>
      <c r="AG175" s="3">
        <v>2565</v>
      </c>
      <c r="AH175" s="1" t="s">
        <v>1082</v>
      </c>
      <c r="AI175" s="1" t="s">
        <v>71</v>
      </c>
      <c r="AJ175" s="4">
        <v>95500000</v>
      </c>
      <c r="AK175" s="4">
        <v>95500000</v>
      </c>
      <c r="AL175" s="1" t="s">
        <v>1599</v>
      </c>
      <c r="AM175" s="1" t="s">
        <v>3195</v>
      </c>
      <c r="AN175" s="1" t="s">
        <v>67</v>
      </c>
      <c r="AO175" s="1"/>
      <c r="AP175" s="1" t="s">
        <v>1272</v>
      </c>
      <c r="AQ175" s="1" t="s">
        <v>1273</v>
      </c>
      <c r="AR175" s="1" t="s">
        <v>1272</v>
      </c>
      <c r="AS175" s="1" t="s">
        <v>2952</v>
      </c>
      <c r="AT175" s="1" t="s">
        <v>2785</v>
      </c>
      <c r="AU175" s="1" t="s">
        <v>3198</v>
      </c>
    </row>
    <row r="176" spans="1:47" ht="21">
      <c r="A176" s="1" t="s">
        <v>3199</v>
      </c>
      <c r="B176" s="1" t="s">
        <v>3200</v>
      </c>
      <c r="C176" s="1" t="s">
        <v>3201</v>
      </c>
      <c r="D176" s="1"/>
      <c r="E176" s="1"/>
      <c r="F176" s="1"/>
      <c r="G176" s="1"/>
      <c r="H176" s="1" t="s">
        <v>26</v>
      </c>
      <c r="I176" s="1" t="s">
        <v>27</v>
      </c>
      <c r="J176" s="1"/>
      <c r="K176" s="1" t="s">
        <v>26</v>
      </c>
      <c r="L176" s="3">
        <v>200101</v>
      </c>
      <c r="M176" s="1"/>
      <c r="N176" s="1" t="s">
        <v>29</v>
      </c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 t="s">
        <v>3202</v>
      </c>
      <c r="AF176" s="1" t="s">
        <v>30</v>
      </c>
      <c r="AG176" s="3">
        <v>2565</v>
      </c>
      <c r="AH176" s="1" t="s">
        <v>1082</v>
      </c>
      <c r="AI176" s="1" t="s">
        <v>71</v>
      </c>
      <c r="AJ176" s="4">
        <v>5000</v>
      </c>
      <c r="AK176" s="4">
        <v>5000</v>
      </c>
      <c r="AL176" s="1" t="s">
        <v>3203</v>
      </c>
      <c r="AM176" s="1" t="s">
        <v>34</v>
      </c>
      <c r="AN176" s="1" t="s">
        <v>35</v>
      </c>
      <c r="AO176" s="1"/>
      <c r="AP176" s="1" t="s">
        <v>1305</v>
      </c>
      <c r="AQ176" s="1" t="s">
        <v>1336</v>
      </c>
      <c r="AR176" s="1" t="s">
        <v>1305</v>
      </c>
      <c r="AS176" s="1" t="s">
        <v>3053</v>
      </c>
      <c r="AT176" s="1" t="s">
        <v>3204</v>
      </c>
      <c r="AU176" s="1" t="s">
        <v>3205</v>
      </c>
    </row>
    <row r="177" spans="1:47" ht="21">
      <c r="A177" s="1" t="s">
        <v>1519</v>
      </c>
      <c r="B177" s="1" t="s">
        <v>2786</v>
      </c>
      <c r="C177" s="1" t="s">
        <v>1521</v>
      </c>
      <c r="D177" s="1"/>
      <c r="E177" s="1"/>
      <c r="F177" s="1"/>
      <c r="G177" s="1"/>
      <c r="H177" s="1" t="s">
        <v>26</v>
      </c>
      <c r="I177" s="1" t="s">
        <v>27</v>
      </c>
      <c r="J177" s="1" t="s">
        <v>28</v>
      </c>
      <c r="K177" s="1" t="s">
        <v>26</v>
      </c>
      <c r="L177" s="3">
        <v>200101</v>
      </c>
      <c r="M177" s="1"/>
      <c r="N177" s="1" t="s">
        <v>29</v>
      </c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 t="s">
        <v>2787</v>
      </c>
      <c r="AF177" s="1" t="s">
        <v>30</v>
      </c>
      <c r="AG177" s="3">
        <v>2565</v>
      </c>
      <c r="AH177" s="1" t="s">
        <v>1101</v>
      </c>
      <c r="AI177" s="1" t="s">
        <v>385</v>
      </c>
      <c r="AJ177" s="4">
        <v>131786700</v>
      </c>
      <c r="AK177" s="4">
        <v>131786700</v>
      </c>
      <c r="AL177" s="1" t="s">
        <v>1522</v>
      </c>
      <c r="AM177" s="1" t="s">
        <v>76</v>
      </c>
      <c r="AN177" s="1" t="s">
        <v>77</v>
      </c>
      <c r="AO177" s="1"/>
      <c r="AP177" s="1" t="s">
        <v>1255</v>
      </c>
      <c r="AQ177" s="1" t="s">
        <v>1317</v>
      </c>
      <c r="AR177" s="1" t="s">
        <v>1255</v>
      </c>
      <c r="AS177" s="1" t="s">
        <v>2954</v>
      </c>
      <c r="AT177" s="1" t="s">
        <v>2788</v>
      </c>
      <c r="AU177" s="1" t="s">
        <v>3206</v>
      </c>
    </row>
    <row r="178" spans="1:47" ht="21">
      <c r="A178" s="1" t="s">
        <v>1738</v>
      </c>
      <c r="B178" s="1" t="s">
        <v>2789</v>
      </c>
      <c r="C178" s="1" t="s">
        <v>2790</v>
      </c>
      <c r="D178" s="1"/>
      <c r="E178" s="1"/>
      <c r="F178" s="1"/>
      <c r="G178" s="1"/>
      <c r="H178" s="1" t="s">
        <v>26</v>
      </c>
      <c r="I178" s="1" t="s">
        <v>27</v>
      </c>
      <c r="J178" s="1" t="s">
        <v>469</v>
      </c>
      <c r="K178" s="1" t="s">
        <v>26</v>
      </c>
      <c r="L178" s="3">
        <v>200101</v>
      </c>
      <c r="M178" s="1"/>
      <c r="N178" s="1" t="s">
        <v>29</v>
      </c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 t="s">
        <v>2791</v>
      </c>
      <c r="AF178" s="1" t="s">
        <v>30</v>
      </c>
      <c r="AG178" s="3">
        <v>2565</v>
      </c>
      <c r="AH178" s="1" t="s">
        <v>1082</v>
      </c>
      <c r="AI178" s="1" t="s">
        <v>71</v>
      </c>
      <c r="AJ178" s="3">
        <v>0</v>
      </c>
      <c r="AK178" s="3">
        <v>0</v>
      </c>
      <c r="AL178" s="1" t="s">
        <v>1741</v>
      </c>
      <c r="AM178" s="1" t="s">
        <v>1742</v>
      </c>
      <c r="AN178" s="1" t="s">
        <v>67</v>
      </c>
      <c r="AO178" s="1"/>
      <c r="AP178" s="1" t="s">
        <v>1255</v>
      </c>
      <c r="AQ178" s="1" t="s">
        <v>1317</v>
      </c>
      <c r="AR178" s="1" t="s">
        <v>1255</v>
      </c>
      <c r="AS178" s="1" t="s">
        <v>2954</v>
      </c>
      <c r="AT178" s="1" t="s">
        <v>2792</v>
      </c>
      <c r="AU178" s="1" t="s">
        <v>3207</v>
      </c>
    </row>
    <row r="179" spans="1:47" ht="21">
      <c r="A179" s="1" t="s">
        <v>2793</v>
      </c>
      <c r="B179" s="1" t="s">
        <v>2794</v>
      </c>
      <c r="C179" s="1" t="s">
        <v>2795</v>
      </c>
      <c r="D179" s="1"/>
      <c r="E179" s="1"/>
      <c r="F179" s="1"/>
      <c r="G179" s="1"/>
      <c r="H179" s="1" t="s">
        <v>26</v>
      </c>
      <c r="I179" s="1" t="s">
        <v>27</v>
      </c>
      <c r="J179" s="1"/>
      <c r="K179" s="1" t="s">
        <v>26</v>
      </c>
      <c r="L179" s="3">
        <v>200101</v>
      </c>
      <c r="M179" s="1"/>
      <c r="N179" s="1" t="s">
        <v>29</v>
      </c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 t="s">
        <v>2796</v>
      </c>
      <c r="AF179" s="1" t="s">
        <v>30</v>
      </c>
      <c r="AG179" s="3">
        <v>2565</v>
      </c>
      <c r="AH179" s="1" t="s">
        <v>323</v>
      </c>
      <c r="AI179" s="1" t="s">
        <v>442</v>
      </c>
      <c r="AJ179" s="4">
        <v>91000</v>
      </c>
      <c r="AK179" s="4">
        <v>91000</v>
      </c>
      <c r="AL179" s="1" t="s">
        <v>2797</v>
      </c>
      <c r="AM179" s="1" t="s">
        <v>1035</v>
      </c>
      <c r="AN179" s="1" t="s">
        <v>923</v>
      </c>
      <c r="AO179" s="1"/>
      <c r="AP179" s="1" t="s">
        <v>1255</v>
      </c>
      <c r="AQ179" s="1" t="s">
        <v>1256</v>
      </c>
      <c r="AR179" s="1" t="s">
        <v>1255</v>
      </c>
      <c r="AS179" s="1" t="s">
        <v>2964</v>
      </c>
      <c r="AT179" s="1" t="s">
        <v>2798</v>
      </c>
      <c r="AU179" s="1" t="s">
        <v>3208</v>
      </c>
    </row>
    <row r="180" spans="1:47" ht="21">
      <c r="A180" s="1" t="s">
        <v>724</v>
      </c>
      <c r="B180" s="1" t="s">
        <v>2799</v>
      </c>
      <c r="C180" s="1" t="s">
        <v>2800</v>
      </c>
      <c r="D180" s="1"/>
      <c r="E180" s="1"/>
      <c r="F180" s="1"/>
      <c r="G180" s="1"/>
      <c r="H180" s="1" t="s">
        <v>26</v>
      </c>
      <c r="I180" s="1" t="s">
        <v>27</v>
      </c>
      <c r="J180" s="1"/>
      <c r="K180" s="1" t="s">
        <v>26</v>
      </c>
      <c r="L180" s="3">
        <v>200101</v>
      </c>
      <c r="M180" s="1"/>
      <c r="N180" s="1" t="s">
        <v>29</v>
      </c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 t="s">
        <v>2801</v>
      </c>
      <c r="AF180" s="1" t="s">
        <v>30</v>
      </c>
      <c r="AG180" s="3">
        <v>2565</v>
      </c>
      <c r="AH180" s="1" t="s">
        <v>1082</v>
      </c>
      <c r="AI180" s="1" t="s">
        <v>71</v>
      </c>
      <c r="AJ180" s="4">
        <v>300000</v>
      </c>
      <c r="AK180" s="4">
        <v>300000</v>
      </c>
      <c r="AL180" s="1" t="s">
        <v>272</v>
      </c>
      <c r="AM180" s="1" t="s">
        <v>727</v>
      </c>
      <c r="AN180" s="1" t="s">
        <v>67</v>
      </c>
      <c r="AO180" s="1"/>
      <c r="AP180" s="1" t="s">
        <v>1255</v>
      </c>
      <c r="AQ180" s="1" t="s">
        <v>1256</v>
      </c>
      <c r="AR180" s="1" t="s">
        <v>1255</v>
      </c>
      <c r="AS180" s="1" t="s">
        <v>2964</v>
      </c>
      <c r="AT180" s="1" t="s">
        <v>2802</v>
      </c>
      <c r="AU180" s="1" t="s">
        <v>3209</v>
      </c>
    </row>
    <row r="181" spans="1:47" ht="21">
      <c r="A181" s="1" t="s">
        <v>2803</v>
      </c>
      <c r="B181" s="1" t="s">
        <v>2804</v>
      </c>
      <c r="C181" s="1" t="s">
        <v>2805</v>
      </c>
      <c r="D181" s="1"/>
      <c r="E181" s="1"/>
      <c r="F181" s="1"/>
      <c r="G181" s="1"/>
      <c r="H181" s="1" t="s">
        <v>26</v>
      </c>
      <c r="I181" s="1" t="s">
        <v>27</v>
      </c>
      <c r="J181" s="1"/>
      <c r="K181" s="1" t="s">
        <v>26</v>
      </c>
      <c r="L181" s="3">
        <v>200101</v>
      </c>
      <c r="M181" s="1"/>
      <c r="N181" s="1" t="s">
        <v>29</v>
      </c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 t="s">
        <v>2806</v>
      </c>
      <c r="AF181" s="1" t="s">
        <v>30</v>
      </c>
      <c r="AG181" s="3">
        <v>2565</v>
      </c>
      <c r="AH181" s="1" t="s">
        <v>1082</v>
      </c>
      <c r="AI181" s="1" t="s">
        <v>71</v>
      </c>
      <c r="AJ181" s="4">
        <v>20000</v>
      </c>
      <c r="AK181" s="4">
        <v>20000</v>
      </c>
      <c r="AL181" s="1" t="s">
        <v>2807</v>
      </c>
      <c r="AM181" s="1" t="s">
        <v>465</v>
      </c>
      <c r="AN181" s="1" t="s">
        <v>466</v>
      </c>
      <c r="AO181" s="1"/>
      <c r="AP181" s="1" t="s">
        <v>1272</v>
      </c>
      <c r="AQ181" s="1" t="s">
        <v>1273</v>
      </c>
      <c r="AR181" s="1" t="s">
        <v>1272</v>
      </c>
      <c r="AS181" s="1" t="s">
        <v>2952</v>
      </c>
      <c r="AT181" s="1" t="s">
        <v>2808</v>
      </c>
      <c r="AU181" s="1" t="s">
        <v>3210</v>
      </c>
    </row>
    <row r="182" spans="1:47" ht="21">
      <c r="A182" s="1" t="s">
        <v>143</v>
      </c>
      <c r="B182" s="1" t="s">
        <v>2809</v>
      </c>
      <c r="C182" s="1" t="s">
        <v>2810</v>
      </c>
      <c r="D182" s="1"/>
      <c r="E182" s="1"/>
      <c r="F182" s="1"/>
      <c r="G182" s="1"/>
      <c r="H182" s="1" t="s">
        <v>26</v>
      </c>
      <c r="I182" s="1" t="s">
        <v>49</v>
      </c>
      <c r="J182" s="1"/>
      <c r="K182" s="1" t="s">
        <v>26</v>
      </c>
      <c r="L182" s="3">
        <v>200101</v>
      </c>
      <c r="M182" s="1"/>
      <c r="N182" s="1" t="s">
        <v>29</v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 t="s">
        <v>2811</v>
      </c>
      <c r="AF182" s="1" t="s">
        <v>30</v>
      </c>
      <c r="AG182" s="3">
        <v>2565</v>
      </c>
      <c r="AH182" s="1" t="s">
        <v>1082</v>
      </c>
      <c r="AI182" s="1" t="s">
        <v>71</v>
      </c>
      <c r="AJ182" s="4">
        <v>93536000</v>
      </c>
      <c r="AK182" s="3">
        <v>0</v>
      </c>
      <c r="AL182" s="1" t="s">
        <v>147</v>
      </c>
      <c r="AM182" s="1" t="s">
        <v>148</v>
      </c>
      <c r="AN182" s="1" t="s">
        <v>149</v>
      </c>
      <c r="AO182" s="1"/>
      <c r="AP182" s="1" t="s">
        <v>1255</v>
      </c>
      <c r="AQ182" s="1" t="s">
        <v>1256</v>
      </c>
      <c r="AR182" s="1" t="s">
        <v>1255</v>
      </c>
      <c r="AS182" s="1" t="s">
        <v>2964</v>
      </c>
      <c r="AT182" s="1" t="s">
        <v>2812</v>
      </c>
      <c r="AU182" s="1" t="s">
        <v>3211</v>
      </c>
    </row>
    <row r="183" spans="1:47" ht="21">
      <c r="A183" s="1" t="s">
        <v>2057</v>
      </c>
      <c r="B183" s="1" t="s">
        <v>2813</v>
      </c>
      <c r="C183" s="1" t="s">
        <v>2238</v>
      </c>
      <c r="D183" s="1"/>
      <c r="E183" s="1"/>
      <c r="F183" s="1"/>
      <c r="G183" s="1"/>
      <c r="H183" s="1" t="s">
        <v>26</v>
      </c>
      <c r="I183" s="1" t="s">
        <v>49</v>
      </c>
      <c r="J183" s="1" t="s">
        <v>240</v>
      </c>
      <c r="K183" s="1" t="s">
        <v>26</v>
      </c>
      <c r="L183" s="3">
        <v>200101</v>
      </c>
      <c r="M183" s="1"/>
      <c r="N183" s="1" t="s">
        <v>29</v>
      </c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 t="s">
        <v>2814</v>
      </c>
      <c r="AF183" s="1" t="s">
        <v>30</v>
      </c>
      <c r="AG183" s="3">
        <v>2565</v>
      </c>
      <c r="AH183" s="1" t="s">
        <v>1082</v>
      </c>
      <c r="AI183" s="1" t="s">
        <v>71</v>
      </c>
      <c r="AJ183" s="4">
        <v>23805000</v>
      </c>
      <c r="AK183" s="4">
        <v>23805000</v>
      </c>
      <c r="AL183" s="1" t="s">
        <v>289</v>
      </c>
      <c r="AM183" s="1" t="s">
        <v>3212</v>
      </c>
      <c r="AN183" s="1" t="s">
        <v>67</v>
      </c>
      <c r="AO183" s="1"/>
      <c r="AP183" s="1" t="s">
        <v>1255</v>
      </c>
      <c r="AQ183" s="1" t="s">
        <v>1256</v>
      </c>
      <c r="AR183" s="1" t="s">
        <v>1255</v>
      </c>
      <c r="AS183" s="1" t="s">
        <v>2964</v>
      </c>
      <c r="AT183" s="1" t="s">
        <v>2815</v>
      </c>
      <c r="AU183" s="1" t="s">
        <v>3213</v>
      </c>
    </row>
    <row r="184" spans="1:47" ht="21">
      <c r="A184" s="1" t="s">
        <v>3214</v>
      </c>
      <c r="B184" s="1" t="s">
        <v>3215</v>
      </c>
      <c r="C184" s="1" t="s">
        <v>3216</v>
      </c>
      <c r="D184" s="1"/>
      <c r="E184" s="1"/>
      <c r="F184" s="1"/>
      <c r="G184" s="1"/>
      <c r="H184" s="1" t="s">
        <v>26</v>
      </c>
      <c r="I184" s="1" t="s">
        <v>27</v>
      </c>
      <c r="J184" s="1" t="s">
        <v>28</v>
      </c>
      <c r="K184" s="1" t="s">
        <v>26</v>
      </c>
      <c r="L184" s="3">
        <v>200101</v>
      </c>
      <c r="M184" s="1"/>
      <c r="N184" s="1" t="s">
        <v>29</v>
      </c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 t="s">
        <v>3217</v>
      </c>
      <c r="AF184" s="1" t="s">
        <v>30</v>
      </c>
      <c r="AG184" s="3">
        <v>2565</v>
      </c>
      <c r="AH184" s="1" t="s">
        <v>1082</v>
      </c>
      <c r="AI184" s="1" t="s">
        <v>71</v>
      </c>
      <c r="AJ184" s="4">
        <v>8100000</v>
      </c>
      <c r="AK184" s="4">
        <v>8100000</v>
      </c>
      <c r="AL184" s="1" t="s">
        <v>3218</v>
      </c>
      <c r="AM184" s="1" t="s">
        <v>843</v>
      </c>
      <c r="AN184" s="1" t="s">
        <v>466</v>
      </c>
      <c r="AO184" s="1"/>
      <c r="AP184" s="1" t="s">
        <v>1272</v>
      </c>
      <c r="AQ184" s="1" t="s">
        <v>1273</v>
      </c>
      <c r="AR184" s="1" t="s">
        <v>1272</v>
      </c>
      <c r="AS184" s="1" t="s">
        <v>2952</v>
      </c>
      <c r="AT184" s="1" t="s">
        <v>3219</v>
      </c>
      <c r="AU184" s="1" t="s">
        <v>3220</v>
      </c>
    </row>
    <row r="185" spans="1:47" ht="21">
      <c r="A185" s="1" t="s">
        <v>504</v>
      </c>
      <c r="B185" s="1" t="s">
        <v>2816</v>
      </c>
      <c r="C185" s="1" t="s">
        <v>2817</v>
      </c>
      <c r="D185" s="1"/>
      <c r="E185" s="1"/>
      <c r="F185" s="1"/>
      <c r="G185" s="1"/>
      <c r="H185" s="1" t="s">
        <v>26</v>
      </c>
      <c r="I185" s="1" t="s">
        <v>27</v>
      </c>
      <c r="J185" s="1"/>
      <c r="K185" s="1" t="s">
        <v>26</v>
      </c>
      <c r="L185" s="3">
        <v>200101</v>
      </c>
      <c r="M185" s="1"/>
      <c r="N185" s="1" t="s">
        <v>29</v>
      </c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 t="s">
        <v>2818</v>
      </c>
      <c r="AF185" s="1" t="s">
        <v>30</v>
      </c>
      <c r="AG185" s="3">
        <v>2565</v>
      </c>
      <c r="AH185" s="1" t="s">
        <v>1082</v>
      </c>
      <c r="AI185" s="1" t="s">
        <v>71</v>
      </c>
      <c r="AJ185" s="4">
        <v>200000</v>
      </c>
      <c r="AK185" s="3">
        <v>0</v>
      </c>
      <c r="AL185" s="1" t="s">
        <v>507</v>
      </c>
      <c r="AM185" s="1" t="s">
        <v>508</v>
      </c>
      <c r="AN185" s="1" t="s">
        <v>509</v>
      </c>
      <c r="AO185" s="1"/>
      <c r="AP185" s="1" t="s">
        <v>1307</v>
      </c>
      <c r="AQ185" s="1" t="s">
        <v>1312</v>
      </c>
      <c r="AR185" s="1" t="s">
        <v>1307</v>
      </c>
      <c r="AS185" s="1" t="s">
        <v>2972</v>
      </c>
      <c r="AT185" s="1" t="s">
        <v>2819</v>
      </c>
      <c r="AU185" s="1" t="s">
        <v>3221</v>
      </c>
    </row>
    <row r="186" spans="1:47" ht="21">
      <c r="A186" s="1" t="s">
        <v>504</v>
      </c>
      <c r="B186" s="1" t="s">
        <v>2820</v>
      </c>
      <c r="C186" s="1" t="s">
        <v>2821</v>
      </c>
      <c r="D186" s="1"/>
      <c r="E186" s="1"/>
      <c r="F186" s="1"/>
      <c r="G186" s="1"/>
      <c r="H186" s="1" t="s">
        <v>26</v>
      </c>
      <c r="I186" s="1" t="s">
        <v>27</v>
      </c>
      <c r="J186" s="1"/>
      <c r="K186" s="1" t="s">
        <v>26</v>
      </c>
      <c r="L186" s="3">
        <v>200101</v>
      </c>
      <c r="M186" s="1"/>
      <c r="N186" s="1" t="s">
        <v>29</v>
      </c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 t="s">
        <v>2822</v>
      </c>
      <c r="AF186" s="1" t="s">
        <v>30</v>
      </c>
      <c r="AG186" s="3">
        <v>2565</v>
      </c>
      <c r="AH186" s="1" t="s">
        <v>1082</v>
      </c>
      <c r="AI186" s="1" t="s">
        <v>71</v>
      </c>
      <c r="AJ186" s="4">
        <v>23060000</v>
      </c>
      <c r="AK186" s="3">
        <v>0</v>
      </c>
      <c r="AL186" s="1" t="s">
        <v>507</v>
      </c>
      <c r="AM186" s="1" t="s">
        <v>508</v>
      </c>
      <c r="AN186" s="1" t="s">
        <v>509</v>
      </c>
      <c r="AO186" s="1"/>
      <c r="AP186" s="1" t="s">
        <v>1307</v>
      </c>
      <c r="AQ186" s="1" t="s">
        <v>1312</v>
      </c>
      <c r="AR186" s="1" t="s">
        <v>1307</v>
      </c>
      <c r="AS186" s="1" t="s">
        <v>2972</v>
      </c>
      <c r="AT186" s="1" t="s">
        <v>2823</v>
      </c>
      <c r="AU186" s="1" t="s">
        <v>3222</v>
      </c>
    </row>
    <row r="187" spans="1:47" ht="21">
      <c r="A187" s="1" t="s">
        <v>504</v>
      </c>
      <c r="B187" s="1" t="s">
        <v>2824</v>
      </c>
      <c r="C187" s="1" t="s">
        <v>2825</v>
      </c>
      <c r="D187" s="1"/>
      <c r="E187" s="1"/>
      <c r="F187" s="1"/>
      <c r="G187" s="1"/>
      <c r="H187" s="1" t="s">
        <v>26</v>
      </c>
      <c r="I187" s="1" t="s">
        <v>27</v>
      </c>
      <c r="J187" s="1"/>
      <c r="K187" s="1" t="s">
        <v>26</v>
      </c>
      <c r="L187" s="3">
        <v>200101</v>
      </c>
      <c r="M187" s="1"/>
      <c r="N187" s="1" t="s">
        <v>29</v>
      </c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 t="s">
        <v>2826</v>
      </c>
      <c r="AF187" s="1" t="s">
        <v>30</v>
      </c>
      <c r="AG187" s="3">
        <v>2565</v>
      </c>
      <c r="AH187" s="1" t="s">
        <v>1082</v>
      </c>
      <c r="AI187" s="1" t="s">
        <v>71</v>
      </c>
      <c r="AJ187" s="4">
        <v>20000</v>
      </c>
      <c r="AK187" s="3">
        <v>0</v>
      </c>
      <c r="AL187" s="1" t="s">
        <v>507</v>
      </c>
      <c r="AM187" s="1" t="s">
        <v>508</v>
      </c>
      <c r="AN187" s="1" t="s">
        <v>509</v>
      </c>
      <c r="AO187" s="1"/>
      <c r="AP187" s="1" t="s">
        <v>1307</v>
      </c>
      <c r="AQ187" s="1" t="s">
        <v>1312</v>
      </c>
      <c r="AR187" s="1" t="s">
        <v>1307</v>
      </c>
      <c r="AS187" s="1" t="s">
        <v>2972</v>
      </c>
      <c r="AT187" s="1" t="s">
        <v>2827</v>
      </c>
      <c r="AU187" s="1" t="s">
        <v>3223</v>
      </c>
    </row>
    <row r="188" spans="1:47" ht="21">
      <c r="A188" s="1" t="s">
        <v>504</v>
      </c>
      <c r="B188" s="1" t="s">
        <v>2828</v>
      </c>
      <c r="C188" s="1" t="s">
        <v>2829</v>
      </c>
      <c r="D188" s="1"/>
      <c r="E188" s="1"/>
      <c r="F188" s="1"/>
      <c r="G188" s="1"/>
      <c r="H188" s="1" t="s">
        <v>26</v>
      </c>
      <c r="I188" s="1" t="s">
        <v>27</v>
      </c>
      <c r="J188" s="1"/>
      <c r="K188" s="1" t="s">
        <v>26</v>
      </c>
      <c r="L188" s="3">
        <v>200101</v>
      </c>
      <c r="M188" s="1"/>
      <c r="N188" s="1" t="s">
        <v>29</v>
      </c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 t="s">
        <v>2830</v>
      </c>
      <c r="AF188" s="1" t="s">
        <v>30</v>
      </c>
      <c r="AG188" s="3">
        <v>2565</v>
      </c>
      <c r="AH188" s="1" t="s">
        <v>1082</v>
      </c>
      <c r="AI188" s="1" t="s">
        <v>71</v>
      </c>
      <c r="AJ188" s="4">
        <v>900000</v>
      </c>
      <c r="AK188" s="3">
        <v>0</v>
      </c>
      <c r="AL188" s="1" t="s">
        <v>507</v>
      </c>
      <c r="AM188" s="1" t="s">
        <v>508</v>
      </c>
      <c r="AN188" s="1" t="s">
        <v>509</v>
      </c>
      <c r="AO188" s="1"/>
      <c r="AP188" s="1" t="s">
        <v>1307</v>
      </c>
      <c r="AQ188" s="1" t="s">
        <v>1312</v>
      </c>
      <c r="AR188" s="1" t="s">
        <v>1307</v>
      </c>
      <c r="AS188" s="1" t="s">
        <v>2972</v>
      </c>
      <c r="AT188" s="1" t="s">
        <v>2831</v>
      </c>
      <c r="AU188" s="1" t="s">
        <v>3224</v>
      </c>
    </row>
    <row r="189" spans="1:47" ht="21">
      <c r="A189" s="1" t="s">
        <v>504</v>
      </c>
      <c r="B189" s="1" t="s">
        <v>2832</v>
      </c>
      <c r="C189" s="1" t="s">
        <v>2833</v>
      </c>
      <c r="D189" s="1"/>
      <c r="E189" s="1"/>
      <c r="F189" s="1"/>
      <c r="G189" s="1"/>
      <c r="H189" s="1" t="s">
        <v>26</v>
      </c>
      <c r="I189" s="1" t="s">
        <v>27</v>
      </c>
      <c r="J189" s="1"/>
      <c r="K189" s="1" t="s">
        <v>26</v>
      </c>
      <c r="L189" s="3">
        <v>200101</v>
      </c>
      <c r="M189" s="1"/>
      <c r="N189" s="1" t="s">
        <v>29</v>
      </c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 t="s">
        <v>2834</v>
      </c>
      <c r="AF189" s="1" t="s">
        <v>30</v>
      </c>
      <c r="AG189" s="3">
        <v>2565</v>
      </c>
      <c r="AH189" s="1" t="s">
        <v>1082</v>
      </c>
      <c r="AI189" s="1" t="s">
        <v>71</v>
      </c>
      <c r="AJ189" s="4">
        <v>900000</v>
      </c>
      <c r="AK189" s="3">
        <v>0</v>
      </c>
      <c r="AL189" s="1" t="s">
        <v>507</v>
      </c>
      <c r="AM189" s="1" t="s">
        <v>508</v>
      </c>
      <c r="AN189" s="1" t="s">
        <v>509</v>
      </c>
      <c r="AO189" s="1"/>
      <c r="AP189" s="1" t="s">
        <v>1307</v>
      </c>
      <c r="AQ189" s="1" t="s">
        <v>1312</v>
      </c>
      <c r="AR189" s="1" t="s">
        <v>1307</v>
      </c>
      <c r="AS189" s="1" t="s">
        <v>2972</v>
      </c>
      <c r="AT189" s="1" t="s">
        <v>2835</v>
      </c>
      <c r="AU189" s="1" t="s">
        <v>3225</v>
      </c>
    </row>
    <row r="190" spans="1:47" ht="21">
      <c r="A190" s="1" t="s">
        <v>504</v>
      </c>
      <c r="B190" s="1" t="s">
        <v>2836</v>
      </c>
      <c r="C190" s="1" t="s">
        <v>2837</v>
      </c>
      <c r="D190" s="1"/>
      <c r="E190" s="1"/>
      <c r="F190" s="1"/>
      <c r="G190" s="1"/>
      <c r="H190" s="1" t="s">
        <v>26</v>
      </c>
      <c r="I190" s="1" t="s">
        <v>27</v>
      </c>
      <c r="J190" s="1"/>
      <c r="K190" s="1" t="s">
        <v>26</v>
      </c>
      <c r="L190" s="3">
        <v>200101</v>
      </c>
      <c r="M190" s="1"/>
      <c r="N190" s="1" t="s">
        <v>29</v>
      </c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 t="s">
        <v>2838</v>
      </c>
      <c r="AF190" s="1" t="s">
        <v>30</v>
      </c>
      <c r="AG190" s="3">
        <v>2565</v>
      </c>
      <c r="AH190" s="1" t="s">
        <v>1082</v>
      </c>
      <c r="AI190" s="1" t="s">
        <v>71</v>
      </c>
      <c r="AJ190" s="3">
        <v>0</v>
      </c>
      <c r="AK190" s="3">
        <v>0</v>
      </c>
      <c r="AL190" s="1" t="s">
        <v>507</v>
      </c>
      <c r="AM190" s="1" t="s">
        <v>508</v>
      </c>
      <c r="AN190" s="1" t="s">
        <v>509</v>
      </c>
      <c r="AO190" s="1"/>
      <c r="AP190" s="1" t="s">
        <v>1307</v>
      </c>
      <c r="AQ190" s="1" t="s">
        <v>1312</v>
      </c>
      <c r="AR190" s="1" t="s">
        <v>1307</v>
      </c>
      <c r="AS190" s="1" t="s">
        <v>2972</v>
      </c>
      <c r="AT190" s="1" t="s">
        <v>2839</v>
      </c>
      <c r="AU190" s="1" t="s">
        <v>3226</v>
      </c>
    </row>
    <row r="191" spans="1:47" ht="21">
      <c r="A191" s="1" t="s">
        <v>504</v>
      </c>
      <c r="B191" s="1" t="s">
        <v>2840</v>
      </c>
      <c r="C191" s="1" t="s">
        <v>2841</v>
      </c>
      <c r="D191" s="1"/>
      <c r="E191" s="1"/>
      <c r="F191" s="1"/>
      <c r="G191" s="1"/>
      <c r="H191" s="1" t="s">
        <v>26</v>
      </c>
      <c r="I191" s="1" t="s">
        <v>27</v>
      </c>
      <c r="J191" s="1"/>
      <c r="K191" s="1" t="s">
        <v>26</v>
      </c>
      <c r="L191" s="3">
        <v>200101</v>
      </c>
      <c r="M191" s="1"/>
      <c r="N191" s="1" t="s">
        <v>29</v>
      </c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 t="s">
        <v>2842</v>
      </c>
      <c r="AF191" s="1" t="s">
        <v>30</v>
      </c>
      <c r="AG191" s="3">
        <v>2565</v>
      </c>
      <c r="AH191" s="1" t="s">
        <v>1082</v>
      </c>
      <c r="AI191" s="1" t="s">
        <v>71</v>
      </c>
      <c r="AJ191" s="3">
        <v>0</v>
      </c>
      <c r="AK191" s="3">
        <v>0</v>
      </c>
      <c r="AL191" s="1" t="s">
        <v>507</v>
      </c>
      <c r="AM191" s="1" t="s">
        <v>508</v>
      </c>
      <c r="AN191" s="1" t="s">
        <v>509</v>
      </c>
      <c r="AO191" s="1"/>
      <c r="AP191" s="1" t="s">
        <v>1307</v>
      </c>
      <c r="AQ191" s="1" t="s">
        <v>1312</v>
      </c>
      <c r="AR191" s="1" t="s">
        <v>1307</v>
      </c>
      <c r="AS191" s="1" t="s">
        <v>2972</v>
      </c>
      <c r="AT191" s="1" t="s">
        <v>2843</v>
      </c>
      <c r="AU191" s="1" t="s">
        <v>3227</v>
      </c>
    </row>
    <row r="192" spans="1:47" ht="21">
      <c r="A192" s="1" t="s">
        <v>504</v>
      </c>
      <c r="B192" s="1" t="s">
        <v>2844</v>
      </c>
      <c r="C192" s="1" t="s">
        <v>2845</v>
      </c>
      <c r="D192" s="1"/>
      <c r="E192" s="1"/>
      <c r="F192" s="1"/>
      <c r="G192" s="1"/>
      <c r="H192" s="1" t="s">
        <v>26</v>
      </c>
      <c r="I192" s="1" t="s">
        <v>27</v>
      </c>
      <c r="J192" s="1"/>
      <c r="K192" s="1" t="s">
        <v>26</v>
      </c>
      <c r="L192" s="3">
        <v>200101</v>
      </c>
      <c r="M192" s="1"/>
      <c r="N192" s="1" t="s">
        <v>29</v>
      </c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 t="s">
        <v>2846</v>
      </c>
      <c r="AF192" s="1" t="s">
        <v>30</v>
      </c>
      <c r="AG192" s="3">
        <v>2565</v>
      </c>
      <c r="AH192" s="1" t="s">
        <v>1082</v>
      </c>
      <c r="AI192" s="1" t="s">
        <v>71</v>
      </c>
      <c r="AJ192" s="4">
        <v>3241200</v>
      </c>
      <c r="AK192" s="3">
        <v>0</v>
      </c>
      <c r="AL192" s="1" t="s">
        <v>507</v>
      </c>
      <c r="AM192" s="1" t="s">
        <v>508</v>
      </c>
      <c r="AN192" s="1" t="s">
        <v>509</v>
      </c>
      <c r="AO192" s="1"/>
      <c r="AP192" s="1" t="s">
        <v>1307</v>
      </c>
      <c r="AQ192" s="1" t="s">
        <v>1312</v>
      </c>
      <c r="AR192" s="1" t="s">
        <v>1307</v>
      </c>
      <c r="AS192" s="1" t="s">
        <v>2972</v>
      </c>
      <c r="AT192" s="1" t="s">
        <v>2847</v>
      </c>
      <c r="AU192" s="1" t="s">
        <v>3228</v>
      </c>
    </row>
    <row r="193" spans="1:47" ht="21">
      <c r="A193" s="1" t="s">
        <v>504</v>
      </c>
      <c r="B193" s="1" t="s">
        <v>2848</v>
      </c>
      <c r="C193" s="1" t="s">
        <v>2849</v>
      </c>
      <c r="D193" s="1"/>
      <c r="E193" s="1"/>
      <c r="F193" s="1"/>
      <c r="G193" s="1"/>
      <c r="H193" s="1" t="s">
        <v>26</v>
      </c>
      <c r="I193" s="1" t="s">
        <v>27</v>
      </c>
      <c r="J193" s="1"/>
      <c r="K193" s="1" t="s">
        <v>26</v>
      </c>
      <c r="L193" s="3">
        <v>200101</v>
      </c>
      <c r="M193" s="1"/>
      <c r="N193" s="1" t="s">
        <v>29</v>
      </c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 t="s">
        <v>2850</v>
      </c>
      <c r="AF193" s="1" t="s">
        <v>30</v>
      </c>
      <c r="AG193" s="3">
        <v>2565</v>
      </c>
      <c r="AH193" s="1" t="s">
        <v>1082</v>
      </c>
      <c r="AI193" s="1" t="s">
        <v>71</v>
      </c>
      <c r="AJ193" s="4">
        <v>250000</v>
      </c>
      <c r="AK193" s="3">
        <v>0</v>
      </c>
      <c r="AL193" s="1" t="s">
        <v>507</v>
      </c>
      <c r="AM193" s="1" t="s">
        <v>508</v>
      </c>
      <c r="AN193" s="1" t="s">
        <v>509</v>
      </c>
      <c r="AO193" s="1"/>
      <c r="AP193" s="1" t="s">
        <v>1307</v>
      </c>
      <c r="AQ193" s="1" t="s">
        <v>1312</v>
      </c>
      <c r="AR193" s="1" t="s">
        <v>1307</v>
      </c>
      <c r="AS193" s="1" t="s">
        <v>2972</v>
      </c>
      <c r="AT193" s="1" t="s">
        <v>2851</v>
      </c>
      <c r="AU193" s="1" t="s">
        <v>3229</v>
      </c>
    </row>
    <row r="194" spans="1:47" ht="21">
      <c r="A194" s="1" t="s">
        <v>504</v>
      </c>
      <c r="B194" s="1" t="s">
        <v>2852</v>
      </c>
      <c r="C194" s="1" t="s">
        <v>2853</v>
      </c>
      <c r="D194" s="1"/>
      <c r="E194" s="1"/>
      <c r="F194" s="1"/>
      <c r="G194" s="1"/>
      <c r="H194" s="1" t="s">
        <v>26</v>
      </c>
      <c r="I194" s="1" t="s">
        <v>27</v>
      </c>
      <c r="J194" s="1"/>
      <c r="K194" s="1" t="s">
        <v>26</v>
      </c>
      <c r="L194" s="3">
        <v>200101</v>
      </c>
      <c r="M194" s="1"/>
      <c r="N194" s="1" t="s">
        <v>29</v>
      </c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 t="s">
        <v>2854</v>
      </c>
      <c r="AF194" s="1" t="s">
        <v>30</v>
      </c>
      <c r="AG194" s="3">
        <v>2565</v>
      </c>
      <c r="AH194" s="1" t="s">
        <v>1082</v>
      </c>
      <c r="AI194" s="1" t="s">
        <v>71</v>
      </c>
      <c r="AJ194" s="4">
        <v>800000</v>
      </c>
      <c r="AK194" s="3">
        <v>0</v>
      </c>
      <c r="AL194" s="1" t="s">
        <v>507</v>
      </c>
      <c r="AM194" s="1" t="s">
        <v>508</v>
      </c>
      <c r="AN194" s="1" t="s">
        <v>509</v>
      </c>
      <c r="AO194" s="1"/>
      <c r="AP194" s="1" t="s">
        <v>1307</v>
      </c>
      <c r="AQ194" s="1" t="s">
        <v>1312</v>
      </c>
      <c r="AR194" s="1" t="s">
        <v>1307</v>
      </c>
      <c r="AS194" s="1" t="s">
        <v>2972</v>
      </c>
      <c r="AT194" s="1" t="s">
        <v>2855</v>
      </c>
      <c r="AU194" s="1" t="s">
        <v>3230</v>
      </c>
    </row>
    <row r="195" spans="1:47" ht="21">
      <c r="A195" s="1" t="s">
        <v>504</v>
      </c>
      <c r="B195" s="1" t="s">
        <v>2856</v>
      </c>
      <c r="C195" s="1" t="s">
        <v>2857</v>
      </c>
      <c r="D195" s="1"/>
      <c r="E195" s="1"/>
      <c r="F195" s="1"/>
      <c r="G195" s="1"/>
      <c r="H195" s="1" t="s">
        <v>26</v>
      </c>
      <c r="I195" s="1" t="s">
        <v>27</v>
      </c>
      <c r="J195" s="1"/>
      <c r="K195" s="1" t="s">
        <v>26</v>
      </c>
      <c r="L195" s="3">
        <v>200101</v>
      </c>
      <c r="M195" s="1"/>
      <c r="N195" s="1" t="s">
        <v>29</v>
      </c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 t="s">
        <v>2858</v>
      </c>
      <c r="AF195" s="1" t="s">
        <v>30</v>
      </c>
      <c r="AG195" s="3">
        <v>2565</v>
      </c>
      <c r="AH195" s="1" t="s">
        <v>1082</v>
      </c>
      <c r="AI195" s="1" t="s">
        <v>71</v>
      </c>
      <c r="AJ195" s="4">
        <v>3000000</v>
      </c>
      <c r="AK195" s="3">
        <v>0</v>
      </c>
      <c r="AL195" s="1" t="s">
        <v>507</v>
      </c>
      <c r="AM195" s="1" t="s">
        <v>508</v>
      </c>
      <c r="AN195" s="1" t="s">
        <v>509</v>
      </c>
      <c r="AO195" s="1"/>
      <c r="AP195" s="1" t="s">
        <v>1307</v>
      </c>
      <c r="AQ195" s="1" t="s">
        <v>1312</v>
      </c>
      <c r="AR195" s="1" t="s">
        <v>1307</v>
      </c>
      <c r="AS195" s="1" t="s">
        <v>2972</v>
      </c>
      <c r="AT195" s="1" t="s">
        <v>2859</v>
      </c>
      <c r="AU195" s="1" t="s">
        <v>3231</v>
      </c>
    </row>
    <row r="196" spans="1:47" ht="21">
      <c r="A196" s="1" t="s">
        <v>504</v>
      </c>
      <c r="B196" s="1" t="s">
        <v>2860</v>
      </c>
      <c r="C196" s="1" t="s">
        <v>2861</v>
      </c>
      <c r="D196" s="1"/>
      <c r="E196" s="1"/>
      <c r="F196" s="1"/>
      <c r="G196" s="1"/>
      <c r="H196" s="1" t="s">
        <v>26</v>
      </c>
      <c r="I196" s="1" t="s">
        <v>27</v>
      </c>
      <c r="J196" s="1"/>
      <c r="K196" s="1" t="s">
        <v>26</v>
      </c>
      <c r="L196" s="3">
        <v>200101</v>
      </c>
      <c r="M196" s="1"/>
      <c r="N196" s="1" t="s">
        <v>29</v>
      </c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 t="s">
        <v>2862</v>
      </c>
      <c r="AF196" s="1" t="s">
        <v>30</v>
      </c>
      <c r="AG196" s="3">
        <v>2565</v>
      </c>
      <c r="AH196" s="1" t="s">
        <v>1082</v>
      </c>
      <c r="AI196" s="1" t="s">
        <v>71</v>
      </c>
      <c r="AJ196" s="4">
        <v>35000</v>
      </c>
      <c r="AK196" s="3">
        <v>0</v>
      </c>
      <c r="AL196" s="1" t="s">
        <v>507</v>
      </c>
      <c r="AM196" s="1" t="s">
        <v>508</v>
      </c>
      <c r="AN196" s="1" t="s">
        <v>509</v>
      </c>
      <c r="AO196" s="1"/>
      <c r="AP196" s="1" t="s">
        <v>1307</v>
      </c>
      <c r="AQ196" s="1" t="s">
        <v>1312</v>
      </c>
      <c r="AR196" s="1" t="s">
        <v>1307</v>
      </c>
      <c r="AS196" s="1" t="s">
        <v>2972</v>
      </c>
      <c r="AT196" s="1" t="s">
        <v>2863</v>
      </c>
      <c r="AU196" s="1" t="s">
        <v>3232</v>
      </c>
    </row>
    <row r="197" spans="1:47" ht="21">
      <c r="A197" s="1" t="s">
        <v>504</v>
      </c>
      <c r="B197" s="1" t="s">
        <v>2864</v>
      </c>
      <c r="C197" s="1" t="s">
        <v>2865</v>
      </c>
      <c r="D197" s="1"/>
      <c r="E197" s="1"/>
      <c r="F197" s="1"/>
      <c r="G197" s="1"/>
      <c r="H197" s="1" t="s">
        <v>26</v>
      </c>
      <c r="I197" s="1" t="s">
        <v>27</v>
      </c>
      <c r="J197" s="1"/>
      <c r="K197" s="1" t="s">
        <v>26</v>
      </c>
      <c r="L197" s="3">
        <v>200101</v>
      </c>
      <c r="M197" s="1"/>
      <c r="N197" s="1" t="s">
        <v>29</v>
      </c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 t="s">
        <v>2866</v>
      </c>
      <c r="AF197" s="1" t="s">
        <v>30</v>
      </c>
      <c r="AG197" s="3">
        <v>2565</v>
      </c>
      <c r="AH197" s="1" t="s">
        <v>1082</v>
      </c>
      <c r="AI197" s="1" t="s">
        <v>71</v>
      </c>
      <c r="AJ197" s="4">
        <v>35000</v>
      </c>
      <c r="AK197" s="3">
        <v>0</v>
      </c>
      <c r="AL197" s="1" t="s">
        <v>507</v>
      </c>
      <c r="AM197" s="1" t="s">
        <v>508</v>
      </c>
      <c r="AN197" s="1" t="s">
        <v>509</v>
      </c>
      <c r="AO197" s="1"/>
      <c r="AP197" s="1" t="s">
        <v>1307</v>
      </c>
      <c r="AQ197" s="1" t="s">
        <v>1312</v>
      </c>
      <c r="AR197" s="1" t="s">
        <v>1307</v>
      </c>
      <c r="AS197" s="1" t="s">
        <v>2972</v>
      </c>
      <c r="AT197" s="1" t="s">
        <v>2867</v>
      </c>
      <c r="AU197" s="1" t="s">
        <v>3233</v>
      </c>
    </row>
    <row r="198" spans="1:47" ht="21">
      <c r="A198" s="1" t="s">
        <v>504</v>
      </c>
      <c r="B198" s="1" t="s">
        <v>2868</v>
      </c>
      <c r="C198" s="1" t="s">
        <v>2869</v>
      </c>
      <c r="D198" s="1"/>
      <c r="E198" s="1"/>
      <c r="F198" s="1"/>
      <c r="G198" s="1"/>
      <c r="H198" s="1" t="s">
        <v>26</v>
      </c>
      <c r="I198" s="1" t="s">
        <v>27</v>
      </c>
      <c r="J198" s="1"/>
      <c r="K198" s="1" t="s">
        <v>26</v>
      </c>
      <c r="L198" s="3">
        <v>200101</v>
      </c>
      <c r="M198" s="1"/>
      <c r="N198" s="1" t="s">
        <v>29</v>
      </c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 t="s">
        <v>2870</v>
      </c>
      <c r="AF198" s="1" t="s">
        <v>30</v>
      </c>
      <c r="AG198" s="3">
        <v>2565</v>
      </c>
      <c r="AH198" s="1" t="s">
        <v>1082</v>
      </c>
      <c r="AI198" s="1" t="s">
        <v>71</v>
      </c>
      <c r="AJ198" s="3">
        <v>0</v>
      </c>
      <c r="AK198" s="3">
        <v>0</v>
      </c>
      <c r="AL198" s="1" t="s">
        <v>507</v>
      </c>
      <c r="AM198" s="1" t="s">
        <v>508</v>
      </c>
      <c r="AN198" s="1" t="s">
        <v>509</v>
      </c>
      <c r="AO198" s="1"/>
      <c r="AP198" s="1" t="s">
        <v>1307</v>
      </c>
      <c r="AQ198" s="1" t="s">
        <v>1312</v>
      </c>
      <c r="AR198" s="1" t="s">
        <v>1307</v>
      </c>
      <c r="AS198" s="1" t="s">
        <v>2972</v>
      </c>
      <c r="AT198" s="1" t="s">
        <v>2871</v>
      </c>
      <c r="AU198" s="1" t="s">
        <v>3234</v>
      </c>
    </row>
    <row r="199" spans="1:47" ht="21">
      <c r="A199" s="1" t="s">
        <v>1327</v>
      </c>
      <c r="B199" s="1" t="s">
        <v>2872</v>
      </c>
      <c r="C199" s="1" t="s">
        <v>2873</v>
      </c>
      <c r="D199" s="1"/>
      <c r="E199" s="1"/>
      <c r="F199" s="1"/>
      <c r="G199" s="1"/>
      <c r="H199" s="1" t="s">
        <v>26</v>
      </c>
      <c r="I199" s="1" t="s">
        <v>49</v>
      </c>
      <c r="J199" s="1"/>
      <c r="K199" s="1" t="s">
        <v>26</v>
      </c>
      <c r="L199" s="3">
        <v>200101</v>
      </c>
      <c r="M199" s="1"/>
      <c r="N199" s="1" t="s">
        <v>29</v>
      </c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 t="s">
        <v>2874</v>
      </c>
      <c r="AF199" s="1" t="s">
        <v>30</v>
      </c>
      <c r="AG199" s="3">
        <v>2565</v>
      </c>
      <c r="AH199" s="1" t="s">
        <v>1315</v>
      </c>
      <c r="AI199" s="1" t="s">
        <v>1325</v>
      </c>
      <c r="AJ199" s="4">
        <v>8235</v>
      </c>
      <c r="AK199" s="4">
        <v>8235</v>
      </c>
      <c r="AL199" s="1" t="s">
        <v>52</v>
      </c>
      <c r="AM199" s="1" t="s">
        <v>1035</v>
      </c>
      <c r="AN199" s="1" t="s">
        <v>923</v>
      </c>
      <c r="AO199" s="1"/>
      <c r="AP199" s="1" t="s">
        <v>1307</v>
      </c>
      <c r="AQ199" s="1" t="s">
        <v>1308</v>
      </c>
      <c r="AR199" s="1" t="s">
        <v>1307</v>
      </c>
      <c r="AS199" s="1" t="s">
        <v>2958</v>
      </c>
      <c r="AT199" s="1" t="s">
        <v>2875</v>
      </c>
      <c r="AU199" s="1" t="s">
        <v>3235</v>
      </c>
    </row>
    <row r="200" spans="1:47" ht="21">
      <c r="A200" s="1" t="s">
        <v>504</v>
      </c>
      <c r="B200" s="1" t="s">
        <v>2876</v>
      </c>
      <c r="C200" s="1" t="s">
        <v>2877</v>
      </c>
      <c r="D200" s="1"/>
      <c r="E200" s="1"/>
      <c r="F200" s="1"/>
      <c r="G200" s="1"/>
      <c r="H200" s="1" t="s">
        <v>26</v>
      </c>
      <c r="I200" s="1" t="s">
        <v>27</v>
      </c>
      <c r="J200" s="1"/>
      <c r="K200" s="1" t="s">
        <v>26</v>
      </c>
      <c r="L200" s="3">
        <v>200101</v>
      </c>
      <c r="M200" s="1"/>
      <c r="N200" s="1" t="s">
        <v>29</v>
      </c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 t="s">
        <v>2878</v>
      </c>
      <c r="AF200" s="1" t="s">
        <v>30</v>
      </c>
      <c r="AG200" s="3">
        <v>2565</v>
      </c>
      <c r="AH200" s="1" t="s">
        <v>1082</v>
      </c>
      <c r="AI200" s="1" t="s">
        <v>71</v>
      </c>
      <c r="AJ200" s="4">
        <v>200000</v>
      </c>
      <c r="AK200" s="3">
        <v>0</v>
      </c>
      <c r="AL200" s="1" t="s">
        <v>507</v>
      </c>
      <c r="AM200" s="1" t="s">
        <v>508</v>
      </c>
      <c r="AN200" s="1" t="s">
        <v>509</v>
      </c>
      <c r="AO200" s="1"/>
      <c r="AP200" s="1" t="s">
        <v>1307</v>
      </c>
      <c r="AQ200" s="1" t="s">
        <v>1312</v>
      </c>
      <c r="AR200" s="1" t="s">
        <v>1307</v>
      </c>
      <c r="AS200" s="1" t="s">
        <v>2972</v>
      </c>
      <c r="AT200" s="1" t="s">
        <v>2879</v>
      </c>
      <c r="AU200" s="1" t="s">
        <v>3236</v>
      </c>
    </row>
    <row r="201" spans="1:47" ht="21">
      <c r="A201" s="1" t="s">
        <v>504</v>
      </c>
      <c r="B201" s="1" t="s">
        <v>2880</v>
      </c>
      <c r="C201" s="1" t="s">
        <v>2881</v>
      </c>
      <c r="D201" s="1"/>
      <c r="E201" s="1"/>
      <c r="F201" s="1"/>
      <c r="G201" s="1"/>
      <c r="H201" s="1" t="s">
        <v>26</v>
      </c>
      <c r="I201" s="1" t="s">
        <v>27</v>
      </c>
      <c r="J201" s="1"/>
      <c r="K201" s="1" t="s">
        <v>26</v>
      </c>
      <c r="L201" s="3">
        <v>200101</v>
      </c>
      <c r="M201" s="1"/>
      <c r="N201" s="1" t="s">
        <v>29</v>
      </c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 t="s">
        <v>2882</v>
      </c>
      <c r="AF201" s="1" t="s">
        <v>30</v>
      </c>
      <c r="AG201" s="3">
        <v>2565</v>
      </c>
      <c r="AH201" s="1" t="s">
        <v>1082</v>
      </c>
      <c r="AI201" s="1" t="s">
        <v>71</v>
      </c>
      <c r="AJ201" s="4">
        <v>500000</v>
      </c>
      <c r="AK201" s="3">
        <v>0</v>
      </c>
      <c r="AL201" s="1" t="s">
        <v>507</v>
      </c>
      <c r="AM201" s="1" t="s">
        <v>508</v>
      </c>
      <c r="AN201" s="1" t="s">
        <v>509</v>
      </c>
      <c r="AO201" s="1"/>
      <c r="AP201" s="1" t="s">
        <v>1307</v>
      </c>
      <c r="AQ201" s="1" t="s">
        <v>1312</v>
      </c>
      <c r="AR201" s="1" t="s">
        <v>1307</v>
      </c>
      <c r="AS201" s="1" t="s">
        <v>2972</v>
      </c>
      <c r="AT201" s="1" t="s">
        <v>2883</v>
      </c>
      <c r="AU201" s="1" t="s">
        <v>3237</v>
      </c>
    </row>
    <row r="202" spans="1:47" ht="21">
      <c r="A202" s="1" t="s">
        <v>504</v>
      </c>
      <c r="B202" s="1" t="s">
        <v>2884</v>
      </c>
      <c r="C202" s="1" t="s">
        <v>2885</v>
      </c>
      <c r="D202" s="1"/>
      <c r="E202" s="1"/>
      <c r="F202" s="1"/>
      <c r="G202" s="1"/>
      <c r="H202" s="1" t="s">
        <v>26</v>
      </c>
      <c r="I202" s="1" t="s">
        <v>27</v>
      </c>
      <c r="J202" s="1"/>
      <c r="K202" s="1" t="s">
        <v>26</v>
      </c>
      <c r="L202" s="3">
        <v>200101</v>
      </c>
      <c r="M202" s="1"/>
      <c r="N202" s="1" t="s">
        <v>29</v>
      </c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 t="s">
        <v>2886</v>
      </c>
      <c r="AF202" s="1" t="s">
        <v>30</v>
      </c>
      <c r="AG202" s="3">
        <v>2565</v>
      </c>
      <c r="AH202" s="1" t="s">
        <v>1082</v>
      </c>
      <c r="AI202" s="1" t="s">
        <v>71</v>
      </c>
      <c r="AJ202" s="4">
        <v>50000</v>
      </c>
      <c r="AK202" s="3">
        <v>0</v>
      </c>
      <c r="AL202" s="1" t="s">
        <v>507</v>
      </c>
      <c r="AM202" s="1" t="s">
        <v>508</v>
      </c>
      <c r="AN202" s="1" t="s">
        <v>509</v>
      </c>
      <c r="AO202" s="1"/>
      <c r="AP202" s="1" t="s">
        <v>1307</v>
      </c>
      <c r="AQ202" s="1" t="s">
        <v>1312</v>
      </c>
      <c r="AR202" s="1" t="s">
        <v>1307</v>
      </c>
      <c r="AS202" s="1" t="s">
        <v>2972</v>
      </c>
      <c r="AT202" s="1" t="s">
        <v>2887</v>
      </c>
      <c r="AU202" s="1" t="s">
        <v>3238</v>
      </c>
    </row>
    <row r="203" spans="1:47" ht="21">
      <c r="A203" s="1" t="s">
        <v>504</v>
      </c>
      <c r="B203" s="1" t="s">
        <v>2888</v>
      </c>
      <c r="C203" s="1" t="s">
        <v>2889</v>
      </c>
      <c r="D203" s="1"/>
      <c r="E203" s="1"/>
      <c r="F203" s="1"/>
      <c r="G203" s="1"/>
      <c r="H203" s="1" t="s">
        <v>26</v>
      </c>
      <c r="I203" s="1" t="s">
        <v>27</v>
      </c>
      <c r="J203" s="1"/>
      <c r="K203" s="1" t="s">
        <v>26</v>
      </c>
      <c r="L203" s="3">
        <v>200101</v>
      </c>
      <c r="M203" s="1"/>
      <c r="N203" s="1" t="s">
        <v>29</v>
      </c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 t="s">
        <v>2890</v>
      </c>
      <c r="AF203" s="1" t="s">
        <v>30</v>
      </c>
      <c r="AG203" s="3">
        <v>2565</v>
      </c>
      <c r="AH203" s="1" t="s">
        <v>1082</v>
      </c>
      <c r="AI203" s="1" t="s">
        <v>71</v>
      </c>
      <c r="AJ203" s="4">
        <v>1695000</v>
      </c>
      <c r="AK203" s="3">
        <v>0</v>
      </c>
      <c r="AL203" s="1" t="s">
        <v>507</v>
      </c>
      <c r="AM203" s="1" t="s">
        <v>508</v>
      </c>
      <c r="AN203" s="1" t="s">
        <v>509</v>
      </c>
      <c r="AO203" s="1"/>
      <c r="AP203" s="1" t="s">
        <v>1307</v>
      </c>
      <c r="AQ203" s="1" t="s">
        <v>1312</v>
      </c>
      <c r="AR203" s="1" t="s">
        <v>1307</v>
      </c>
      <c r="AS203" s="1" t="s">
        <v>2972</v>
      </c>
      <c r="AT203" s="1" t="s">
        <v>2891</v>
      </c>
      <c r="AU203" s="1" t="s">
        <v>3239</v>
      </c>
    </row>
    <row r="204" spans="1:47" ht="21">
      <c r="A204" s="1" t="s">
        <v>504</v>
      </c>
      <c r="B204" s="1" t="s">
        <v>2892</v>
      </c>
      <c r="C204" s="1" t="s">
        <v>2893</v>
      </c>
      <c r="D204" s="1"/>
      <c r="E204" s="1"/>
      <c r="F204" s="1"/>
      <c r="G204" s="1"/>
      <c r="H204" s="1" t="s">
        <v>26</v>
      </c>
      <c r="I204" s="1" t="s">
        <v>49</v>
      </c>
      <c r="J204" s="1"/>
      <c r="K204" s="1" t="s">
        <v>26</v>
      </c>
      <c r="L204" s="3">
        <v>200101</v>
      </c>
      <c r="M204" s="1"/>
      <c r="N204" s="1" t="s">
        <v>29</v>
      </c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 t="s">
        <v>2894</v>
      </c>
      <c r="AF204" s="1" t="s">
        <v>30</v>
      </c>
      <c r="AG204" s="3">
        <v>2565</v>
      </c>
      <c r="AH204" s="1" t="s">
        <v>1082</v>
      </c>
      <c r="AI204" s="1" t="s">
        <v>71</v>
      </c>
      <c r="AJ204" s="3">
        <v>0</v>
      </c>
      <c r="AK204" s="3">
        <v>0</v>
      </c>
      <c r="AL204" s="1" t="s">
        <v>507</v>
      </c>
      <c r="AM204" s="1" t="s">
        <v>508</v>
      </c>
      <c r="AN204" s="1" t="s">
        <v>509</v>
      </c>
      <c r="AO204" s="1"/>
      <c r="AP204" s="1" t="s">
        <v>1255</v>
      </c>
      <c r="AQ204" s="1" t="s">
        <v>1256</v>
      </c>
      <c r="AR204" s="1" t="s">
        <v>1255</v>
      </c>
      <c r="AS204" s="1" t="s">
        <v>2964</v>
      </c>
      <c r="AT204" s="1" t="s">
        <v>2895</v>
      </c>
      <c r="AU204" s="1" t="s">
        <v>3240</v>
      </c>
    </row>
    <row r="205" spans="1:47" ht="21">
      <c r="A205" s="1" t="s">
        <v>3241</v>
      </c>
      <c r="B205" s="1" t="s">
        <v>3242</v>
      </c>
      <c r="C205" s="1" t="s">
        <v>3243</v>
      </c>
      <c r="D205" s="1"/>
      <c r="E205" s="1"/>
      <c r="F205" s="1"/>
      <c r="G205" s="1"/>
      <c r="H205" s="1" t="s">
        <v>26</v>
      </c>
      <c r="I205" s="1" t="s">
        <v>27</v>
      </c>
      <c r="J205" s="1" t="s">
        <v>469</v>
      </c>
      <c r="K205" s="1" t="s">
        <v>26</v>
      </c>
      <c r="L205" s="3">
        <v>200101</v>
      </c>
      <c r="M205" s="1"/>
      <c r="N205" s="1" t="s">
        <v>29</v>
      </c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 t="s">
        <v>3079</v>
      </c>
      <c r="AB205" s="1" t="s">
        <v>3080</v>
      </c>
      <c r="AC205" s="1" t="s">
        <v>3081</v>
      </c>
      <c r="AD205" s="1" t="s">
        <v>3082</v>
      </c>
      <c r="AE205" s="1" t="s">
        <v>3244</v>
      </c>
      <c r="AF205" s="1" t="s">
        <v>30</v>
      </c>
      <c r="AG205" s="3">
        <v>2565</v>
      </c>
      <c r="AH205" s="1" t="s">
        <v>1082</v>
      </c>
      <c r="AI205" s="1" t="s">
        <v>71</v>
      </c>
      <c r="AJ205" s="4">
        <v>117000</v>
      </c>
      <c r="AK205" s="4">
        <v>117000</v>
      </c>
      <c r="AL205" s="1" t="s">
        <v>3245</v>
      </c>
      <c r="AM205" s="1" t="s">
        <v>843</v>
      </c>
      <c r="AN205" s="1" t="s">
        <v>466</v>
      </c>
      <c r="AO205" s="1"/>
      <c r="AP205" s="1" t="s">
        <v>1307</v>
      </c>
      <c r="AQ205" s="1" t="s">
        <v>1308</v>
      </c>
      <c r="AR205" s="1" t="s">
        <v>1307</v>
      </c>
      <c r="AS205" s="1" t="s">
        <v>2958</v>
      </c>
      <c r="AT205" s="1" t="s">
        <v>3246</v>
      </c>
      <c r="AU205" s="1" t="s">
        <v>3247</v>
      </c>
    </row>
    <row r="206" spans="1:47" ht="21">
      <c r="A206" s="1" t="s">
        <v>1289</v>
      </c>
      <c r="B206" s="1" t="s">
        <v>3248</v>
      </c>
      <c r="C206" s="1" t="s">
        <v>3249</v>
      </c>
      <c r="D206" s="1"/>
      <c r="E206" s="1"/>
      <c r="F206" s="1"/>
      <c r="G206" s="1"/>
      <c r="H206" s="1" t="s">
        <v>26</v>
      </c>
      <c r="I206" s="1" t="s">
        <v>27</v>
      </c>
      <c r="J206" s="1" t="s">
        <v>469</v>
      </c>
      <c r="K206" s="1" t="s">
        <v>26</v>
      </c>
      <c r="L206" s="3">
        <v>200101</v>
      </c>
      <c r="M206" s="1"/>
      <c r="N206" s="1" t="s">
        <v>29</v>
      </c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 t="s">
        <v>3250</v>
      </c>
      <c r="AF206" s="1" t="s">
        <v>30</v>
      </c>
      <c r="AG206" s="3">
        <v>2565</v>
      </c>
      <c r="AH206" s="1" t="s">
        <v>323</v>
      </c>
      <c r="AI206" s="1" t="s">
        <v>71</v>
      </c>
      <c r="AJ206" s="4">
        <v>29500</v>
      </c>
      <c r="AK206" s="4">
        <v>29500</v>
      </c>
      <c r="AL206" s="1" t="s">
        <v>1292</v>
      </c>
      <c r="AM206" s="1" t="s">
        <v>843</v>
      </c>
      <c r="AN206" s="1" t="s">
        <v>466</v>
      </c>
      <c r="AO206" s="1"/>
      <c r="AP206" s="1" t="s">
        <v>232</v>
      </c>
      <c r="AQ206" s="1" t="s">
        <v>1318</v>
      </c>
      <c r="AR206" s="1" t="s">
        <v>232</v>
      </c>
      <c r="AS206" s="1" t="s">
        <v>3104</v>
      </c>
      <c r="AT206" s="1" t="s">
        <v>3251</v>
      </c>
      <c r="AU206" s="1" t="s">
        <v>3252</v>
      </c>
    </row>
    <row r="207" spans="1:47" ht="21">
      <c r="A207" s="1" t="s">
        <v>3253</v>
      </c>
      <c r="B207" s="1" t="s">
        <v>3254</v>
      </c>
      <c r="C207" s="1" t="s">
        <v>3255</v>
      </c>
      <c r="D207" s="1"/>
      <c r="E207" s="1"/>
      <c r="F207" s="1"/>
      <c r="G207" s="1"/>
      <c r="H207" s="1" t="s">
        <v>26</v>
      </c>
      <c r="I207" s="1" t="s">
        <v>27</v>
      </c>
      <c r="J207" s="1"/>
      <c r="K207" s="1" t="s">
        <v>26</v>
      </c>
      <c r="L207" s="3">
        <v>200101</v>
      </c>
      <c r="M207" s="1"/>
      <c r="N207" s="1" t="s">
        <v>29</v>
      </c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 t="s">
        <v>3256</v>
      </c>
      <c r="AF207" s="1" t="s">
        <v>30</v>
      </c>
      <c r="AG207" s="3">
        <v>2565</v>
      </c>
      <c r="AH207" s="1" t="s">
        <v>1082</v>
      </c>
      <c r="AI207" s="1" t="s">
        <v>71</v>
      </c>
      <c r="AJ207" s="4">
        <v>100000</v>
      </c>
      <c r="AK207" s="4">
        <v>100000</v>
      </c>
      <c r="AL207" s="1" t="s">
        <v>822</v>
      </c>
      <c r="AM207" s="1" t="s">
        <v>1742</v>
      </c>
      <c r="AN207" s="1" t="s">
        <v>67</v>
      </c>
      <c r="AO207" s="1"/>
      <c r="AP207" s="1" t="s">
        <v>1272</v>
      </c>
      <c r="AQ207" s="1" t="s">
        <v>1273</v>
      </c>
      <c r="AR207" s="1" t="s">
        <v>1272</v>
      </c>
      <c r="AS207" s="1" t="s">
        <v>2952</v>
      </c>
      <c r="AT207" s="1" t="s">
        <v>3257</v>
      </c>
      <c r="AU207" s="1" t="s">
        <v>3258</v>
      </c>
    </row>
    <row r="208" spans="1:47" ht="21">
      <c r="A208" s="1" t="s">
        <v>1044</v>
      </c>
      <c r="B208" s="1" t="s">
        <v>2896</v>
      </c>
      <c r="C208" s="1" t="s">
        <v>2470</v>
      </c>
      <c r="D208" s="1"/>
      <c r="E208" s="1"/>
      <c r="F208" s="1"/>
      <c r="G208" s="1"/>
      <c r="H208" s="1" t="s">
        <v>26</v>
      </c>
      <c r="I208" s="1" t="s">
        <v>27</v>
      </c>
      <c r="J208" s="1" t="s">
        <v>164</v>
      </c>
      <c r="K208" s="1" t="s">
        <v>26</v>
      </c>
      <c r="L208" s="3">
        <v>200101</v>
      </c>
      <c r="M208" s="1"/>
      <c r="N208" s="1" t="s">
        <v>29</v>
      </c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 t="s">
        <v>2897</v>
      </c>
      <c r="AF208" s="1" t="s">
        <v>30</v>
      </c>
      <c r="AG208" s="3">
        <v>2565</v>
      </c>
      <c r="AH208" s="1" t="s">
        <v>1082</v>
      </c>
      <c r="AI208" s="1" t="s">
        <v>71</v>
      </c>
      <c r="AJ208" s="4">
        <v>1637900</v>
      </c>
      <c r="AK208" s="4">
        <v>1637900</v>
      </c>
      <c r="AL208" s="1" t="s">
        <v>315</v>
      </c>
      <c r="AM208" s="1" t="s">
        <v>1047</v>
      </c>
      <c r="AN208" s="1" t="s">
        <v>466</v>
      </c>
      <c r="AO208" s="1"/>
      <c r="AP208" s="1" t="s">
        <v>1255</v>
      </c>
      <c r="AQ208" s="1" t="s">
        <v>1256</v>
      </c>
      <c r="AR208" s="1" t="s">
        <v>1255</v>
      </c>
      <c r="AS208" s="1" t="s">
        <v>2964</v>
      </c>
      <c r="AT208" s="1" t="s">
        <v>2898</v>
      </c>
      <c r="AU208" s="1" t="s">
        <v>3259</v>
      </c>
    </row>
    <row r="209" spans="1:47" ht="21">
      <c r="A209" s="1" t="s">
        <v>680</v>
      </c>
      <c r="B209" s="1" t="s">
        <v>3260</v>
      </c>
      <c r="C209" s="1" t="s">
        <v>1895</v>
      </c>
      <c r="D209" s="1"/>
      <c r="E209" s="1"/>
      <c r="F209" s="1"/>
      <c r="G209" s="1"/>
      <c r="H209" s="1" t="s">
        <v>26</v>
      </c>
      <c r="I209" s="1" t="s">
        <v>27</v>
      </c>
      <c r="J209" s="1" t="s">
        <v>28</v>
      </c>
      <c r="K209" s="1" t="s">
        <v>26</v>
      </c>
      <c r="L209" s="3">
        <v>200101</v>
      </c>
      <c r="M209" s="1"/>
      <c r="N209" s="1" t="s">
        <v>29</v>
      </c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 t="s">
        <v>3261</v>
      </c>
      <c r="AF209" s="1" t="s">
        <v>30</v>
      </c>
      <c r="AG209" s="3">
        <v>2565</v>
      </c>
      <c r="AH209" s="1" t="s">
        <v>1082</v>
      </c>
      <c r="AI209" s="1" t="s">
        <v>71</v>
      </c>
      <c r="AJ209" s="4">
        <v>9597900</v>
      </c>
      <c r="AK209" s="4">
        <v>9597900</v>
      </c>
      <c r="AL209" s="1" t="s">
        <v>33</v>
      </c>
      <c r="AM209" s="1" t="s">
        <v>158</v>
      </c>
      <c r="AN209" s="1" t="s">
        <v>107</v>
      </c>
      <c r="AO209" s="1" t="s">
        <v>1201</v>
      </c>
      <c r="AP209" s="1" t="s">
        <v>1255</v>
      </c>
      <c r="AQ209" s="1" t="s">
        <v>1317</v>
      </c>
      <c r="AR209" s="1" t="s">
        <v>1255</v>
      </c>
      <c r="AS209" s="1" t="s">
        <v>2954</v>
      </c>
      <c r="AT209" s="1" t="s">
        <v>3262</v>
      </c>
      <c r="AU209" s="1" t="s">
        <v>3263</v>
      </c>
    </row>
    <row r="210" spans="1:47" ht="21">
      <c r="A210" s="1" t="s">
        <v>1395</v>
      </c>
      <c r="B210" s="1" t="s">
        <v>3264</v>
      </c>
      <c r="C210" s="1" t="s">
        <v>3265</v>
      </c>
      <c r="D210" s="1"/>
      <c r="E210" s="1"/>
      <c r="F210" s="1"/>
      <c r="G210" s="1"/>
      <c r="H210" s="1" t="s">
        <v>26</v>
      </c>
      <c r="I210" s="1" t="s">
        <v>27</v>
      </c>
      <c r="J210" s="1" t="s">
        <v>28</v>
      </c>
      <c r="K210" s="1" t="s">
        <v>26</v>
      </c>
      <c r="L210" s="3">
        <v>200101</v>
      </c>
      <c r="M210" s="1"/>
      <c r="N210" s="1" t="s">
        <v>29</v>
      </c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 t="s">
        <v>3079</v>
      </c>
      <c r="AB210" s="1" t="s">
        <v>3080</v>
      </c>
      <c r="AC210" s="1" t="s">
        <v>3081</v>
      </c>
      <c r="AD210" s="1" t="s">
        <v>3082</v>
      </c>
      <c r="AE210" s="1" t="s">
        <v>3266</v>
      </c>
      <c r="AF210" s="1" t="s">
        <v>30</v>
      </c>
      <c r="AG210" s="3">
        <v>2565</v>
      </c>
      <c r="AH210" s="1" t="s">
        <v>1052</v>
      </c>
      <c r="AI210" s="1" t="s">
        <v>71</v>
      </c>
      <c r="AJ210" s="4">
        <v>127675</v>
      </c>
      <c r="AK210" s="4">
        <v>124654</v>
      </c>
      <c r="AL210" s="1" t="s">
        <v>3267</v>
      </c>
      <c r="AM210" s="1" t="s">
        <v>843</v>
      </c>
      <c r="AN210" s="1" t="s">
        <v>466</v>
      </c>
      <c r="AO210" s="1"/>
      <c r="AP210" s="1" t="s">
        <v>1255</v>
      </c>
      <c r="AQ210" s="1" t="s">
        <v>1256</v>
      </c>
      <c r="AR210" s="1" t="s">
        <v>1255</v>
      </c>
      <c r="AS210" s="1" t="s">
        <v>2964</v>
      </c>
      <c r="AT210" s="1" t="s">
        <v>3268</v>
      </c>
      <c r="AU210" s="1" t="s">
        <v>3269</v>
      </c>
    </row>
    <row r="211" spans="1:47" ht="21">
      <c r="A211" s="1" t="s">
        <v>2899</v>
      </c>
      <c r="B211" s="1" t="s">
        <v>2900</v>
      </c>
      <c r="C211" s="1" t="s">
        <v>2901</v>
      </c>
      <c r="D211" s="1"/>
      <c r="E211" s="1"/>
      <c r="F211" s="1"/>
      <c r="G211" s="1"/>
      <c r="H211" s="1" t="s">
        <v>26</v>
      </c>
      <c r="I211" s="1" t="s">
        <v>399</v>
      </c>
      <c r="J211" s="1" t="s">
        <v>469</v>
      </c>
      <c r="K211" s="1" t="s">
        <v>26</v>
      </c>
      <c r="L211" s="3">
        <v>200101</v>
      </c>
      <c r="M211" s="1"/>
      <c r="N211" s="1" t="s">
        <v>29</v>
      </c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 t="s">
        <v>2902</v>
      </c>
      <c r="AF211" s="1" t="s">
        <v>30</v>
      </c>
      <c r="AG211" s="3">
        <v>2565</v>
      </c>
      <c r="AH211" s="1" t="s">
        <v>1082</v>
      </c>
      <c r="AI211" s="1" t="s">
        <v>71</v>
      </c>
      <c r="AJ211" s="4">
        <v>34000</v>
      </c>
      <c r="AK211" s="4">
        <v>30400</v>
      </c>
      <c r="AL211" s="1" t="s">
        <v>2903</v>
      </c>
      <c r="AM211" s="1" t="s">
        <v>465</v>
      </c>
      <c r="AN211" s="1" t="s">
        <v>466</v>
      </c>
      <c r="AO211" s="1"/>
      <c r="AP211" s="1" t="s">
        <v>1307</v>
      </c>
      <c r="AQ211" s="1" t="s">
        <v>1312</v>
      </c>
      <c r="AR211" s="1" t="s">
        <v>1307</v>
      </c>
      <c r="AS211" s="1" t="s">
        <v>2972</v>
      </c>
      <c r="AT211" s="1" t="s">
        <v>2904</v>
      </c>
      <c r="AU211" s="1" t="s">
        <v>3270</v>
      </c>
    </row>
    <row r="212" spans="1:47" ht="21">
      <c r="A212" s="1" t="s">
        <v>3271</v>
      </c>
      <c r="B212" s="1" t="s">
        <v>3272</v>
      </c>
      <c r="C212" s="1" t="s">
        <v>3273</v>
      </c>
      <c r="D212" s="1"/>
      <c r="E212" s="1"/>
      <c r="F212" s="1"/>
      <c r="G212" s="1"/>
      <c r="H212" s="1" t="s">
        <v>26</v>
      </c>
      <c r="I212" s="1" t="s">
        <v>49</v>
      </c>
      <c r="J212" s="1" t="s">
        <v>469</v>
      </c>
      <c r="K212" s="1" t="s">
        <v>26</v>
      </c>
      <c r="L212" s="3">
        <v>200101</v>
      </c>
      <c r="M212" s="1"/>
      <c r="N212" s="1" t="s">
        <v>29</v>
      </c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 t="s">
        <v>3274</v>
      </c>
      <c r="AF212" s="1" t="s">
        <v>30</v>
      </c>
      <c r="AG212" s="3">
        <v>2565</v>
      </c>
      <c r="AH212" s="1" t="s">
        <v>1082</v>
      </c>
      <c r="AI212" s="1" t="s">
        <v>71</v>
      </c>
      <c r="AJ212" s="4">
        <v>19950</v>
      </c>
      <c r="AK212" s="4">
        <v>19950</v>
      </c>
      <c r="AL212" s="1" t="s">
        <v>3275</v>
      </c>
      <c r="AM212" s="1" t="s">
        <v>843</v>
      </c>
      <c r="AN212" s="1" t="s">
        <v>466</v>
      </c>
      <c r="AO212" s="1"/>
      <c r="AP212" s="1" t="s">
        <v>1307</v>
      </c>
      <c r="AQ212" s="1" t="s">
        <v>1308</v>
      </c>
      <c r="AR212" s="1" t="s">
        <v>1307</v>
      </c>
      <c r="AS212" s="1" t="s">
        <v>2958</v>
      </c>
      <c r="AT212" s="1" t="s">
        <v>3276</v>
      </c>
      <c r="AU212" s="1" t="s">
        <v>3277</v>
      </c>
    </row>
    <row r="213" spans="1:47" ht="21">
      <c r="A213" s="1" t="s">
        <v>3278</v>
      </c>
      <c r="B213" s="1" t="s">
        <v>3279</v>
      </c>
      <c r="C213" s="1" t="s">
        <v>3280</v>
      </c>
      <c r="D213" s="1"/>
      <c r="E213" s="1"/>
      <c r="F213" s="1"/>
      <c r="G213" s="1"/>
      <c r="H213" s="1" t="s">
        <v>26</v>
      </c>
      <c r="I213" s="1" t="s">
        <v>27</v>
      </c>
      <c r="J213" s="1" t="s">
        <v>469</v>
      </c>
      <c r="K213" s="1" t="s">
        <v>26</v>
      </c>
      <c r="L213" s="3">
        <v>200101</v>
      </c>
      <c r="M213" s="1"/>
      <c r="N213" s="1" t="s">
        <v>29</v>
      </c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 t="s">
        <v>3281</v>
      </c>
      <c r="AF213" s="1" t="s">
        <v>30</v>
      </c>
      <c r="AG213" s="3">
        <v>2565</v>
      </c>
      <c r="AH213" s="1" t="s">
        <v>1101</v>
      </c>
      <c r="AI213" s="1" t="s">
        <v>71</v>
      </c>
      <c r="AJ213" s="4">
        <v>86000</v>
      </c>
      <c r="AK213" s="4">
        <v>86000</v>
      </c>
      <c r="AL213" s="1" t="s">
        <v>3282</v>
      </c>
      <c r="AM213" s="1" t="s">
        <v>843</v>
      </c>
      <c r="AN213" s="1" t="s">
        <v>466</v>
      </c>
      <c r="AO213" s="1"/>
      <c r="AP213" s="1" t="s">
        <v>232</v>
      </c>
      <c r="AQ213" s="1" t="s">
        <v>1313</v>
      </c>
      <c r="AR213" s="1" t="s">
        <v>232</v>
      </c>
      <c r="AS213" s="1" t="s">
        <v>2980</v>
      </c>
      <c r="AT213" s="1" t="s">
        <v>3283</v>
      </c>
      <c r="AU213" s="1" t="s">
        <v>3284</v>
      </c>
    </row>
    <row r="214" spans="1:47" ht="21">
      <c r="A214" s="1" t="s">
        <v>1632</v>
      </c>
      <c r="B214" s="1" t="s">
        <v>3285</v>
      </c>
      <c r="C214" s="1" t="s">
        <v>3286</v>
      </c>
      <c r="D214" s="1"/>
      <c r="E214" s="1"/>
      <c r="F214" s="1"/>
      <c r="G214" s="1"/>
      <c r="H214" s="1" t="s">
        <v>26</v>
      </c>
      <c r="I214" s="1" t="s">
        <v>27</v>
      </c>
      <c r="J214" s="1"/>
      <c r="K214" s="1" t="s">
        <v>26</v>
      </c>
      <c r="L214" s="3">
        <v>200101</v>
      </c>
      <c r="M214" s="1"/>
      <c r="N214" s="1" t="s">
        <v>29</v>
      </c>
      <c r="O214" s="1" t="s">
        <v>3184</v>
      </c>
      <c r="P214" s="1" t="s">
        <v>3185</v>
      </c>
      <c r="Q214" s="1" t="s">
        <v>3186</v>
      </c>
      <c r="R214" s="1" t="s">
        <v>3187</v>
      </c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 t="s">
        <v>3287</v>
      </c>
      <c r="AF214" s="1" t="s">
        <v>30</v>
      </c>
      <c r="AG214" s="3">
        <v>2565</v>
      </c>
      <c r="AH214" s="1" t="s">
        <v>1082</v>
      </c>
      <c r="AI214" s="1" t="s">
        <v>71</v>
      </c>
      <c r="AJ214" s="3">
        <v>0</v>
      </c>
      <c r="AK214" s="3">
        <v>0</v>
      </c>
      <c r="AL214" s="1" t="s">
        <v>272</v>
      </c>
      <c r="AM214" s="1" t="s">
        <v>83</v>
      </c>
      <c r="AN214" s="1" t="s">
        <v>54</v>
      </c>
      <c r="AO214" s="1" t="s">
        <v>2765</v>
      </c>
      <c r="AP214" s="1" t="s">
        <v>1827</v>
      </c>
      <c r="AQ214" s="1" t="s">
        <v>1828</v>
      </c>
      <c r="AR214" s="1" t="s">
        <v>1272</v>
      </c>
      <c r="AS214" s="1" t="s">
        <v>2952</v>
      </c>
      <c r="AT214" s="1" t="s">
        <v>3288</v>
      </c>
      <c r="AU214" s="1" t="s">
        <v>3289</v>
      </c>
    </row>
    <row r="215" spans="1:47" ht="21">
      <c r="A215" s="1" t="s">
        <v>1302</v>
      </c>
      <c r="B215" s="1" t="s">
        <v>3290</v>
      </c>
      <c r="C215" s="1" t="s">
        <v>3291</v>
      </c>
      <c r="D215" s="1"/>
      <c r="E215" s="1"/>
      <c r="F215" s="1"/>
      <c r="G215" s="1"/>
      <c r="H215" s="1" t="s">
        <v>26</v>
      </c>
      <c r="I215" s="1" t="s">
        <v>27</v>
      </c>
      <c r="J215" s="1" t="s">
        <v>469</v>
      </c>
      <c r="K215" s="1" t="s">
        <v>26</v>
      </c>
      <c r="L215" s="3">
        <v>200101</v>
      </c>
      <c r="M215" s="1"/>
      <c r="N215" s="1" t="s">
        <v>29</v>
      </c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 t="s">
        <v>3079</v>
      </c>
      <c r="AB215" s="1" t="s">
        <v>3080</v>
      </c>
      <c r="AC215" s="1" t="s">
        <v>3081</v>
      </c>
      <c r="AD215" s="1" t="s">
        <v>3082</v>
      </c>
      <c r="AE215" s="1" t="s">
        <v>3292</v>
      </c>
      <c r="AF215" s="1" t="s">
        <v>30</v>
      </c>
      <c r="AG215" s="3">
        <v>2565</v>
      </c>
      <c r="AH215" s="1" t="s">
        <v>1325</v>
      </c>
      <c r="AI215" s="1" t="s">
        <v>71</v>
      </c>
      <c r="AJ215" s="4">
        <v>36170</v>
      </c>
      <c r="AK215" s="4">
        <v>36170</v>
      </c>
      <c r="AL215" s="1" t="s">
        <v>1304</v>
      </c>
      <c r="AM215" s="1" t="s">
        <v>843</v>
      </c>
      <c r="AN215" s="1" t="s">
        <v>466</v>
      </c>
      <c r="AO215" s="1"/>
      <c r="AP215" s="1" t="s">
        <v>1272</v>
      </c>
      <c r="AQ215" s="1" t="s">
        <v>1273</v>
      </c>
      <c r="AR215" s="1" t="s">
        <v>1272</v>
      </c>
      <c r="AS215" s="1" t="s">
        <v>2952</v>
      </c>
      <c r="AT215" s="1" t="s">
        <v>3293</v>
      </c>
      <c r="AU215" s="1" t="s">
        <v>3294</v>
      </c>
    </row>
    <row r="216" spans="1:47" ht="21">
      <c r="A216" s="1" t="s">
        <v>3295</v>
      </c>
      <c r="B216" s="1" t="s">
        <v>3296</v>
      </c>
      <c r="C216" s="1" t="s">
        <v>3297</v>
      </c>
      <c r="D216" s="1"/>
      <c r="E216" s="1"/>
      <c r="F216" s="1"/>
      <c r="G216" s="1"/>
      <c r="H216" s="1" t="s">
        <v>26</v>
      </c>
      <c r="I216" s="1" t="s">
        <v>27</v>
      </c>
      <c r="J216" s="1" t="s">
        <v>469</v>
      </c>
      <c r="K216" s="1" t="s">
        <v>26</v>
      </c>
      <c r="L216" s="3">
        <v>200101</v>
      </c>
      <c r="M216" s="1"/>
      <c r="N216" s="1" t="s">
        <v>29</v>
      </c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 t="s">
        <v>3298</v>
      </c>
      <c r="AF216" s="1" t="s">
        <v>30</v>
      </c>
      <c r="AG216" s="3">
        <v>2565</v>
      </c>
      <c r="AH216" s="1" t="s">
        <v>1082</v>
      </c>
      <c r="AI216" s="1" t="s">
        <v>71</v>
      </c>
      <c r="AJ216" s="4">
        <v>5000</v>
      </c>
      <c r="AK216" s="4">
        <v>5000</v>
      </c>
      <c r="AL216" s="1" t="s">
        <v>3299</v>
      </c>
      <c r="AM216" s="1" t="s">
        <v>843</v>
      </c>
      <c r="AN216" s="1" t="s">
        <v>466</v>
      </c>
      <c r="AO216" s="1"/>
      <c r="AP216" s="1" t="s">
        <v>1255</v>
      </c>
      <c r="AQ216" s="1" t="s">
        <v>1256</v>
      </c>
      <c r="AR216" s="1" t="s">
        <v>1255</v>
      </c>
      <c r="AS216" s="1" t="s">
        <v>2964</v>
      </c>
      <c r="AT216" s="1" t="s">
        <v>3300</v>
      </c>
      <c r="AU216" s="1" t="s">
        <v>3301</v>
      </c>
    </row>
    <row r="217" spans="1:47" ht="21">
      <c r="A217" s="1" t="s">
        <v>3302</v>
      </c>
      <c r="B217" s="1" t="s">
        <v>3303</v>
      </c>
      <c r="C217" s="1" t="s">
        <v>3304</v>
      </c>
      <c r="D217" s="1"/>
      <c r="E217" s="1"/>
      <c r="F217" s="1"/>
      <c r="G217" s="1"/>
      <c r="H217" s="1" t="s">
        <v>26</v>
      </c>
      <c r="I217" s="1" t="s">
        <v>27</v>
      </c>
      <c r="J217" s="1" t="s">
        <v>469</v>
      </c>
      <c r="K217" s="1" t="s">
        <v>26</v>
      </c>
      <c r="L217" s="3">
        <v>200101</v>
      </c>
      <c r="M217" s="1"/>
      <c r="N217" s="1" t="s">
        <v>29</v>
      </c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 t="s">
        <v>3079</v>
      </c>
      <c r="AB217" s="1" t="s">
        <v>3080</v>
      </c>
      <c r="AC217" s="1" t="s">
        <v>3081</v>
      </c>
      <c r="AD217" s="1" t="s">
        <v>3082</v>
      </c>
      <c r="AE217" s="1" t="s">
        <v>3305</v>
      </c>
      <c r="AF217" s="1" t="s">
        <v>30</v>
      </c>
      <c r="AG217" s="3">
        <v>2565</v>
      </c>
      <c r="AH217" s="1" t="s">
        <v>1082</v>
      </c>
      <c r="AI217" s="1" t="s">
        <v>71</v>
      </c>
      <c r="AJ217" s="4">
        <v>20000</v>
      </c>
      <c r="AK217" s="4">
        <v>20000</v>
      </c>
      <c r="AL217" s="1" t="s">
        <v>3306</v>
      </c>
      <c r="AM217" s="1" t="s">
        <v>843</v>
      </c>
      <c r="AN217" s="1" t="s">
        <v>466</v>
      </c>
      <c r="AO217" s="1"/>
      <c r="AP217" s="1" t="s">
        <v>1272</v>
      </c>
      <c r="AQ217" s="1" t="s">
        <v>1306</v>
      </c>
      <c r="AR217" s="1" t="s">
        <v>1272</v>
      </c>
      <c r="AS217" s="1" t="s">
        <v>2970</v>
      </c>
      <c r="AT217" s="1" t="s">
        <v>3307</v>
      </c>
      <c r="AU217" s="1" t="s">
        <v>3308</v>
      </c>
    </row>
    <row r="218" spans="1:47" ht="21">
      <c r="A218" s="1" t="s">
        <v>3295</v>
      </c>
      <c r="B218" s="1" t="s">
        <v>3309</v>
      </c>
      <c r="C218" s="1" t="s">
        <v>3310</v>
      </c>
      <c r="D218" s="1"/>
      <c r="E218" s="1"/>
      <c r="F218" s="1"/>
      <c r="G218" s="1"/>
      <c r="H218" s="1" t="s">
        <v>26</v>
      </c>
      <c r="I218" s="1" t="s">
        <v>27</v>
      </c>
      <c r="J218" s="1" t="s">
        <v>469</v>
      </c>
      <c r="K218" s="1" t="s">
        <v>26</v>
      </c>
      <c r="L218" s="3">
        <v>200101</v>
      </c>
      <c r="M218" s="1"/>
      <c r="N218" s="1" t="s">
        <v>29</v>
      </c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 t="s">
        <v>3311</v>
      </c>
      <c r="AF218" s="1" t="s">
        <v>30</v>
      </c>
      <c r="AG218" s="3">
        <v>2565</v>
      </c>
      <c r="AH218" s="1" t="s">
        <v>1082</v>
      </c>
      <c r="AI218" s="1" t="s">
        <v>71</v>
      </c>
      <c r="AJ218" s="4">
        <v>20000</v>
      </c>
      <c r="AK218" s="4">
        <v>20000</v>
      </c>
      <c r="AL218" s="1" t="s">
        <v>3299</v>
      </c>
      <c r="AM218" s="1" t="s">
        <v>843</v>
      </c>
      <c r="AN218" s="1" t="s">
        <v>466</v>
      </c>
      <c r="AO218" s="1"/>
      <c r="AP218" s="1" t="s">
        <v>1307</v>
      </c>
      <c r="AQ218" s="1" t="s">
        <v>1312</v>
      </c>
      <c r="AR218" s="1" t="s">
        <v>1307</v>
      </c>
      <c r="AS218" s="1" t="s">
        <v>2972</v>
      </c>
      <c r="AT218" s="1" t="s">
        <v>3312</v>
      </c>
      <c r="AU218" s="1" t="s">
        <v>3313</v>
      </c>
    </row>
    <row r="219" spans="1:47" ht="21">
      <c r="A219" s="1" t="s">
        <v>3314</v>
      </c>
      <c r="B219" s="1" t="s">
        <v>3315</v>
      </c>
      <c r="C219" s="1" t="s">
        <v>3316</v>
      </c>
      <c r="D219" s="1"/>
      <c r="E219" s="1"/>
      <c r="F219" s="1"/>
      <c r="G219" s="1"/>
      <c r="H219" s="1" t="s">
        <v>26</v>
      </c>
      <c r="I219" s="1" t="s">
        <v>27</v>
      </c>
      <c r="J219" s="1" t="s">
        <v>469</v>
      </c>
      <c r="K219" s="1" t="s">
        <v>26</v>
      </c>
      <c r="L219" s="3">
        <v>200101</v>
      </c>
      <c r="M219" s="1"/>
      <c r="N219" s="1" t="s">
        <v>29</v>
      </c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 t="s">
        <v>3079</v>
      </c>
      <c r="AB219" s="1" t="s">
        <v>3080</v>
      </c>
      <c r="AC219" s="1" t="s">
        <v>3081</v>
      </c>
      <c r="AD219" s="1" t="s">
        <v>3082</v>
      </c>
      <c r="AE219" s="1" t="s">
        <v>3317</v>
      </c>
      <c r="AF219" s="1" t="s">
        <v>30</v>
      </c>
      <c r="AG219" s="3">
        <v>2565</v>
      </c>
      <c r="AH219" s="1" t="s">
        <v>1315</v>
      </c>
      <c r="AI219" s="1" t="s">
        <v>71</v>
      </c>
      <c r="AJ219" s="4">
        <v>679040</v>
      </c>
      <c r="AK219" s="4">
        <v>679040</v>
      </c>
      <c r="AL219" s="1" t="s">
        <v>3318</v>
      </c>
      <c r="AM219" s="1" t="s">
        <v>843</v>
      </c>
      <c r="AN219" s="1" t="s">
        <v>466</v>
      </c>
      <c r="AO219" s="1"/>
      <c r="AP219" s="1" t="s">
        <v>232</v>
      </c>
      <c r="AQ219" s="1" t="s">
        <v>319</v>
      </c>
      <c r="AR219" s="1" t="s">
        <v>232</v>
      </c>
      <c r="AS219" s="1" t="s">
        <v>2960</v>
      </c>
      <c r="AT219" s="1" t="s">
        <v>3319</v>
      </c>
      <c r="AU219" s="1" t="s">
        <v>3320</v>
      </c>
    </row>
    <row r="220" spans="1:47" ht="21">
      <c r="A220" s="1" t="s">
        <v>3321</v>
      </c>
      <c r="B220" s="1" t="s">
        <v>3322</v>
      </c>
      <c r="C220" s="1" t="s">
        <v>3323</v>
      </c>
      <c r="D220" s="1"/>
      <c r="E220" s="1"/>
      <c r="F220" s="1"/>
      <c r="G220" s="1"/>
      <c r="H220" s="1" t="s">
        <v>26</v>
      </c>
      <c r="I220" s="1" t="s">
        <v>49</v>
      </c>
      <c r="J220" s="1"/>
      <c r="K220" s="1" t="s">
        <v>26</v>
      </c>
      <c r="L220" s="3">
        <v>200101</v>
      </c>
      <c r="M220" s="1"/>
      <c r="N220" s="1" t="s">
        <v>29</v>
      </c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 t="s">
        <v>3324</v>
      </c>
      <c r="AF220" s="1" t="s">
        <v>30</v>
      </c>
      <c r="AG220" s="3">
        <v>2565</v>
      </c>
      <c r="AH220" s="1" t="s">
        <v>1082</v>
      </c>
      <c r="AI220" s="1" t="s">
        <v>71</v>
      </c>
      <c r="AJ220" s="4">
        <v>20660</v>
      </c>
      <c r="AK220" s="4">
        <v>20660</v>
      </c>
      <c r="AL220" s="1" t="s">
        <v>3325</v>
      </c>
      <c r="AM220" s="1" t="s">
        <v>3326</v>
      </c>
      <c r="AN220" s="1" t="s">
        <v>67</v>
      </c>
      <c r="AO220" s="1"/>
      <c r="AP220" s="1" t="s">
        <v>1255</v>
      </c>
      <c r="AQ220" s="1" t="s">
        <v>1317</v>
      </c>
      <c r="AR220" s="1" t="s">
        <v>1255</v>
      </c>
      <c r="AS220" s="1" t="s">
        <v>2954</v>
      </c>
      <c r="AT220" s="1" t="s">
        <v>3327</v>
      </c>
      <c r="AU220" s="1" t="s">
        <v>3328</v>
      </c>
    </row>
    <row r="221" spans="1:47" ht="21">
      <c r="A221" s="1" t="s">
        <v>724</v>
      </c>
      <c r="B221" s="1" t="s">
        <v>3329</v>
      </c>
      <c r="C221" s="1" t="s">
        <v>3330</v>
      </c>
      <c r="D221" s="1"/>
      <c r="E221" s="1"/>
      <c r="F221" s="1"/>
      <c r="G221" s="1"/>
      <c r="H221" s="1" t="s">
        <v>26</v>
      </c>
      <c r="I221" s="1" t="s">
        <v>27</v>
      </c>
      <c r="J221" s="1"/>
      <c r="K221" s="1" t="s">
        <v>26</v>
      </c>
      <c r="L221" s="3">
        <v>200101</v>
      </c>
      <c r="M221" s="1"/>
      <c r="N221" s="1" t="s">
        <v>29</v>
      </c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 t="s">
        <v>3331</v>
      </c>
      <c r="AF221" s="1" t="s">
        <v>30</v>
      </c>
      <c r="AG221" s="3">
        <v>2565</v>
      </c>
      <c r="AH221" s="1" t="s">
        <v>442</v>
      </c>
      <c r="AI221" s="1" t="s">
        <v>1314</v>
      </c>
      <c r="AJ221" s="4">
        <v>72200</v>
      </c>
      <c r="AK221" s="4">
        <v>72200</v>
      </c>
      <c r="AL221" s="1" t="s">
        <v>272</v>
      </c>
      <c r="AM221" s="1" t="s">
        <v>727</v>
      </c>
      <c r="AN221" s="1" t="s">
        <v>67</v>
      </c>
      <c r="AO221" s="1"/>
      <c r="AP221" s="1" t="s">
        <v>1255</v>
      </c>
      <c r="AQ221" s="1" t="s">
        <v>1317</v>
      </c>
      <c r="AR221" s="1" t="s">
        <v>1255</v>
      </c>
      <c r="AS221" s="1" t="s">
        <v>2954</v>
      </c>
      <c r="AT221" s="1" t="s">
        <v>3332</v>
      </c>
      <c r="AU221" s="1" t="s">
        <v>3333</v>
      </c>
    </row>
    <row r="222" spans="1:47" ht="21">
      <c r="A222" s="1" t="s">
        <v>3334</v>
      </c>
      <c r="B222" s="1" t="s">
        <v>3335</v>
      </c>
      <c r="C222" s="1" t="s">
        <v>3336</v>
      </c>
      <c r="D222" s="1"/>
      <c r="E222" s="1"/>
      <c r="F222" s="1"/>
      <c r="G222" s="1"/>
      <c r="H222" s="1" t="s">
        <v>26</v>
      </c>
      <c r="I222" s="1" t="s">
        <v>27</v>
      </c>
      <c r="J222" s="1" t="s">
        <v>28</v>
      </c>
      <c r="K222" s="1" t="s">
        <v>26</v>
      </c>
      <c r="L222" s="3">
        <v>200101</v>
      </c>
      <c r="M222" s="1"/>
      <c r="N222" s="1" t="s">
        <v>29</v>
      </c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 t="s">
        <v>3337</v>
      </c>
      <c r="AF222" s="1" t="s">
        <v>30</v>
      </c>
      <c r="AG222" s="3">
        <v>2565</v>
      </c>
      <c r="AH222" s="1" t="s">
        <v>1314</v>
      </c>
      <c r="AI222" s="1" t="s">
        <v>71</v>
      </c>
      <c r="AJ222" s="4">
        <v>30000</v>
      </c>
      <c r="AK222" s="4">
        <v>30000</v>
      </c>
      <c r="AL222" s="1" t="s">
        <v>3338</v>
      </c>
      <c r="AM222" s="1" t="s">
        <v>465</v>
      </c>
      <c r="AN222" s="1" t="s">
        <v>466</v>
      </c>
      <c r="AO222" s="1"/>
      <c r="AP222" s="1" t="s">
        <v>1272</v>
      </c>
      <c r="AQ222" s="1" t="s">
        <v>1273</v>
      </c>
      <c r="AR222" s="1" t="s">
        <v>1272</v>
      </c>
      <c r="AS222" s="1" t="s">
        <v>2952</v>
      </c>
      <c r="AT222" s="1" t="s">
        <v>3339</v>
      </c>
      <c r="AU222" s="1" t="s">
        <v>3340</v>
      </c>
    </row>
    <row r="223" spans="1:47" ht="21">
      <c r="A223" s="1" t="s">
        <v>161</v>
      </c>
      <c r="B223" s="1" t="s">
        <v>3341</v>
      </c>
      <c r="C223" s="1" t="s">
        <v>3342</v>
      </c>
      <c r="D223" s="1"/>
      <c r="E223" s="1"/>
      <c r="F223" s="1"/>
      <c r="G223" s="1"/>
      <c r="H223" s="1" t="s">
        <v>26</v>
      </c>
      <c r="I223" s="1" t="s">
        <v>27</v>
      </c>
      <c r="J223" s="1" t="s">
        <v>28</v>
      </c>
      <c r="K223" s="1" t="s">
        <v>26</v>
      </c>
      <c r="L223" s="3">
        <v>200101</v>
      </c>
      <c r="M223" s="1"/>
      <c r="N223" s="1" t="s">
        <v>29</v>
      </c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 t="s">
        <v>3343</v>
      </c>
      <c r="AF223" s="1" t="s">
        <v>30</v>
      </c>
      <c r="AG223" s="3">
        <v>2565</v>
      </c>
      <c r="AH223" s="1" t="s">
        <v>2183</v>
      </c>
      <c r="AI223" s="1" t="s">
        <v>1787</v>
      </c>
      <c r="AJ223" s="4">
        <v>17030000</v>
      </c>
      <c r="AK223" s="4">
        <v>17030000</v>
      </c>
      <c r="AL223" s="1" t="s">
        <v>166</v>
      </c>
      <c r="AM223" s="1" t="s">
        <v>167</v>
      </c>
      <c r="AN223" s="1" t="s">
        <v>168</v>
      </c>
      <c r="AO223" s="1"/>
      <c r="AP223" s="1" t="s">
        <v>232</v>
      </c>
      <c r="AQ223" s="1" t="s">
        <v>1313</v>
      </c>
      <c r="AR223" s="1" t="s">
        <v>232</v>
      </c>
      <c r="AS223" s="1" t="s">
        <v>2980</v>
      </c>
      <c r="AT223" s="1" t="s">
        <v>3344</v>
      </c>
      <c r="AU223" s="1" t="s">
        <v>3345</v>
      </c>
    </row>
    <row r="224" spans="1:47" ht="21">
      <c r="A224" s="1" t="s">
        <v>161</v>
      </c>
      <c r="B224" s="1" t="s">
        <v>3346</v>
      </c>
      <c r="C224" s="1" t="s">
        <v>3347</v>
      </c>
      <c r="D224" s="1"/>
      <c r="E224" s="1"/>
      <c r="F224" s="1"/>
      <c r="G224" s="1"/>
      <c r="H224" s="1" t="s">
        <v>26</v>
      </c>
      <c r="I224" s="1" t="s">
        <v>27</v>
      </c>
      <c r="J224" s="1" t="s">
        <v>28</v>
      </c>
      <c r="K224" s="1" t="s">
        <v>26</v>
      </c>
      <c r="L224" s="3">
        <v>200101</v>
      </c>
      <c r="M224" s="1"/>
      <c r="N224" s="1" t="s">
        <v>29</v>
      </c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 t="s">
        <v>3348</v>
      </c>
      <c r="AF224" s="1" t="s">
        <v>30</v>
      </c>
      <c r="AG224" s="3">
        <v>2565</v>
      </c>
      <c r="AH224" s="1" t="s">
        <v>2183</v>
      </c>
      <c r="AI224" s="1" t="s">
        <v>1787</v>
      </c>
      <c r="AJ224" s="4">
        <v>9700000</v>
      </c>
      <c r="AK224" s="4">
        <v>9700000</v>
      </c>
      <c r="AL224" s="1" t="s">
        <v>166</v>
      </c>
      <c r="AM224" s="1" t="s">
        <v>167</v>
      </c>
      <c r="AN224" s="1" t="s">
        <v>168</v>
      </c>
      <c r="AO224" s="1"/>
      <c r="AP224" s="1" t="s">
        <v>232</v>
      </c>
      <c r="AQ224" s="1" t="s">
        <v>319</v>
      </c>
      <c r="AR224" s="1" t="s">
        <v>232</v>
      </c>
      <c r="AS224" s="1" t="s">
        <v>2960</v>
      </c>
      <c r="AT224" s="1" t="s">
        <v>3349</v>
      </c>
      <c r="AU224" s="1" t="s">
        <v>3350</v>
      </c>
    </row>
    <row r="225" spans="1:47" ht="21">
      <c r="A225" s="1" t="s">
        <v>3351</v>
      </c>
      <c r="B225" s="1" t="s">
        <v>3352</v>
      </c>
      <c r="C225" s="1" t="s">
        <v>3353</v>
      </c>
      <c r="D225" s="1"/>
      <c r="E225" s="1"/>
      <c r="F225" s="1"/>
      <c r="G225" s="1"/>
      <c r="H225" s="1" t="s">
        <v>26</v>
      </c>
      <c r="I225" s="1" t="s">
        <v>27</v>
      </c>
      <c r="J225" s="1" t="s">
        <v>28</v>
      </c>
      <c r="K225" s="1" t="s">
        <v>26</v>
      </c>
      <c r="L225" s="3">
        <v>200101</v>
      </c>
      <c r="M225" s="1"/>
      <c r="N225" s="1" t="s">
        <v>29</v>
      </c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 t="s">
        <v>3354</v>
      </c>
      <c r="AF225" s="1" t="s">
        <v>30</v>
      </c>
      <c r="AG225" s="3">
        <v>2565</v>
      </c>
      <c r="AH225" s="1" t="s">
        <v>1082</v>
      </c>
      <c r="AI225" s="1" t="s">
        <v>71</v>
      </c>
      <c r="AJ225" s="4">
        <v>846680</v>
      </c>
      <c r="AK225" s="4">
        <v>846680</v>
      </c>
      <c r="AL225" s="1" t="s">
        <v>3355</v>
      </c>
      <c r="AM225" s="1" t="s">
        <v>465</v>
      </c>
      <c r="AN225" s="1" t="s">
        <v>466</v>
      </c>
      <c r="AO225" s="1"/>
      <c r="AP225" s="1" t="s">
        <v>232</v>
      </c>
      <c r="AQ225" s="1" t="s">
        <v>319</v>
      </c>
      <c r="AR225" s="1" t="s">
        <v>232</v>
      </c>
      <c r="AS225" s="1" t="s">
        <v>2960</v>
      </c>
      <c r="AT225" s="1" t="s">
        <v>3356</v>
      </c>
      <c r="AU225" s="1" t="s">
        <v>3357</v>
      </c>
    </row>
    <row r="226" spans="1:47" ht="21">
      <c r="A226" s="1" t="s">
        <v>3358</v>
      </c>
      <c r="B226" s="1" t="s">
        <v>3359</v>
      </c>
      <c r="C226" s="1" t="s">
        <v>3360</v>
      </c>
      <c r="D226" s="1"/>
      <c r="E226" s="1"/>
      <c r="F226" s="1"/>
      <c r="G226" s="1"/>
      <c r="H226" s="1" t="s">
        <v>26</v>
      </c>
      <c r="I226" s="1" t="s">
        <v>27</v>
      </c>
      <c r="J226" s="1"/>
      <c r="K226" s="1" t="s">
        <v>26</v>
      </c>
      <c r="L226" s="3">
        <v>200101</v>
      </c>
      <c r="M226" s="1"/>
      <c r="N226" s="1" t="s">
        <v>29</v>
      </c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 t="s">
        <v>3361</v>
      </c>
      <c r="AF226" s="1" t="s">
        <v>30</v>
      </c>
      <c r="AG226" s="3">
        <v>2565</v>
      </c>
      <c r="AH226" s="1" t="s">
        <v>442</v>
      </c>
      <c r="AI226" s="1" t="s">
        <v>1325</v>
      </c>
      <c r="AJ226" s="4">
        <v>18700</v>
      </c>
      <c r="AK226" s="4">
        <v>18700</v>
      </c>
      <c r="AL226" s="1" t="s">
        <v>3362</v>
      </c>
      <c r="AM226" s="1" t="s">
        <v>465</v>
      </c>
      <c r="AN226" s="1" t="s">
        <v>466</v>
      </c>
      <c r="AO226" s="1"/>
      <c r="AP226" s="1" t="s">
        <v>1307</v>
      </c>
      <c r="AQ226" s="1" t="s">
        <v>1308</v>
      </c>
      <c r="AR226" s="1" t="s">
        <v>1307</v>
      </c>
      <c r="AS226" s="1" t="s">
        <v>2958</v>
      </c>
      <c r="AT226" s="1" t="s">
        <v>3363</v>
      </c>
      <c r="AU226" s="1" t="s">
        <v>3364</v>
      </c>
    </row>
    <row r="227" spans="1:47" ht="21">
      <c r="A227" s="1" t="s">
        <v>161</v>
      </c>
      <c r="B227" s="1" t="s">
        <v>3365</v>
      </c>
      <c r="C227" s="1" t="s">
        <v>3366</v>
      </c>
      <c r="D227" s="1"/>
      <c r="E227" s="1"/>
      <c r="F227" s="1"/>
      <c r="G227" s="1"/>
      <c r="H227" s="1" t="s">
        <v>26</v>
      </c>
      <c r="I227" s="1" t="s">
        <v>27</v>
      </c>
      <c r="J227" s="1" t="s">
        <v>28</v>
      </c>
      <c r="K227" s="1" t="s">
        <v>26</v>
      </c>
      <c r="L227" s="3">
        <v>200101</v>
      </c>
      <c r="M227" s="1"/>
      <c r="N227" s="1" t="s">
        <v>29</v>
      </c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 t="s">
        <v>3367</v>
      </c>
      <c r="AF227" s="1" t="s">
        <v>30</v>
      </c>
      <c r="AG227" s="3">
        <v>2565</v>
      </c>
      <c r="AH227" s="1" t="s">
        <v>3368</v>
      </c>
      <c r="AI227" s="1" t="s">
        <v>1787</v>
      </c>
      <c r="AJ227" s="4">
        <v>4607000</v>
      </c>
      <c r="AK227" s="4">
        <v>4607000</v>
      </c>
      <c r="AL227" s="1" t="s">
        <v>166</v>
      </c>
      <c r="AM227" s="1" t="s">
        <v>167</v>
      </c>
      <c r="AN227" s="1" t="s">
        <v>168</v>
      </c>
      <c r="AO227" s="1"/>
      <c r="AP227" s="1" t="s">
        <v>1255</v>
      </c>
      <c r="AQ227" s="1" t="s">
        <v>1256</v>
      </c>
      <c r="AR227" s="1" t="s">
        <v>1255</v>
      </c>
      <c r="AS227" s="1" t="s">
        <v>2964</v>
      </c>
      <c r="AT227" s="1" t="s">
        <v>3369</v>
      </c>
      <c r="AU227" s="1" t="s">
        <v>3370</v>
      </c>
    </row>
    <row r="228" spans="1:47" ht="21">
      <c r="A228" s="1" t="s">
        <v>3371</v>
      </c>
      <c r="B228" s="1" t="s">
        <v>3372</v>
      </c>
      <c r="C228" s="1" t="s">
        <v>3373</v>
      </c>
      <c r="D228" s="1"/>
      <c r="E228" s="1"/>
      <c r="F228" s="1"/>
      <c r="G228" s="1"/>
      <c r="H228" s="1" t="s">
        <v>26</v>
      </c>
      <c r="I228" s="1" t="s">
        <v>27</v>
      </c>
      <c r="J228" s="1" t="s">
        <v>469</v>
      </c>
      <c r="K228" s="1" t="s">
        <v>26</v>
      </c>
      <c r="L228" s="3">
        <v>200101</v>
      </c>
      <c r="M228" s="1"/>
      <c r="N228" s="1" t="s">
        <v>29</v>
      </c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 t="s">
        <v>3079</v>
      </c>
      <c r="AB228" s="1" t="s">
        <v>3080</v>
      </c>
      <c r="AC228" s="1" t="s">
        <v>3081</v>
      </c>
      <c r="AD228" s="1" t="s">
        <v>3082</v>
      </c>
      <c r="AE228" s="1" t="s">
        <v>3374</v>
      </c>
      <c r="AF228" s="1" t="s">
        <v>30</v>
      </c>
      <c r="AG228" s="3">
        <v>2565</v>
      </c>
      <c r="AH228" s="1" t="s">
        <v>1101</v>
      </c>
      <c r="AI228" s="1" t="s">
        <v>71</v>
      </c>
      <c r="AJ228" s="4">
        <v>76740</v>
      </c>
      <c r="AK228" s="4">
        <v>76740</v>
      </c>
      <c r="AL228" s="1" t="s">
        <v>3375</v>
      </c>
      <c r="AM228" s="1" t="s">
        <v>843</v>
      </c>
      <c r="AN228" s="1" t="s">
        <v>466</v>
      </c>
      <c r="AO228" s="1"/>
      <c r="AP228" s="1" t="s">
        <v>232</v>
      </c>
      <c r="AQ228" s="1" t="s">
        <v>319</v>
      </c>
      <c r="AR228" s="1" t="s">
        <v>232</v>
      </c>
      <c r="AS228" s="1" t="s">
        <v>2960</v>
      </c>
      <c r="AT228" s="1" t="s">
        <v>3376</v>
      </c>
      <c r="AU228" s="1" t="s">
        <v>3377</v>
      </c>
    </row>
    <row r="229" spans="1:47" ht="21">
      <c r="A229" s="1" t="s">
        <v>3378</v>
      </c>
      <c r="B229" s="1" t="s">
        <v>3379</v>
      </c>
      <c r="C229" s="1" t="s">
        <v>3380</v>
      </c>
      <c r="D229" s="1"/>
      <c r="E229" s="1"/>
      <c r="F229" s="1"/>
      <c r="G229" s="1"/>
      <c r="H229" s="1" t="s">
        <v>26</v>
      </c>
      <c r="I229" s="1" t="s">
        <v>27</v>
      </c>
      <c r="J229" s="1"/>
      <c r="K229" s="1" t="s">
        <v>26</v>
      </c>
      <c r="L229" s="3">
        <v>200101</v>
      </c>
      <c r="M229" s="1"/>
      <c r="N229" s="1" t="s">
        <v>29</v>
      </c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 t="s">
        <v>3381</v>
      </c>
      <c r="AF229" s="1" t="s">
        <v>30</v>
      </c>
      <c r="AG229" s="3">
        <v>2565</v>
      </c>
      <c r="AH229" s="1" t="s">
        <v>1082</v>
      </c>
      <c r="AI229" s="1" t="s">
        <v>323</v>
      </c>
      <c r="AJ229" s="3">
        <v>0</v>
      </c>
      <c r="AK229" s="3">
        <v>0</v>
      </c>
      <c r="AL229" s="1" t="s">
        <v>3382</v>
      </c>
      <c r="AM229" s="1" t="s">
        <v>1723</v>
      </c>
      <c r="AN229" s="1" t="s">
        <v>154</v>
      </c>
      <c r="AO229" s="1"/>
      <c r="AP229" s="1"/>
      <c r="AQ229" s="1"/>
      <c r="AR229" s="1"/>
      <c r="AS229" s="1"/>
      <c r="AT229" s="1" t="s">
        <v>3383</v>
      </c>
      <c r="AU229" s="1" t="s">
        <v>3384</v>
      </c>
    </row>
    <row r="230" spans="1:47" ht="21">
      <c r="A230" s="1" t="s">
        <v>3378</v>
      </c>
      <c r="B230" s="1" t="s">
        <v>3385</v>
      </c>
      <c r="C230" s="1" t="s">
        <v>3386</v>
      </c>
      <c r="D230" s="1"/>
      <c r="E230" s="1"/>
      <c r="F230" s="1"/>
      <c r="G230" s="1"/>
      <c r="H230" s="1" t="s">
        <v>26</v>
      </c>
      <c r="I230" s="1" t="s">
        <v>27</v>
      </c>
      <c r="J230" s="1"/>
      <c r="K230" s="1" t="s">
        <v>26</v>
      </c>
      <c r="L230" s="3">
        <v>200101</v>
      </c>
      <c r="M230" s="1"/>
      <c r="N230" s="1" t="s">
        <v>29</v>
      </c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 t="s">
        <v>3381</v>
      </c>
      <c r="AF230" s="1" t="s">
        <v>30</v>
      </c>
      <c r="AG230" s="3">
        <v>2565</v>
      </c>
      <c r="AH230" s="1" t="s">
        <v>323</v>
      </c>
      <c r="AI230" s="1" t="s">
        <v>323</v>
      </c>
      <c r="AJ230" s="3">
        <v>0</v>
      </c>
      <c r="AK230" s="3">
        <v>0</v>
      </c>
      <c r="AL230" s="1" t="s">
        <v>3382</v>
      </c>
      <c r="AM230" s="1" t="s">
        <v>1723</v>
      </c>
      <c r="AN230" s="1" t="s">
        <v>154</v>
      </c>
      <c r="AO230" s="1"/>
      <c r="AP230" s="1"/>
      <c r="AQ230" s="1"/>
      <c r="AR230" s="1"/>
      <c r="AS230" s="1"/>
      <c r="AT230" s="1" t="s">
        <v>3387</v>
      </c>
      <c r="AU230" s="1" t="s">
        <v>3388</v>
      </c>
    </row>
    <row r="231" spans="1:47" ht="21">
      <c r="A231" s="1" t="s">
        <v>3389</v>
      </c>
      <c r="B231" s="1" t="s">
        <v>3390</v>
      </c>
      <c r="C231" s="1" t="s">
        <v>3391</v>
      </c>
      <c r="D231" s="1"/>
      <c r="E231" s="1"/>
      <c r="F231" s="1"/>
      <c r="G231" s="1"/>
      <c r="H231" s="1" t="s">
        <v>26</v>
      </c>
      <c r="I231" s="1" t="s">
        <v>27</v>
      </c>
      <c r="J231" s="1"/>
      <c r="K231" s="1" t="s">
        <v>26</v>
      </c>
      <c r="L231" s="3">
        <v>200101</v>
      </c>
      <c r="M231" s="1"/>
      <c r="N231" s="1" t="s">
        <v>29</v>
      </c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 t="s">
        <v>3392</v>
      </c>
      <c r="AF231" s="1" t="s">
        <v>30</v>
      </c>
      <c r="AG231" s="3">
        <v>2565</v>
      </c>
      <c r="AH231" s="1" t="s">
        <v>2183</v>
      </c>
      <c r="AI231" s="1" t="s">
        <v>2167</v>
      </c>
      <c r="AJ231" s="4">
        <v>500000</v>
      </c>
      <c r="AK231" s="3">
        <v>0</v>
      </c>
      <c r="AL231" s="1" t="s">
        <v>3393</v>
      </c>
      <c r="AM231" s="1" t="s">
        <v>1723</v>
      </c>
      <c r="AN231" s="1" t="s">
        <v>154</v>
      </c>
      <c r="AO231" s="1"/>
      <c r="AP231" s="1"/>
      <c r="AQ231" s="1"/>
      <c r="AR231" s="1"/>
      <c r="AS231" s="1"/>
      <c r="AT231" s="1" t="s">
        <v>3394</v>
      </c>
      <c r="AU231" s="1" t="s">
        <v>3395</v>
      </c>
    </row>
    <row r="232" spans="1:47" ht="21">
      <c r="A232" s="1" t="s">
        <v>3389</v>
      </c>
      <c r="B232" s="1" t="s">
        <v>3396</v>
      </c>
      <c r="C232" s="1" t="s">
        <v>3397</v>
      </c>
      <c r="D232" s="1"/>
      <c r="E232" s="1"/>
      <c r="F232" s="1"/>
      <c r="G232" s="1"/>
      <c r="H232" s="1" t="s">
        <v>26</v>
      </c>
      <c r="I232" s="1" t="s">
        <v>27</v>
      </c>
      <c r="J232" s="1"/>
      <c r="K232" s="1" t="s">
        <v>26</v>
      </c>
      <c r="L232" s="3">
        <v>200101</v>
      </c>
      <c r="M232" s="1"/>
      <c r="N232" s="1" t="s">
        <v>29</v>
      </c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 t="s">
        <v>3392</v>
      </c>
      <c r="AF232" s="1" t="s">
        <v>30</v>
      </c>
      <c r="AG232" s="3">
        <v>2565</v>
      </c>
      <c r="AH232" s="1" t="s">
        <v>1082</v>
      </c>
      <c r="AI232" s="1" t="s">
        <v>1052</v>
      </c>
      <c r="AJ232" s="4">
        <v>200000</v>
      </c>
      <c r="AK232" s="3">
        <v>0</v>
      </c>
      <c r="AL232" s="1" t="s">
        <v>3393</v>
      </c>
      <c r="AM232" s="1" t="s">
        <v>1723</v>
      </c>
      <c r="AN232" s="1" t="s">
        <v>154</v>
      </c>
      <c r="AO232" s="1"/>
      <c r="AP232" s="1"/>
      <c r="AQ232" s="1"/>
      <c r="AR232" s="1"/>
      <c r="AS232" s="1"/>
      <c r="AT232" s="1" t="s">
        <v>3398</v>
      </c>
      <c r="AU232" s="1" t="s">
        <v>3399</v>
      </c>
    </row>
    <row r="233" spans="1:47" ht="21">
      <c r="A233" s="1" t="s">
        <v>3389</v>
      </c>
      <c r="B233" s="1" t="s">
        <v>3400</v>
      </c>
      <c r="C233" s="1" t="s">
        <v>3401</v>
      </c>
      <c r="D233" s="1"/>
      <c r="E233" s="1"/>
      <c r="F233" s="1"/>
      <c r="G233" s="1"/>
      <c r="H233" s="1" t="s">
        <v>26</v>
      </c>
      <c r="I233" s="1" t="s">
        <v>27</v>
      </c>
      <c r="J233" s="1"/>
      <c r="K233" s="1" t="s">
        <v>26</v>
      </c>
      <c r="L233" s="3">
        <v>200101</v>
      </c>
      <c r="M233" s="1"/>
      <c r="N233" s="1" t="s">
        <v>29</v>
      </c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 t="s">
        <v>3392</v>
      </c>
      <c r="AF233" s="1" t="s">
        <v>30</v>
      </c>
      <c r="AG233" s="3">
        <v>2565</v>
      </c>
      <c r="AH233" s="1" t="s">
        <v>228</v>
      </c>
      <c r="AI233" s="1" t="s">
        <v>1325</v>
      </c>
      <c r="AJ233" s="4">
        <v>180000</v>
      </c>
      <c r="AK233" s="3">
        <v>0</v>
      </c>
      <c r="AL233" s="1" t="s">
        <v>3393</v>
      </c>
      <c r="AM233" s="1" t="s">
        <v>1723</v>
      </c>
      <c r="AN233" s="1" t="s">
        <v>154</v>
      </c>
      <c r="AO233" s="1"/>
      <c r="AP233" s="1"/>
      <c r="AQ233" s="1"/>
      <c r="AR233" s="1"/>
      <c r="AS233" s="1"/>
      <c r="AT233" s="1" t="s">
        <v>3402</v>
      </c>
      <c r="AU233" s="1" t="s">
        <v>3403</v>
      </c>
    </row>
    <row r="234" spans="1:47" ht="21">
      <c r="A234" s="1" t="s">
        <v>3389</v>
      </c>
      <c r="B234" s="1" t="s">
        <v>3404</v>
      </c>
      <c r="C234" s="1" t="s">
        <v>3405</v>
      </c>
      <c r="D234" s="1"/>
      <c r="E234" s="1"/>
      <c r="F234" s="1"/>
      <c r="G234" s="1"/>
      <c r="H234" s="1" t="s">
        <v>26</v>
      </c>
      <c r="I234" s="1" t="s">
        <v>27</v>
      </c>
      <c r="J234" s="1"/>
      <c r="K234" s="1" t="s">
        <v>26</v>
      </c>
      <c r="L234" s="3">
        <v>200101</v>
      </c>
      <c r="M234" s="1"/>
      <c r="N234" s="1" t="s">
        <v>29</v>
      </c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 t="s">
        <v>3392</v>
      </c>
      <c r="AF234" s="1" t="s">
        <v>30</v>
      </c>
      <c r="AG234" s="3">
        <v>2565</v>
      </c>
      <c r="AH234" s="1" t="s">
        <v>1082</v>
      </c>
      <c r="AI234" s="1" t="s">
        <v>71</v>
      </c>
      <c r="AJ234" s="4">
        <v>60000</v>
      </c>
      <c r="AK234" s="3">
        <v>0</v>
      </c>
      <c r="AL234" s="1" t="s">
        <v>3393</v>
      </c>
      <c r="AM234" s="1" t="s">
        <v>1723</v>
      </c>
      <c r="AN234" s="1" t="s">
        <v>154</v>
      </c>
      <c r="AO234" s="1"/>
      <c r="AP234" s="1"/>
      <c r="AQ234" s="1"/>
      <c r="AR234" s="1"/>
      <c r="AS234" s="1"/>
      <c r="AT234" s="1" t="s">
        <v>3406</v>
      </c>
      <c r="AU234" s="1" t="s">
        <v>3407</v>
      </c>
    </row>
    <row r="235" spans="1:47" ht="21">
      <c r="A235" s="1" t="s">
        <v>3389</v>
      </c>
      <c r="B235" s="1" t="s">
        <v>3408</v>
      </c>
      <c r="C235" s="1" t="s">
        <v>3409</v>
      </c>
      <c r="D235" s="1"/>
      <c r="E235" s="1"/>
      <c r="F235" s="1"/>
      <c r="G235" s="1"/>
      <c r="H235" s="1" t="s">
        <v>26</v>
      </c>
      <c r="I235" s="1" t="s">
        <v>27</v>
      </c>
      <c r="J235" s="1"/>
      <c r="K235" s="1" t="s">
        <v>26</v>
      </c>
      <c r="L235" s="3">
        <v>200101</v>
      </c>
      <c r="M235" s="1"/>
      <c r="N235" s="1" t="s">
        <v>29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 t="s">
        <v>3392</v>
      </c>
      <c r="AF235" s="1" t="s">
        <v>30</v>
      </c>
      <c r="AG235" s="3">
        <v>2565</v>
      </c>
      <c r="AH235" s="1" t="s">
        <v>1314</v>
      </c>
      <c r="AI235" s="1" t="s">
        <v>2183</v>
      </c>
      <c r="AJ235" s="4">
        <v>350000</v>
      </c>
      <c r="AK235" s="3">
        <v>0</v>
      </c>
      <c r="AL235" s="1" t="s">
        <v>3393</v>
      </c>
      <c r="AM235" s="1" t="s">
        <v>1723</v>
      </c>
      <c r="AN235" s="1" t="s">
        <v>154</v>
      </c>
      <c r="AO235" s="1"/>
      <c r="AP235" s="1"/>
      <c r="AQ235" s="1"/>
      <c r="AR235" s="1"/>
      <c r="AS235" s="1"/>
      <c r="AT235" s="1" t="s">
        <v>3410</v>
      </c>
      <c r="AU235" s="1" t="s">
        <v>3411</v>
      </c>
    </row>
    <row r="236" spans="1:47" ht="21">
      <c r="A236" s="1" t="s">
        <v>3412</v>
      </c>
      <c r="B236" s="1" t="s">
        <v>3413</v>
      </c>
      <c r="C236" s="1" t="s">
        <v>3414</v>
      </c>
      <c r="D236" s="1"/>
      <c r="E236" s="1"/>
      <c r="F236" s="1"/>
      <c r="G236" s="1"/>
      <c r="H236" s="1" t="s">
        <v>26</v>
      </c>
      <c r="I236" s="1" t="s">
        <v>27</v>
      </c>
      <c r="J236" s="1"/>
      <c r="K236" s="1" t="s">
        <v>26</v>
      </c>
      <c r="L236" s="3">
        <v>200101</v>
      </c>
      <c r="M236" s="1"/>
      <c r="N236" s="1" t="s">
        <v>29</v>
      </c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 t="s">
        <v>3392</v>
      </c>
      <c r="AF236" s="1" t="s">
        <v>30</v>
      </c>
      <c r="AG236" s="3">
        <v>2565</v>
      </c>
      <c r="AH236" s="1" t="s">
        <v>1082</v>
      </c>
      <c r="AI236" s="1" t="s">
        <v>442</v>
      </c>
      <c r="AJ236" s="4">
        <v>20000</v>
      </c>
      <c r="AK236" s="3">
        <v>0</v>
      </c>
      <c r="AL236" s="1" t="s">
        <v>3415</v>
      </c>
      <c r="AM236" s="1" t="s">
        <v>1723</v>
      </c>
      <c r="AN236" s="1" t="s">
        <v>154</v>
      </c>
      <c r="AO236" s="1"/>
      <c r="AP236" s="1"/>
      <c r="AQ236" s="1"/>
      <c r="AR236" s="1"/>
      <c r="AS236" s="1"/>
      <c r="AT236" s="1" t="s">
        <v>3416</v>
      </c>
      <c r="AU236" s="1" t="s">
        <v>3417</v>
      </c>
    </row>
    <row r="237" spans="1:47" ht="21">
      <c r="A237" s="1" t="s">
        <v>3418</v>
      </c>
      <c r="B237" s="1" t="s">
        <v>3419</v>
      </c>
      <c r="C237" s="1" t="s">
        <v>3420</v>
      </c>
      <c r="D237" s="1"/>
      <c r="E237" s="1"/>
      <c r="F237" s="1"/>
      <c r="G237" s="1"/>
      <c r="H237" s="1" t="s">
        <v>26</v>
      </c>
      <c r="I237" s="1" t="s">
        <v>27</v>
      </c>
      <c r="J237" s="1"/>
      <c r="K237" s="1" t="s">
        <v>26</v>
      </c>
      <c r="L237" s="3">
        <v>200101</v>
      </c>
      <c r="M237" s="1"/>
      <c r="N237" s="1" t="s">
        <v>29</v>
      </c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 t="s">
        <v>3421</v>
      </c>
      <c r="AF237" s="1" t="s">
        <v>30</v>
      </c>
      <c r="AG237" s="3">
        <v>2565</v>
      </c>
      <c r="AH237" s="1" t="s">
        <v>1314</v>
      </c>
      <c r="AI237" s="1" t="s">
        <v>1314</v>
      </c>
      <c r="AJ237" s="4">
        <v>20000</v>
      </c>
      <c r="AK237" s="3">
        <v>0</v>
      </c>
      <c r="AL237" s="1" t="s">
        <v>3422</v>
      </c>
      <c r="AM237" s="1" t="s">
        <v>1723</v>
      </c>
      <c r="AN237" s="1" t="s">
        <v>154</v>
      </c>
      <c r="AO237" s="1"/>
      <c r="AP237" s="1"/>
      <c r="AQ237" s="1"/>
      <c r="AR237" s="1"/>
      <c r="AS237" s="1"/>
      <c r="AT237" s="1" t="s">
        <v>3423</v>
      </c>
      <c r="AU237" s="1" t="s">
        <v>3424</v>
      </c>
    </row>
    <row r="238" spans="1:47" ht="21">
      <c r="A238" s="1" t="s">
        <v>3425</v>
      </c>
      <c r="B238" s="1" t="s">
        <v>3426</v>
      </c>
      <c r="C238" s="1" t="s">
        <v>3427</v>
      </c>
      <c r="D238" s="1"/>
      <c r="E238" s="1"/>
      <c r="F238" s="1"/>
      <c r="G238" s="1"/>
      <c r="H238" s="1" t="s">
        <v>26</v>
      </c>
      <c r="I238" s="1" t="s">
        <v>27</v>
      </c>
      <c r="J238" s="1"/>
      <c r="K238" s="1" t="s">
        <v>26</v>
      </c>
      <c r="L238" s="3">
        <v>200101</v>
      </c>
      <c r="M238" s="1"/>
      <c r="N238" s="1" t="s">
        <v>29</v>
      </c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 t="s">
        <v>3421</v>
      </c>
      <c r="AF238" s="1" t="s">
        <v>30</v>
      </c>
      <c r="AG238" s="3">
        <v>2565</v>
      </c>
      <c r="AH238" s="1" t="s">
        <v>1082</v>
      </c>
      <c r="AI238" s="1" t="s">
        <v>71</v>
      </c>
      <c r="AJ238" s="4">
        <v>30000</v>
      </c>
      <c r="AK238" s="3">
        <v>0</v>
      </c>
      <c r="AL238" s="1" t="s">
        <v>3428</v>
      </c>
      <c r="AM238" s="1" t="s">
        <v>1723</v>
      </c>
      <c r="AN238" s="1" t="s">
        <v>154</v>
      </c>
      <c r="AO238" s="1"/>
      <c r="AP238" s="1"/>
      <c r="AQ238" s="1"/>
      <c r="AR238" s="1"/>
      <c r="AS238" s="1"/>
      <c r="AT238" s="1" t="s">
        <v>3429</v>
      </c>
      <c r="AU238" s="1" t="s">
        <v>3430</v>
      </c>
    </row>
    <row r="239" spans="1:47" ht="21">
      <c r="A239" s="1" t="s">
        <v>3425</v>
      </c>
      <c r="B239" s="1" t="s">
        <v>3431</v>
      </c>
      <c r="C239" s="1" t="s">
        <v>3432</v>
      </c>
      <c r="D239" s="1"/>
      <c r="E239" s="1"/>
      <c r="F239" s="1"/>
      <c r="G239" s="1"/>
      <c r="H239" s="1" t="s">
        <v>26</v>
      </c>
      <c r="I239" s="1" t="s">
        <v>27</v>
      </c>
      <c r="J239" s="1"/>
      <c r="K239" s="1" t="s">
        <v>26</v>
      </c>
      <c r="L239" s="3">
        <v>200101</v>
      </c>
      <c r="M239" s="1"/>
      <c r="N239" s="1" t="s">
        <v>29</v>
      </c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 t="s">
        <v>3421</v>
      </c>
      <c r="AF239" s="1" t="s">
        <v>30</v>
      </c>
      <c r="AG239" s="3">
        <v>2565</v>
      </c>
      <c r="AH239" s="1" t="s">
        <v>1314</v>
      </c>
      <c r="AI239" s="1" t="s">
        <v>71</v>
      </c>
      <c r="AJ239" s="4">
        <v>50000</v>
      </c>
      <c r="AK239" s="3">
        <v>0</v>
      </c>
      <c r="AL239" s="1" t="s">
        <v>3428</v>
      </c>
      <c r="AM239" s="1" t="s">
        <v>1723</v>
      </c>
      <c r="AN239" s="1" t="s">
        <v>154</v>
      </c>
      <c r="AO239" s="1"/>
      <c r="AP239" s="1"/>
      <c r="AQ239" s="1"/>
      <c r="AR239" s="1"/>
      <c r="AS239" s="1"/>
      <c r="AT239" s="1" t="s">
        <v>3433</v>
      </c>
      <c r="AU239" s="1" t="s">
        <v>3434</v>
      </c>
    </row>
    <row r="240" spans="1:47" ht="21">
      <c r="A240" s="1" t="s">
        <v>3425</v>
      </c>
      <c r="B240" s="1" t="s">
        <v>3435</v>
      </c>
      <c r="C240" s="1" t="s">
        <v>3436</v>
      </c>
      <c r="D240" s="1"/>
      <c r="E240" s="1"/>
      <c r="F240" s="1"/>
      <c r="G240" s="1"/>
      <c r="H240" s="1" t="s">
        <v>26</v>
      </c>
      <c r="I240" s="1" t="s">
        <v>27</v>
      </c>
      <c r="J240" s="1"/>
      <c r="K240" s="1" t="s">
        <v>26</v>
      </c>
      <c r="L240" s="3">
        <v>200101</v>
      </c>
      <c r="M240" s="1"/>
      <c r="N240" s="1" t="s">
        <v>29</v>
      </c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 t="s">
        <v>3421</v>
      </c>
      <c r="AF240" s="1" t="s">
        <v>30</v>
      </c>
      <c r="AG240" s="3">
        <v>2565</v>
      </c>
      <c r="AH240" s="1" t="s">
        <v>174</v>
      </c>
      <c r="AI240" s="1" t="s">
        <v>32</v>
      </c>
      <c r="AJ240" s="4">
        <v>200000</v>
      </c>
      <c r="AK240" s="3">
        <v>0</v>
      </c>
      <c r="AL240" s="1" t="s">
        <v>3428</v>
      </c>
      <c r="AM240" s="1" t="s">
        <v>1723</v>
      </c>
      <c r="AN240" s="1" t="s">
        <v>154</v>
      </c>
      <c r="AO240" s="1"/>
      <c r="AP240" s="1"/>
      <c r="AQ240" s="1"/>
      <c r="AR240" s="1"/>
      <c r="AS240" s="1"/>
      <c r="AT240" s="1" t="s">
        <v>3437</v>
      </c>
      <c r="AU240" s="1" t="s">
        <v>3438</v>
      </c>
    </row>
    <row r="241" spans="1:47" ht="21">
      <c r="A241" s="1" t="s">
        <v>3439</v>
      </c>
      <c r="B241" s="1" t="s">
        <v>3440</v>
      </c>
      <c r="C241" s="1" t="s">
        <v>3441</v>
      </c>
      <c r="D241" s="1"/>
      <c r="E241" s="1"/>
      <c r="F241" s="1"/>
      <c r="G241" s="1"/>
      <c r="H241" s="1" t="s">
        <v>26</v>
      </c>
      <c r="I241" s="1" t="s">
        <v>27</v>
      </c>
      <c r="J241" s="1"/>
      <c r="K241" s="1" t="s">
        <v>26</v>
      </c>
      <c r="L241" s="3">
        <v>200101</v>
      </c>
      <c r="M241" s="1"/>
      <c r="N241" s="1" t="s">
        <v>29</v>
      </c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 t="s">
        <v>3442</v>
      </c>
      <c r="AF241" s="1" t="s">
        <v>30</v>
      </c>
      <c r="AG241" s="3">
        <v>2565</v>
      </c>
      <c r="AH241" s="1" t="s">
        <v>442</v>
      </c>
      <c r="AI241" s="1" t="s">
        <v>71</v>
      </c>
      <c r="AJ241" s="4">
        <v>20000</v>
      </c>
      <c r="AK241" s="3">
        <v>0</v>
      </c>
      <c r="AL241" s="1" t="s">
        <v>3443</v>
      </c>
      <c r="AM241" s="1" t="s">
        <v>1723</v>
      </c>
      <c r="AN241" s="1" t="s">
        <v>154</v>
      </c>
      <c r="AO241" s="1"/>
      <c r="AP241" s="1"/>
      <c r="AQ241" s="1"/>
      <c r="AR241" s="1"/>
      <c r="AS241" s="1"/>
      <c r="AT241" s="1" t="s">
        <v>3444</v>
      </c>
      <c r="AU241" s="1" t="s">
        <v>3445</v>
      </c>
    </row>
    <row r="242" spans="1:47" ht="21">
      <c r="A242" s="1" t="s">
        <v>3446</v>
      </c>
      <c r="B242" s="1" t="s">
        <v>3447</v>
      </c>
      <c r="C242" s="1" t="s">
        <v>3448</v>
      </c>
      <c r="D242" s="1"/>
      <c r="E242" s="1"/>
      <c r="F242" s="1"/>
      <c r="G242" s="1"/>
      <c r="H242" s="1" t="s">
        <v>26</v>
      </c>
      <c r="I242" s="1" t="s">
        <v>27</v>
      </c>
      <c r="J242" s="1"/>
      <c r="K242" s="1" t="s">
        <v>26</v>
      </c>
      <c r="L242" s="3">
        <v>200101</v>
      </c>
      <c r="M242" s="1"/>
      <c r="N242" s="1" t="s">
        <v>29</v>
      </c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 t="s">
        <v>3442</v>
      </c>
      <c r="AF242" s="1" t="s">
        <v>30</v>
      </c>
      <c r="AG242" s="3">
        <v>2565</v>
      </c>
      <c r="AH242" s="1" t="s">
        <v>1082</v>
      </c>
      <c r="AI242" s="1" t="s">
        <v>71</v>
      </c>
      <c r="AJ242" s="4">
        <v>84000</v>
      </c>
      <c r="AK242" s="3">
        <v>0</v>
      </c>
      <c r="AL242" s="1" t="s">
        <v>3449</v>
      </c>
      <c r="AM242" s="1" t="s">
        <v>1723</v>
      </c>
      <c r="AN242" s="1" t="s">
        <v>154</v>
      </c>
      <c r="AO242" s="1"/>
      <c r="AP242" s="1"/>
      <c r="AQ242" s="1"/>
      <c r="AR242" s="1"/>
      <c r="AS242" s="1"/>
      <c r="AT242" s="1" t="s">
        <v>3450</v>
      </c>
      <c r="AU242" s="1" t="s">
        <v>3451</v>
      </c>
    </row>
    <row r="243" spans="1:47" ht="21">
      <c r="A243" s="1" t="s">
        <v>3452</v>
      </c>
      <c r="B243" s="1" t="s">
        <v>3453</v>
      </c>
      <c r="C243" s="1" t="s">
        <v>3454</v>
      </c>
      <c r="D243" s="1"/>
      <c r="E243" s="1"/>
      <c r="F243" s="1"/>
      <c r="G243" s="1"/>
      <c r="H243" s="1" t="s">
        <v>26</v>
      </c>
      <c r="I243" s="1" t="s">
        <v>27</v>
      </c>
      <c r="J243" s="1"/>
      <c r="K243" s="1" t="s">
        <v>26</v>
      </c>
      <c r="L243" s="3">
        <v>200101</v>
      </c>
      <c r="M243" s="1"/>
      <c r="N243" s="1" t="s">
        <v>29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 t="s">
        <v>3442</v>
      </c>
      <c r="AF243" s="1" t="s">
        <v>30</v>
      </c>
      <c r="AG243" s="3">
        <v>2565</v>
      </c>
      <c r="AH243" s="1" t="s">
        <v>1082</v>
      </c>
      <c r="AI243" s="1" t="s">
        <v>71</v>
      </c>
      <c r="AJ243" s="4">
        <v>2000000</v>
      </c>
      <c r="AK243" s="3">
        <v>0</v>
      </c>
      <c r="AL243" s="1" t="s">
        <v>3455</v>
      </c>
      <c r="AM243" s="1" t="s">
        <v>1723</v>
      </c>
      <c r="AN243" s="1" t="s">
        <v>154</v>
      </c>
      <c r="AO243" s="1"/>
      <c r="AP243" s="1"/>
      <c r="AQ243" s="1"/>
      <c r="AR243" s="1"/>
      <c r="AS243" s="1"/>
      <c r="AT243" s="1" t="s">
        <v>3456</v>
      </c>
      <c r="AU243" s="1" t="s">
        <v>3457</v>
      </c>
    </row>
    <row r="244" spans="1:47" ht="21">
      <c r="A244" s="1" t="s">
        <v>3452</v>
      </c>
      <c r="B244" s="1" t="s">
        <v>3458</v>
      </c>
      <c r="C244" s="1" t="s">
        <v>3459</v>
      </c>
      <c r="D244" s="1"/>
      <c r="E244" s="1"/>
      <c r="F244" s="1"/>
      <c r="G244" s="1"/>
      <c r="H244" s="1" t="s">
        <v>26</v>
      </c>
      <c r="I244" s="1" t="s">
        <v>49</v>
      </c>
      <c r="J244" s="1"/>
      <c r="K244" s="1" t="s">
        <v>26</v>
      </c>
      <c r="L244" s="3">
        <v>200101</v>
      </c>
      <c r="M244" s="1"/>
      <c r="N244" s="1" t="s">
        <v>29</v>
      </c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 t="s">
        <v>3442</v>
      </c>
      <c r="AF244" s="1" t="s">
        <v>30</v>
      </c>
      <c r="AG244" s="3">
        <v>2565</v>
      </c>
      <c r="AH244" s="1" t="s">
        <v>323</v>
      </c>
      <c r="AI244" s="1" t="s">
        <v>1315</v>
      </c>
      <c r="AJ244" s="4">
        <v>60000</v>
      </c>
      <c r="AK244" s="3">
        <v>0</v>
      </c>
      <c r="AL244" s="1" t="s">
        <v>3455</v>
      </c>
      <c r="AM244" s="1" t="s">
        <v>1723</v>
      </c>
      <c r="AN244" s="1" t="s">
        <v>154</v>
      </c>
      <c r="AO244" s="1"/>
      <c r="AP244" s="1"/>
      <c r="AQ244" s="1"/>
      <c r="AR244" s="1"/>
      <c r="AS244" s="1"/>
      <c r="AT244" s="1" t="s">
        <v>3460</v>
      </c>
      <c r="AU244" s="1" t="s">
        <v>3461</v>
      </c>
    </row>
    <row r="245" spans="1:47" ht="21">
      <c r="A245" s="1" t="s">
        <v>1720</v>
      </c>
      <c r="B245" s="1" t="s">
        <v>3462</v>
      </c>
      <c r="C245" s="1" t="s">
        <v>3463</v>
      </c>
      <c r="D245" s="1"/>
      <c r="E245" s="1"/>
      <c r="F245" s="1"/>
      <c r="G245" s="1"/>
      <c r="H245" s="1" t="s">
        <v>26</v>
      </c>
      <c r="I245" s="1" t="s">
        <v>27</v>
      </c>
      <c r="J245" s="1"/>
      <c r="K245" s="1" t="s">
        <v>26</v>
      </c>
      <c r="L245" s="3">
        <v>200101</v>
      </c>
      <c r="M245" s="1"/>
      <c r="N245" s="1" t="s">
        <v>29</v>
      </c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 t="s">
        <v>3464</v>
      </c>
      <c r="AF245" s="1" t="s">
        <v>30</v>
      </c>
      <c r="AG245" s="3">
        <v>2565</v>
      </c>
      <c r="AH245" s="1" t="s">
        <v>1314</v>
      </c>
      <c r="AI245" s="1" t="s">
        <v>2167</v>
      </c>
      <c r="AJ245" s="4">
        <v>10000</v>
      </c>
      <c r="AK245" s="3">
        <v>0</v>
      </c>
      <c r="AL245" s="1" t="s">
        <v>1722</v>
      </c>
      <c r="AM245" s="1" t="s">
        <v>1723</v>
      </c>
      <c r="AN245" s="1" t="s">
        <v>154</v>
      </c>
      <c r="AO245" s="1"/>
      <c r="AP245" s="1"/>
      <c r="AQ245" s="1"/>
      <c r="AR245" s="1"/>
      <c r="AS245" s="1"/>
      <c r="AT245" s="1" t="s">
        <v>3465</v>
      </c>
      <c r="AU245" s="1" t="s">
        <v>3466</v>
      </c>
    </row>
    <row r="246" spans="1:47" ht="21">
      <c r="A246" s="1" t="s">
        <v>1720</v>
      </c>
      <c r="B246" s="1" t="s">
        <v>3467</v>
      </c>
      <c r="C246" s="1" t="s">
        <v>1721</v>
      </c>
      <c r="D246" s="1"/>
      <c r="E246" s="1"/>
      <c r="F246" s="1"/>
      <c r="G246" s="1"/>
      <c r="H246" s="1" t="s">
        <v>26</v>
      </c>
      <c r="I246" s="1" t="s">
        <v>27</v>
      </c>
      <c r="J246" s="1"/>
      <c r="K246" s="1" t="s">
        <v>26</v>
      </c>
      <c r="L246" s="3">
        <v>200101</v>
      </c>
      <c r="M246" s="1"/>
      <c r="N246" s="1" t="s">
        <v>29</v>
      </c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 t="s">
        <v>3464</v>
      </c>
      <c r="AF246" s="1" t="s">
        <v>30</v>
      </c>
      <c r="AG246" s="3">
        <v>2565</v>
      </c>
      <c r="AH246" s="1" t="s">
        <v>2183</v>
      </c>
      <c r="AI246" s="1" t="s">
        <v>2167</v>
      </c>
      <c r="AJ246" s="4">
        <v>30000</v>
      </c>
      <c r="AK246" s="3">
        <v>0</v>
      </c>
      <c r="AL246" s="1" t="s">
        <v>1722</v>
      </c>
      <c r="AM246" s="1" t="s">
        <v>1723</v>
      </c>
      <c r="AN246" s="1" t="s">
        <v>154</v>
      </c>
      <c r="AO246" s="1"/>
      <c r="AP246" s="1"/>
      <c r="AQ246" s="1"/>
      <c r="AR246" s="1"/>
      <c r="AS246" s="1"/>
      <c r="AT246" s="1" t="s">
        <v>3468</v>
      </c>
      <c r="AU246" s="1" t="s">
        <v>3469</v>
      </c>
    </row>
    <row r="247" spans="1:47" ht="21">
      <c r="A247" s="1" t="s">
        <v>3470</v>
      </c>
      <c r="B247" s="1" t="s">
        <v>3471</v>
      </c>
      <c r="C247" s="1" t="s">
        <v>3472</v>
      </c>
      <c r="D247" s="1"/>
      <c r="E247" s="1"/>
      <c r="F247" s="1"/>
      <c r="G247" s="1"/>
      <c r="H247" s="1" t="s">
        <v>26</v>
      </c>
      <c r="I247" s="1" t="s">
        <v>27</v>
      </c>
      <c r="J247" s="1"/>
      <c r="K247" s="1" t="s">
        <v>26</v>
      </c>
      <c r="L247" s="3">
        <v>200101</v>
      </c>
      <c r="M247" s="1"/>
      <c r="N247" s="1" t="s">
        <v>29</v>
      </c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 t="s">
        <v>3464</v>
      </c>
      <c r="AF247" s="1" t="s">
        <v>30</v>
      </c>
      <c r="AG247" s="3">
        <v>2565</v>
      </c>
      <c r="AH247" s="1" t="s">
        <v>1325</v>
      </c>
      <c r="AI247" s="1" t="s">
        <v>71</v>
      </c>
      <c r="AJ247" s="4">
        <v>30000</v>
      </c>
      <c r="AK247" s="3">
        <v>0</v>
      </c>
      <c r="AL247" s="1" t="s">
        <v>3473</v>
      </c>
      <c r="AM247" s="1" t="s">
        <v>1723</v>
      </c>
      <c r="AN247" s="1" t="s">
        <v>154</v>
      </c>
      <c r="AO247" s="1"/>
      <c r="AP247" s="1"/>
      <c r="AQ247" s="1"/>
      <c r="AR247" s="1"/>
      <c r="AS247" s="1"/>
      <c r="AT247" s="1" t="s">
        <v>3474</v>
      </c>
      <c r="AU247" s="1" t="s">
        <v>3475</v>
      </c>
    </row>
    <row r="248" spans="1:47" ht="21">
      <c r="A248" s="1" t="s">
        <v>3476</v>
      </c>
      <c r="B248" s="1" t="s">
        <v>3477</v>
      </c>
      <c r="C248" s="1" t="s">
        <v>3478</v>
      </c>
      <c r="D248" s="1"/>
      <c r="E248" s="1"/>
      <c r="F248" s="1"/>
      <c r="G248" s="1"/>
      <c r="H248" s="1" t="s">
        <v>26</v>
      </c>
      <c r="I248" s="1" t="s">
        <v>27</v>
      </c>
      <c r="J248" s="1"/>
      <c r="K248" s="1" t="s">
        <v>26</v>
      </c>
      <c r="L248" s="3">
        <v>200101</v>
      </c>
      <c r="M248" s="1"/>
      <c r="N248" s="1" t="s">
        <v>29</v>
      </c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 t="s">
        <v>3464</v>
      </c>
      <c r="AF248" s="1" t="s">
        <v>30</v>
      </c>
      <c r="AG248" s="3">
        <v>2565</v>
      </c>
      <c r="AH248" s="1" t="s">
        <v>323</v>
      </c>
      <c r="AI248" s="1" t="s">
        <v>3479</v>
      </c>
      <c r="AJ248" s="4">
        <v>50000</v>
      </c>
      <c r="AK248" s="3">
        <v>0</v>
      </c>
      <c r="AL248" s="1" t="s">
        <v>3480</v>
      </c>
      <c r="AM248" s="1" t="s">
        <v>1723</v>
      </c>
      <c r="AN248" s="1" t="s">
        <v>154</v>
      </c>
      <c r="AO248" s="1"/>
      <c r="AP248" s="1"/>
      <c r="AQ248" s="1"/>
      <c r="AR248" s="1"/>
      <c r="AS248" s="1"/>
      <c r="AT248" s="1" t="s">
        <v>3481</v>
      </c>
      <c r="AU248" s="1" t="s">
        <v>3482</v>
      </c>
    </row>
    <row r="249" spans="1:47" ht="21">
      <c r="A249" s="1" t="s">
        <v>3483</v>
      </c>
      <c r="B249" s="1" t="s">
        <v>3484</v>
      </c>
      <c r="C249" s="1" t="s">
        <v>3485</v>
      </c>
      <c r="D249" s="1"/>
      <c r="E249" s="1"/>
      <c r="F249" s="1"/>
      <c r="G249" s="1"/>
      <c r="H249" s="1" t="s">
        <v>26</v>
      </c>
      <c r="I249" s="1" t="s">
        <v>27</v>
      </c>
      <c r="J249" s="1"/>
      <c r="K249" s="1" t="s">
        <v>26</v>
      </c>
      <c r="L249" s="3">
        <v>200101</v>
      </c>
      <c r="M249" s="1"/>
      <c r="N249" s="1" t="s">
        <v>29</v>
      </c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 t="s">
        <v>3486</v>
      </c>
      <c r="AF249" s="1" t="s">
        <v>30</v>
      </c>
      <c r="AG249" s="3">
        <v>2565</v>
      </c>
      <c r="AH249" s="1" t="s">
        <v>1052</v>
      </c>
      <c r="AI249" s="1" t="s">
        <v>1052</v>
      </c>
      <c r="AJ249" s="4">
        <v>3000</v>
      </c>
      <c r="AK249" s="3">
        <v>0</v>
      </c>
      <c r="AL249" s="1" t="s">
        <v>3487</v>
      </c>
      <c r="AM249" s="1" t="s">
        <v>1723</v>
      </c>
      <c r="AN249" s="1" t="s">
        <v>154</v>
      </c>
      <c r="AO249" s="1"/>
      <c r="AP249" s="1"/>
      <c r="AQ249" s="1"/>
      <c r="AR249" s="1"/>
      <c r="AS249" s="1"/>
      <c r="AT249" s="1" t="s">
        <v>3488</v>
      </c>
      <c r="AU249" s="1" t="s">
        <v>3489</v>
      </c>
    </row>
    <row r="250" spans="1:47" ht="21">
      <c r="A250" s="1" t="s">
        <v>3490</v>
      </c>
      <c r="B250" s="1" t="s">
        <v>3491</v>
      </c>
      <c r="C250" s="1" t="s">
        <v>3492</v>
      </c>
      <c r="D250" s="1"/>
      <c r="E250" s="1"/>
      <c r="F250" s="1"/>
      <c r="G250" s="1"/>
      <c r="H250" s="1" t="s">
        <v>26</v>
      </c>
      <c r="I250" s="1" t="s">
        <v>27</v>
      </c>
      <c r="J250" s="1"/>
      <c r="K250" s="1" t="s">
        <v>26</v>
      </c>
      <c r="L250" s="3">
        <v>200101</v>
      </c>
      <c r="M250" s="1"/>
      <c r="N250" s="1" t="s">
        <v>29</v>
      </c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 t="s">
        <v>3493</v>
      </c>
      <c r="AF250" s="1" t="s">
        <v>30</v>
      </c>
      <c r="AG250" s="3">
        <v>2565</v>
      </c>
      <c r="AH250" s="1" t="s">
        <v>442</v>
      </c>
      <c r="AI250" s="1" t="s">
        <v>442</v>
      </c>
      <c r="AJ250" s="4">
        <v>10000</v>
      </c>
      <c r="AK250" s="3">
        <v>0</v>
      </c>
      <c r="AL250" s="1" t="s">
        <v>3494</v>
      </c>
      <c r="AM250" s="1" t="s">
        <v>1723</v>
      </c>
      <c r="AN250" s="1" t="s">
        <v>154</v>
      </c>
      <c r="AO250" s="1"/>
      <c r="AP250" s="1"/>
      <c r="AQ250" s="1"/>
      <c r="AR250" s="1"/>
      <c r="AS250" s="1"/>
      <c r="AT250" s="1" t="s">
        <v>3495</v>
      </c>
      <c r="AU250" s="1" t="s">
        <v>3496</v>
      </c>
    </row>
    <row r="251" spans="1:47" ht="21">
      <c r="A251" s="1" t="s">
        <v>3490</v>
      </c>
      <c r="B251" s="1" t="s">
        <v>3497</v>
      </c>
      <c r="C251" s="1" t="s">
        <v>3498</v>
      </c>
      <c r="D251" s="1"/>
      <c r="E251" s="1"/>
      <c r="F251" s="1"/>
      <c r="G251" s="1"/>
      <c r="H251" s="1" t="s">
        <v>26</v>
      </c>
      <c r="I251" s="1" t="s">
        <v>27</v>
      </c>
      <c r="J251" s="1"/>
      <c r="K251" s="1" t="s">
        <v>26</v>
      </c>
      <c r="L251" s="3">
        <v>200101</v>
      </c>
      <c r="M251" s="1"/>
      <c r="N251" s="1" t="s">
        <v>29</v>
      </c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 t="s">
        <v>3493</v>
      </c>
      <c r="AF251" s="1" t="s">
        <v>30</v>
      </c>
      <c r="AG251" s="3">
        <v>2565</v>
      </c>
      <c r="AH251" s="1" t="s">
        <v>1314</v>
      </c>
      <c r="AI251" s="1" t="s">
        <v>228</v>
      </c>
      <c r="AJ251" s="4">
        <v>30000</v>
      </c>
      <c r="AK251" s="3">
        <v>0</v>
      </c>
      <c r="AL251" s="1" t="s">
        <v>3494</v>
      </c>
      <c r="AM251" s="1" t="s">
        <v>1723</v>
      </c>
      <c r="AN251" s="1" t="s">
        <v>154</v>
      </c>
      <c r="AO251" s="1"/>
      <c r="AP251" s="1"/>
      <c r="AQ251" s="1"/>
      <c r="AR251" s="1"/>
      <c r="AS251" s="1"/>
      <c r="AT251" s="1" t="s">
        <v>3499</v>
      </c>
      <c r="AU251" s="1" t="s">
        <v>3500</v>
      </c>
    </row>
    <row r="252" spans="1:47" ht="21">
      <c r="A252" s="1" t="s">
        <v>3501</v>
      </c>
      <c r="B252" s="1" t="s">
        <v>3502</v>
      </c>
      <c r="C252" s="1" t="s">
        <v>3503</v>
      </c>
      <c r="D252" s="1"/>
      <c r="E252" s="1"/>
      <c r="F252" s="1"/>
      <c r="G252" s="1"/>
      <c r="H252" s="1" t="s">
        <v>26</v>
      </c>
      <c r="I252" s="1" t="s">
        <v>27</v>
      </c>
      <c r="J252" s="1"/>
      <c r="K252" s="1" t="s">
        <v>26</v>
      </c>
      <c r="L252" s="3">
        <v>200101</v>
      </c>
      <c r="M252" s="1"/>
      <c r="N252" s="1" t="s">
        <v>29</v>
      </c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 t="s">
        <v>3493</v>
      </c>
      <c r="AF252" s="1" t="s">
        <v>30</v>
      </c>
      <c r="AG252" s="3">
        <v>2565</v>
      </c>
      <c r="AH252" s="1" t="s">
        <v>1314</v>
      </c>
      <c r="AI252" s="1" t="s">
        <v>1314</v>
      </c>
      <c r="AJ252" s="4">
        <v>1000000</v>
      </c>
      <c r="AK252" s="3">
        <v>0</v>
      </c>
      <c r="AL252" s="1" t="s">
        <v>3504</v>
      </c>
      <c r="AM252" s="1" t="s">
        <v>1723</v>
      </c>
      <c r="AN252" s="1" t="s">
        <v>154</v>
      </c>
      <c r="AO252" s="1"/>
      <c r="AP252" s="1"/>
      <c r="AQ252" s="1"/>
      <c r="AR252" s="1"/>
      <c r="AS252" s="1"/>
      <c r="AT252" s="1" t="s">
        <v>3505</v>
      </c>
      <c r="AU252" s="1" t="s">
        <v>3506</v>
      </c>
    </row>
    <row r="253" spans="1:47" ht="21">
      <c r="A253" s="1" t="s">
        <v>3507</v>
      </c>
      <c r="B253" s="1" t="s">
        <v>3508</v>
      </c>
      <c r="C253" s="1" t="s">
        <v>3509</v>
      </c>
      <c r="D253" s="1"/>
      <c r="E253" s="1"/>
      <c r="F253" s="1"/>
      <c r="G253" s="1"/>
      <c r="H253" s="1" t="s">
        <v>26</v>
      </c>
      <c r="I253" s="1" t="s">
        <v>27</v>
      </c>
      <c r="J253" s="1"/>
      <c r="K253" s="1" t="s">
        <v>26</v>
      </c>
      <c r="L253" s="3">
        <v>200101</v>
      </c>
      <c r="M253" s="1"/>
      <c r="N253" s="1" t="s">
        <v>29</v>
      </c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 t="s">
        <v>3493</v>
      </c>
      <c r="AF253" s="1" t="s">
        <v>30</v>
      </c>
      <c r="AG253" s="3">
        <v>2565</v>
      </c>
      <c r="AH253" s="1" t="s">
        <v>1325</v>
      </c>
      <c r="AI253" s="1" t="s">
        <v>1325</v>
      </c>
      <c r="AJ253" s="4">
        <v>20000</v>
      </c>
      <c r="AK253" s="3">
        <v>0</v>
      </c>
      <c r="AL253" s="1" t="s">
        <v>3510</v>
      </c>
      <c r="AM253" s="1" t="s">
        <v>1723</v>
      </c>
      <c r="AN253" s="1" t="s">
        <v>154</v>
      </c>
      <c r="AO253" s="1"/>
      <c r="AP253" s="1"/>
      <c r="AQ253" s="1"/>
      <c r="AR253" s="1"/>
      <c r="AS253" s="1"/>
      <c r="AT253" s="1" t="s">
        <v>3511</v>
      </c>
      <c r="AU253" s="1" t="s">
        <v>3512</v>
      </c>
    </row>
    <row r="254" spans="1:47" ht="21">
      <c r="A254" s="1" t="s">
        <v>3507</v>
      </c>
      <c r="B254" s="1" t="s">
        <v>3513</v>
      </c>
      <c r="C254" s="1" t="s">
        <v>3514</v>
      </c>
      <c r="D254" s="1"/>
      <c r="E254" s="1"/>
      <c r="F254" s="1"/>
      <c r="G254" s="1"/>
      <c r="H254" s="1" t="s">
        <v>26</v>
      </c>
      <c r="I254" s="1" t="s">
        <v>27</v>
      </c>
      <c r="J254" s="1"/>
      <c r="K254" s="1" t="s">
        <v>26</v>
      </c>
      <c r="L254" s="3">
        <v>200101</v>
      </c>
      <c r="M254" s="1"/>
      <c r="N254" s="1" t="s">
        <v>29</v>
      </c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 t="s">
        <v>3493</v>
      </c>
      <c r="AF254" s="1" t="s">
        <v>30</v>
      </c>
      <c r="AG254" s="3">
        <v>2565</v>
      </c>
      <c r="AH254" s="1" t="s">
        <v>323</v>
      </c>
      <c r="AI254" s="1" t="s">
        <v>1101</v>
      </c>
      <c r="AJ254" s="4">
        <v>20000</v>
      </c>
      <c r="AK254" s="3">
        <v>0</v>
      </c>
      <c r="AL254" s="1" t="s">
        <v>3510</v>
      </c>
      <c r="AM254" s="1" t="s">
        <v>1723</v>
      </c>
      <c r="AN254" s="1" t="s">
        <v>154</v>
      </c>
      <c r="AO254" s="1"/>
      <c r="AP254" s="1"/>
      <c r="AQ254" s="1"/>
      <c r="AR254" s="1"/>
      <c r="AS254" s="1"/>
      <c r="AT254" s="1" t="s">
        <v>3515</v>
      </c>
      <c r="AU254" s="1" t="s">
        <v>3516</v>
      </c>
    </row>
    <row r="255" spans="1:47" ht="21">
      <c r="A255" s="1" t="s">
        <v>3517</v>
      </c>
      <c r="B255" s="1" t="s">
        <v>3518</v>
      </c>
      <c r="C255" s="1" t="s">
        <v>3519</v>
      </c>
      <c r="D255" s="1"/>
      <c r="E255" s="1"/>
      <c r="F255" s="1"/>
      <c r="G255" s="1"/>
      <c r="H255" s="1" t="s">
        <v>26</v>
      </c>
      <c r="I255" s="1" t="s">
        <v>27</v>
      </c>
      <c r="J255" s="1"/>
      <c r="K255" s="1" t="s">
        <v>26</v>
      </c>
      <c r="L255" s="3">
        <v>200101</v>
      </c>
      <c r="M255" s="1"/>
      <c r="N255" s="1" t="s">
        <v>29</v>
      </c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 t="s">
        <v>3520</v>
      </c>
      <c r="AF255" s="1" t="s">
        <v>30</v>
      </c>
      <c r="AG255" s="3">
        <v>2565</v>
      </c>
      <c r="AH255" s="1" t="s">
        <v>1082</v>
      </c>
      <c r="AI255" s="1" t="s">
        <v>71</v>
      </c>
      <c r="AJ255" s="3">
        <v>0</v>
      </c>
      <c r="AK255" s="3">
        <v>0</v>
      </c>
      <c r="AL255" s="1" t="s">
        <v>3521</v>
      </c>
      <c r="AM255" s="1" t="s">
        <v>1723</v>
      </c>
      <c r="AN255" s="1" t="s">
        <v>154</v>
      </c>
      <c r="AO255" s="1"/>
      <c r="AP255" s="1"/>
      <c r="AQ255" s="1"/>
      <c r="AR255" s="1"/>
      <c r="AS255" s="1"/>
      <c r="AT255" s="1" t="s">
        <v>3522</v>
      </c>
      <c r="AU255" s="1" t="s">
        <v>3523</v>
      </c>
    </row>
    <row r="256" spans="1:47" ht="21">
      <c r="A256" s="1" t="s">
        <v>3524</v>
      </c>
      <c r="B256" s="1" t="s">
        <v>3525</v>
      </c>
      <c r="C256" s="1" t="s">
        <v>3526</v>
      </c>
      <c r="D256" s="1"/>
      <c r="E256" s="1"/>
      <c r="F256" s="1"/>
      <c r="G256" s="1"/>
      <c r="H256" s="1" t="s">
        <v>26</v>
      </c>
      <c r="I256" s="1" t="s">
        <v>27</v>
      </c>
      <c r="J256" s="1"/>
      <c r="K256" s="1" t="s">
        <v>26</v>
      </c>
      <c r="L256" s="3">
        <v>200101</v>
      </c>
      <c r="M256" s="1"/>
      <c r="N256" s="1" t="s">
        <v>29</v>
      </c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 t="s">
        <v>3520</v>
      </c>
      <c r="AF256" s="1" t="s">
        <v>30</v>
      </c>
      <c r="AG256" s="3">
        <v>2565</v>
      </c>
      <c r="AH256" s="1" t="s">
        <v>228</v>
      </c>
      <c r="AI256" s="1" t="s">
        <v>2167</v>
      </c>
      <c r="AJ256" s="4">
        <v>5000</v>
      </c>
      <c r="AK256" s="3">
        <v>0</v>
      </c>
      <c r="AL256" s="1" t="s">
        <v>3527</v>
      </c>
      <c r="AM256" s="1" t="s">
        <v>1723</v>
      </c>
      <c r="AN256" s="1" t="s">
        <v>154</v>
      </c>
      <c r="AO256" s="1"/>
      <c r="AP256" s="1"/>
      <c r="AQ256" s="1"/>
      <c r="AR256" s="1"/>
      <c r="AS256" s="1"/>
      <c r="AT256" s="1" t="s">
        <v>3528</v>
      </c>
      <c r="AU256" s="1" t="s">
        <v>3529</v>
      </c>
    </row>
    <row r="257" spans="1:47" ht="21">
      <c r="A257" s="1" t="s">
        <v>3530</v>
      </c>
      <c r="B257" s="1" t="s">
        <v>3531</v>
      </c>
      <c r="C257" s="1" t="s">
        <v>3532</v>
      </c>
      <c r="D257" s="1"/>
      <c r="E257" s="1"/>
      <c r="F257" s="1"/>
      <c r="G257" s="1"/>
      <c r="H257" s="1" t="s">
        <v>26</v>
      </c>
      <c r="I257" s="1" t="s">
        <v>27</v>
      </c>
      <c r="J257" s="1"/>
      <c r="K257" s="1" t="s">
        <v>26</v>
      </c>
      <c r="L257" s="3">
        <v>200101</v>
      </c>
      <c r="M257" s="1"/>
      <c r="N257" s="1" t="s">
        <v>29</v>
      </c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 t="s">
        <v>3533</v>
      </c>
      <c r="AF257" s="1" t="s">
        <v>30</v>
      </c>
      <c r="AG257" s="3">
        <v>2565</v>
      </c>
      <c r="AH257" s="1" t="s">
        <v>1082</v>
      </c>
      <c r="AI257" s="1" t="s">
        <v>71</v>
      </c>
      <c r="AJ257" s="3">
        <v>0</v>
      </c>
      <c r="AK257" s="3">
        <v>0</v>
      </c>
      <c r="AL257" s="1" t="s">
        <v>3534</v>
      </c>
      <c r="AM257" s="1" t="s">
        <v>1723</v>
      </c>
      <c r="AN257" s="1" t="s">
        <v>154</v>
      </c>
      <c r="AO257" s="1"/>
      <c r="AP257" s="1"/>
      <c r="AQ257" s="1"/>
      <c r="AR257" s="1"/>
      <c r="AS257" s="1"/>
      <c r="AT257" s="1" t="s">
        <v>3535</v>
      </c>
      <c r="AU257" s="1" t="s">
        <v>3536</v>
      </c>
    </row>
    <row r="258" spans="1:47" ht="21">
      <c r="A258" s="1" t="s">
        <v>3537</v>
      </c>
      <c r="B258" s="1" t="s">
        <v>3538</v>
      </c>
      <c r="C258" s="1" t="s">
        <v>3539</v>
      </c>
      <c r="D258" s="1"/>
      <c r="E258" s="1"/>
      <c r="F258" s="1"/>
      <c r="G258" s="1"/>
      <c r="H258" s="1" t="s">
        <v>26</v>
      </c>
      <c r="I258" s="1" t="s">
        <v>27</v>
      </c>
      <c r="J258" s="1"/>
      <c r="K258" s="1" t="s">
        <v>26</v>
      </c>
      <c r="L258" s="3">
        <v>200101</v>
      </c>
      <c r="M258" s="1"/>
      <c r="N258" s="1" t="s">
        <v>29</v>
      </c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 t="s">
        <v>3540</v>
      </c>
      <c r="AF258" s="1" t="s">
        <v>30</v>
      </c>
      <c r="AG258" s="3">
        <v>2565</v>
      </c>
      <c r="AH258" s="1" t="s">
        <v>323</v>
      </c>
      <c r="AI258" s="1" t="s">
        <v>2167</v>
      </c>
      <c r="AJ258" s="4">
        <v>150000</v>
      </c>
      <c r="AK258" s="3">
        <v>0</v>
      </c>
      <c r="AL258" s="1" t="s">
        <v>3541</v>
      </c>
      <c r="AM258" s="1" t="s">
        <v>1723</v>
      </c>
      <c r="AN258" s="1" t="s">
        <v>154</v>
      </c>
      <c r="AO258" s="1"/>
      <c r="AP258" s="1"/>
      <c r="AQ258" s="1"/>
      <c r="AR258" s="1"/>
      <c r="AS258" s="1"/>
      <c r="AT258" s="1" t="s">
        <v>3542</v>
      </c>
      <c r="AU258" s="1" t="s">
        <v>3543</v>
      </c>
    </row>
    <row r="259" spans="1:47" ht="21">
      <c r="A259" s="1" t="s">
        <v>3537</v>
      </c>
      <c r="B259" s="1" t="s">
        <v>3544</v>
      </c>
      <c r="C259" s="1" t="s">
        <v>3545</v>
      </c>
      <c r="D259" s="1"/>
      <c r="E259" s="1"/>
      <c r="F259" s="1"/>
      <c r="G259" s="1"/>
      <c r="H259" s="1" t="s">
        <v>26</v>
      </c>
      <c r="I259" s="1" t="s">
        <v>27</v>
      </c>
      <c r="J259" s="1"/>
      <c r="K259" s="1" t="s">
        <v>26</v>
      </c>
      <c r="L259" s="3">
        <v>200101</v>
      </c>
      <c r="M259" s="1"/>
      <c r="N259" s="1" t="s">
        <v>29</v>
      </c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 t="s">
        <v>3540</v>
      </c>
      <c r="AF259" s="1" t="s">
        <v>30</v>
      </c>
      <c r="AG259" s="3">
        <v>2565</v>
      </c>
      <c r="AH259" s="1" t="s">
        <v>323</v>
      </c>
      <c r="AI259" s="1" t="s">
        <v>71</v>
      </c>
      <c r="AJ259" s="3">
        <v>0</v>
      </c>
      <c r="AK259" s="3">
        <v>0</v>
      </c>
      <c r="AL259" s="1" t="s">
        <v>3541</v>
      </c>
      <c r="AM259" s="1" t="s">
        <v>1723</v>
      </c>
      <c r="AN259" s="1" t="s">
        <v>154</v>
      </c>
      <c r="AO259" s="1"/>
      <c r="AP259" s="1"/>
      <c r="AQ259" s="1"/>
      <c r="AR259" s="1"/>
      <c r="AS259" s="1"/>
      <c r="AT259" s="1" t="s">
        <v>3546</v>
      </c>
      <c r="AU259" s="1" t="s">
        <v>3547</v>
      </c>
    </row>
    <row r="260" spans="1:47" ht="21">
      <c r="A260" s="1" t="s">
        <v>3548</v>
      </c>
      <c r="B260" s="1" t="s">
        <v>3549</v>
      </c>
      <c r="C260" s="1" t="s">
        <v>3550</v>
      </c>
      <c r="D260" s="1"/>
      <c r="E260" s="1"/>
      <c r="F260" s="1"/>
      <c r="G260" s="1"/>
      <c r="H260" s="1" t="s">
        <v>26</v>
      </c>
      <c r="I260" s="1" t="s">
        <v>27</v>
      </c>
      <c r="J260" s="1"/>
      <c r="K260" s="1" t="s">
        <v>26</v>
      </c>
      <c r="L260" s="3">
        <v>200101</v>
      </c>
      <c r="M260" s="1"/>
      <c r="N260" s="1" t="s">
        <v>29</v>
      </c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 t="s">
        <v>3551</v>
      </c>
      <c r="AF260" s="1" t="s">
        <v>30</v>
      </c>
      <c r="AG260" s="3">
        <v>2565</v>
      </c>
      <c r="AH260" s="1" t="s">
        <v>1082</v>
      </c>
      <c r="AI260" s="1" t="s">
        <v>323</v>
      </c>
      <c r="AJ260" s="4">
        <v>180000</v>
      </c>
      <c r="AK260" s="3">
        <v>0</v>
      </c>
      <c r="AL260" s="1" t="s">
        <v>3552</v>
      </c>
      <c r="AM260" s="1" t="s">
        <v>1723</v>
      </c>
      <c r="AN260" s="1" t="s">
        <v>154</v>
      </c>
      <c r="AO260" s="1"/>
      <c r="AP260" s="1"/>
      <c r="AQ260" s="1"/>
      <c r="AR260" s="1"/>
      <c r="AS260" s="1"/>
      <c r="AT260" s="1" t="s">
        <v>3553</v>
      </c>
      <c r="AU260" s="1" t="s">
        <v>3554</v>
      </c>
    </row>
    <row r="261" spans="1:47" ht="21">
      <c r="A261" s="1" t="s">
        <v>3548</v>
      </c>
      <c r="B261" s="1" t="s">
        <v>3555</v>
      </c>
      <c r="C261" s="1" t="s">
        <v>3556</v>
      </c>
      <c r="D261" s="1"/>
      <c r="E261" s="1"/>
      <c r="F261" s="1"/>
      <c r="G261" s="1"/>
      <c r="H261" s="1" t="s">
        <v>26</v>
      </c>
      <c r="I261" s="1" t="s">
        <v>27</v>
      </c>
      <c r="J261" s="1"/>
      <c r="K261" s="1" t="s">
        <v>26</v>
      </c>
      <c r="L261" s="3">
        <v>200101</v>
      </c>
      <c r="M261" s="1"/>
      <c r="N261" s="1" t="s">
        <v>29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 t="s">
        <v>3551</v>
      </c>
      <c r="AF261" s="1" t="s">
        <v>30</v>
      </c>
      <c r="AG261" s="3">
        <v>2565</v>
      </c>
      <c r="AH261" s="1" t="s">
        <v>1052</v>
      </c>
      <c r="AI261" s="1" t="s">
        <v>323</v>
      </c>
      <c r="AJ261" s="3">
        <v>0</v>
      </c>
      <c r="AK261" s="3">
        <v>0</v>
      </c>
      <c r="AL261" s="1" t="s">
        <v>3552</v>
      </c>
      <c r="AM261" s="1" t="s">
        <v>1723</v>
      </c>
      <c r="AN261" s="1" t="s">
        <v>154</v>
      </c>
      <c r="AO261" s="1"/>
      <c r="AP261" s="1"/>
      <c r="AQ261" s="1"/>
      <c r="AR261" s="1"/>
      <c r="AS261" s="1"/>
      <c r="AT261" s="1" t="s">
        <v>3557</v>
      </c>
      <c r="AU261" s="1" t="s">
        <v>3558</v>
      </c>
    </row>
    <row r="262" spans="1:47" ht="21">
      <c r="A262" s="1" t="s">
        <v>3548</v>
      </c>
      <c r="B262" s="1" t="s">
        <v>3559</v>
      </c>
      <c r="C262" s="1" t="s">
        <v>3560</v>
      </c>
      <c r="D262" s="1"/>
      <c r="E262" s="1"/>
      <c r="F262" s="1"/>
      <c r="G262" s="1"/>
      <c r="H262" s="1" t="s">
        <v>26</v>
      </c>
      <c r="I262" s="1" t="s">
        <v>27</v>
      </c>
      <c r="J262" s="1"/>
      <c r="K262" s="1" t="s">
        <v>26</v>
      </c>
      <c r="L262" s="3">
        <v>200101</v>
      </c>
      <c r="M262" s="1"/>
      <c r="N262" s="1" t="s">
        <v>29</v>
      </c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 t="s">
        <v>3551</v>
      </c>
      <c r="AF262" s="1" t="s">
        <v>30</v>
      </c>
      <c r="AG262" s="3">
        <v>2565</v>
      </c>
      <c r="AH262" s="1" t="s">
        <v>1082</v>
      </c>
      <c r="AI262" s="1" t="s">
        <v>1101</v>
      </c>
      <c r="AJ262" s="4">
        <v>80000</v>
      </c>
      <c r="AK262" s="3">
        <v>0</v>
      </c>
      <c r="AL262" s="1" t="s">
        <v>3552</v>
      </c>
      <c r="AM262" s="1" t="s">
        <v>1723</v>
      </c>
      <c r="AN262" s="1" t="s">
        <v>154</v>
      </c>
      <c r="AO262" s="1"/>
      <c r="AP262" s="1"/>
      <c r="AQ262" s="1"/>
      <c r="AR262" s="1"/>
      <c r="AS262" s="1"/>
      <c r="AT262" s="1" t="s">
        <v>3561</v>
      </c>
      <c r="AU262" s="1" t="s">
        <v>3562</v>
      </c>
    </row>
    <row r="263" spans="1:47" ht="21">
      <c r="A263" s="1" t="s">
        <v>3563</v>
      </c>
      <c r="B263" s="1" t="s">
        <v>3564</v>
      </c>
      <c r="C263" s="1" t="s">
        <v>3565</v>
      </c>
      <c r="D263" s="1"/>
      <c r="E263" s="1"/>
      <c r="F263" s="1"/>
      <c r="G263" s="1"/>
      <c r="H263" s="1" t="s">
        <v>26</v>
      </c>
      <c r="I263" s="1" t="s">
        <v>27</v>
      </c>
      <c r="J263" s="1"/>
      <c r="K263" s="1" t="s">
        <v>26</v>
      </c>
      <c r="L263" s="3">
        <v>200101</v>
      </c>
      <c r="M263" s="1"/>
      <c r="N263" s="1" t="s">
        <v>29</v>
      </c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 t="s">
        <v>3566</v>
      </c>
      <c r="AF263" s="1" t="s">
        <v>30</v>
      </c>
      <c r="AG263" s="3">
        <v>2565</v>
      </c>
      <c r="AH263" s="1" t="s">
        <v>1314</v>
      </c>
      <c r="AI263" s="1" t="s">
        <v>2167</v>
      </c>
      <c r="AJ263" s="4">
        <v>20000</v>
      </c>
      <c r="AK263" s="3">
        <v>0</v>
      </c>
      <c r="AL263" s="1" t="s">
        <v>3567</v>
      </c>
      <c r="AM263" s="1" t="s">
        <v>1723</v>
      </c>
      <c r="AN263" s="1" t="s">
        <v>154</v>
      </c>
      <c r="AO263" s="1"/>
      <c r="AP263" s="1"/>
      <c r="AQ263" s="1"/>
      <c r="AR263" s="1"/>
      <c r="AS263" s="1"/>
      <c r="AT263" s="1" t="s">
        <v>3568</v>
      </c>
      <c r="AU263" s="1" t="s">
        <v>3569</v>
      </c>
    </row>
    <row r="264" spans="1:47" ht="21">
      <c r="A264" s="1" t="s">
        <v>3570</v>
      </c>
      <c r="B264" s="1" t="s">
        <v>3571</v>
      </c>
      <c r="C264" s="1" t="s">
        <v>3572</v>
      </c>
      <c r="D264" s="1"/>
      <c r="E264" s="1"/>
      <c r="F264" s="1"/>
      <c r="G264" s="1"/>
      <c r="H264" s="1" t="s">
        <v>26</v>
      </c>
      <c r="I264" s="1" t="s">
        <v>27</v>
      </c>
      <c r="J264" s="1" t="s">
        <v>469</v>
      </c>
      <c r="K264" s="1" t="s">
        <v>26</v>
      </c>
      <c r="L264" s="3">
        <v>200101</v>
      </c>
      <c r="M264" s="1"/>
      <c r="N264" s="1" t="s">
        <v>29</v>
      </c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 t="s">
        <v>3079</v>
      </c>
      <c r="AB264" s="1" t="s">
        <v>3080</v>
      </c>
      <c r="AC264" s="1" t="s">
        <v>3081</v>
      </c>
      <c r="AD264" s="1" t="s">
        <v>3082</v>
      </c>
      <c r="AE264" s="1" t="s">
        <v>3573</v>
      </c>
      <c r="AF264" s="1" t="s">
        <v>30</v>
      </c>
      <c r="AG264" s="3">
        <v>2565</v>
      </c>
      <c r="AH264" s="1" t="s">
        <v>1314</v>
      </c>
      <c r="AI264" s="1" t="s">
        <v>71</v>
      </c>
      <c r="AJ264" s="4">
        <v>50000</v>
      </c>
      <c r="AK264" s="4">
        <v>50000</v>
      </c>
      <c r="AL264" s="1" t="s">
        <v>3574</v>
      </c>
      <c r="AM264" s="1" t="s">
        <v>843</v>
      </c>
      <c r="AN264" s="1" t="s">
        <v>466</v>
      </c>
      <c r="AO264" s="1"/>
      <c r="AP264" s="1" t="s">
        <v>1255</v>
      </c>
      <c r="AQ264" s="1" t="s">
        <v>1256</v>
      </c>
      <c r="AR264" s="1" t="s">
        <v>1255</v>
      </c>
      <c r="AS264" s="1" t="s">
        <v>2964</v>
      </c>
      <c r="AT264" s="1" t="s">
        <v>3575</v>
      </c>
      <c r="AU264" s="1" t="s">
        <v>3576</v>
      </c>
    </row>
    <row r="265" spans="1:47" ht="21">
      <c r="A265" s="1" t="s">
        <v>3577</v>
      </c>
      <c r="B265" s="1" t="s">
        <v>3578</v>
      </c>
      <c r="C265" s="1" t="s">
        <v>3579</v>
      </c>
      <c r="D265" s="1"/>
      <c r="E265" s="1"/>
      <c r="F265" s="1"/>
      <c r="G265" s="1"/>
      <c r="H265" s="1" t="s">
        <v>26</v>
      </c>
      <c r="I265" s="1" t="s">
        <v>27</v>
      </c>
      <c r="J265" s="1" t="s">
        <v>64</v>
      </c>
      <c r="K265" s="1" t="s">
        <v>26</v>
      </c>
      <c r="L265" s="3">
        <v>200101</v>
      </c>
      <c r="M265" s="1"/>
      <c r="N265" s="1" t="s">
        <v>29</v>
      </c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 t="s">
        <v>3079</v>
      </c>
      <c r="AB265" s="1" t="s">
        <v>3080</v>
      </c>
      <c r="AC265" s="1" t="s">
        <v>3081</v>
      </c>
      <c r="AD265" s="1" t="s">
        <v>3082</v>
      </c>
      <c r="AE265" s="1" t="s">
        <v>3580</v>
      </c>
      <c r="AF265" s="1" t="s">
        <v>30</v>
      </c>
      <c r="AG265" s="3">
        <v>2565</v>
      </c>
      <c r="AH265" s="1" t="s">
        <v>2183</v>
      </c>
      <c r="AI265" s="1" t="s">
        <v>71</v>
      </c>
      <c r="AJ265" s="4">
        <v>42060</v>
      </c>
      <c r="AK265" s="4">
        <v>42060</v>
      </c>
      <c r="AL265" s="1" t="s">
        <v>3581</v>
      </c>
      <c r="AM265" s="1" t="s">
        <v>843</v>
      </c>
      <c r="AN265" s="1" t="s">
        <v>466</v>
      </c>
      <c r="AO265" s="1"/>
      <c r="AP265" s="1" t="s">
        <v>1255</v>
      </c>
      <c r="AQ265" s="1" t="s">
        <v>1256</v>
      </c>
      <c r="AR265" s="1" t="s">
        <v>1255</v>
      </c>
      <c r="AS265" s="1" t="s">
        <v>2964</v>
      </c>
      <c r="AT265" s="1" t="s">
        <v>3582</v>
      </c>
      <c r="AU265" s="1" t="s">
        <v>3583</v>
      </c>
    </row>
    <row r="266" spans="1:47" ht="21">
      <c r="A266" s="1" t="s">
        <v>3584</v>
      </c>
      <c r="B266" s="1" t="s">
        <v>3585</v>
      </c>
      <c r="C266" s="1" t="s">
        <v>3586</v>
      </c>
      <c r="D266" s="1"/>
      <c r="E266" s="1"/>
      <c r="F266" s="1"/>
      <c r="G266" s="1"/>
      <c r="H266" s="1" t="s">
        <v>26</v>
      </c>
      <c r="I266" s="1" t="s">
        <v>27</v>
      </c>
      <c r="J266" s="1" t="s">
        <v>469</v>
      </c>
      <c r="K266" s="1" t="s">
        <v>26</v>
      </c>
      <c r="L266" s="3">
        <v>200101</v>
      </c>
      <c r="M266" s="1"/>
      <c r="N266" s="1" t="s">
        <v>29</v>
      </c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 t="s">
        <v>3587</v>
      </c>
      <c r="AF266" s="1" t="s">
        <v>30</v>
      </c>
      <c r="AG266" s="3">
        <v>2565</v>
      </c>
      <c r="AH266" s="1" t="s">
        <v>1082</v>
      </c>
      <c r="AI266" s="1" t="s">
        <v>71</v>
      </c>
      <c r="AJ266" s="4">
        <v>256125</v>
      </c>
      <c r="AK266" s="4">
        <v>256125</v>
      </c>
      <c r="AL266" s="1" t="s">
        <v>3588</v>
      </c>
      <c r="AM266" s="1" t="s">
        <v>465</v>
      </c>
      <c r="AN266" s="1" t="s">
        <v>466</v>
      </c>
      <c r="AO266" s="1"/>
      <c r="AP266" s="1" t="s">
        <v>1307</v>
      </c>
      <c r="AQ266" s="1" t="s">
        <v>1308</v>
      </c>
      <c r="AR266" s="1" t="s">
        <v>1307</v>
      </c>
      <c r="AS266" s="1" t="s">
        <v>2958</v>
      </c>
      <c r="AT266" s="1" t="s">
        <v>3589</v>
      </c>
      <c r="AU266" s="1" t="s">
        <v>3590</v>
      </c>
    </row>
    <row r="267" spans="1:47" ht="21">
      <c r="A267" s="1" t="s">
        <v>3591</v>
      </c>
      <c r="B267" s="1" t="s">
        <v>3592</v>
      </c>
      <c r="C267" s="1" t="s">
        <v>3593</v>
      </c>
      <c r="D267" s="1"/>
      <c r="E267" s="1"/>
      <c r="F267" s="1"/>
      <c r="G267" s="1"/>
      <c r="H267" s="1" t="s">
        <v>26</v>
      </c>
      <c r="I267" s="1" t="s">
        <v>27</v>
      </c>
      <c r="J267" s="1" t="s">
        <v>469</v>
      </c>
      <c r="K267" s="1" t="s">
        <v>26</v>
      </c>
      <c r="L267" s="3">
        <v>200101</v>
      </c>
      <c r="M267" s="1"/>
      <c r="N267" s="1" t="s">
        <v>29</v>
      </c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 t="s">
        <v>3594</v>
      </c>
      <c r="AB267" s="1" t="s">
        <v>3595</v>
      </c>
      <c r="AC267" s="1" t="s">
        <v>3081</v>
      </c>
      <c r="AD267" s="1" t="s">
        <v>3082</v>
      </c>
      <c r="AE267" s="1" t="s">
        <v>3596</v>
      </c>
      <c r="AF267" s="1" t="s">
        <v>30</v>
      </c>
      <c r="AG267" s="3">
        <v>2565</v>
      </c>
      <c r="AH267" s="1" t="s">
        <v>228</v>
      </c>
      <c r="AI267" s="1" t="s">
        <v>71</v>
      </c>
      <c r="AJ267" s="4">
        <v>30000</v>
      </c>
      <c r="AK267" s="4">
        <v>30000</v>
      </c>
      <c r="AL267" s="1" t="s">
        <v>3597</v>
      </c>
      <c r="AM267" s="1" t="s">
        <v>843</v>
      </c>
      <c r="AN267" s="1" t="s">
        <v>466</v>
      </c>
      <c r="AO267" s="1"/>
      <c r="AP267" s="1" t="s">
        <v>1255</v>
      </c>
      <c r="AQ267" s="1" t="s">
        <v>1317</v>
      </c>
      <c r="AR267" s="1" t="s">
        <v>1255</v>
      </c>
      <c r="AS267" s="1" t="s">
        <v>2954</v>
      </c>
      <c r="AT267" s="1" t="s">
        <v>3598</v>
      </c>
      <c r="AU267" s="1" t="s">
        <v>3599</v>
      </c>
    </row>
    <row r="268" spans="1:47" ht="21">
      <c r="A268" s="1" t="s">
        <v>1399</v>
      </c>
      <c r="B268" s="1" t="s">
        <v>3600</v>
      </c>
      <c r="C268" s="1" t="s">
        <v>3601</v>
      </c>
      <c r="D268" s="1"/>
      <c r="E268" s="1"/>
      <c r="F268" s="1"/>
      <c r="G268" s="1"/>
      <c r="H268" s="1" t="s">
        <v>26</v>
      </c>
      <c r="I268" s="1" t="s">
        <v>27</v>
      </c>
      <c r="J268" s="1" t="s">
        <v>28</v>
      </c>
      <c r="K268" s="1" t="s">
        <v>26</v>
      </c>
      <c r="L268" s="3">
        <v>200101</v>
      </c>
      <c r="M268" s="1"/>
      <c r="N268" s="1" t="s">
        <v>29</v>
      </c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 t="s">
        <v>3602</v>
      </c>
      <c r="AF268" s="1" t="s">
        <v>30</v>
      </c>
      <c r="AG268" s="3">
        <v>2565</v>
      </c>
      <c r="AH268" s="1" t="s">
        <v>1819</v>
      </c>
      <c r="AI268" s="1" t="s">
        <v>271</v>
      </c>
      <c r="AJ268" s="4">
        <v>7078000</v>
      </c>
      <c r="AK268" s="4">
        <v>7078000</v>
      </c>
      <c r="AL268" s="1" t="s">
        <v>459</v>
      </c>
      <c r="AM268" s="1" t="s">
        <v>1160</v>
      </c>
      <c r="AN268" s="1" t="s">
        <v>60</v>
      </c>
      <c r="AO268" s="1"/>
      <c r="AP268" s="1" t="s">
        <v>1255</v>
      </c>
      <c r="AQ268" s="1" t="s">
        <v>1317</v>
      </c>
      <c r="AR268" s="1" t="s">
        <v>1255</v>
      </c>
      <c r="AS268" s="1" t="s">
        <v>2954</v>
      </c>
      <c r="AT268" s="1" t="s">
        <v>3603</v>
      </c>
      <c r="AU268" s="1" t="s">
        <v>3604</v>
      </c>
    </row>
    <row r="269" spans="1:47" ht="21">
      <c r="A269" s="1" t="s">
        <v>1296</v>
      </c>
      <c r="B269" s="1" t="s">
        <v>3605</v>
      </c>
      <c r="C269" s="1" t="s">
        <v>3606</v>
      </c>
      <c r="D269" s="1"/>
      <c r="E269" s="1"/>
      <c r="F269" s="1"/>
      <c r="G269" s="1"/>
      <c r="H269" s="1" t="s">
        <v>26</v>
      </c>
      <c r="I269" s="1" t="s">
        <v>27</v>
      </c>
      <c r="J269" s="1" t="s">
        <v>469</v>
      </c>
      <c r="K269" s="1" t="s">
        <v>26</v>
      </c>
      <c r="L269" s="3">
        <v>200101</v>
      </c>
      <c r="M269" s="1"/>
      <c r="N269" s="1" t="s">
        <v>29</v>
      </c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 t="s">
        <v>3079</v>
      </c>
      <c r="AB269" s="1" t="s">
        <v>3080</v>
      </c>
      <c r="AC269" s="1" t="s">
        <v>3081</v>
      </c>
      <c r="AD269" s="1" t="s">
        <v>3082</v>
      </c>
      <c r="AE269" s="1" t="s">
        <v>3607</v>
      </c>
      <c r="AF269" s="1" t="s">
        <v>30</v>
      </c>
      <c r="AG269" s="3">
        <v>2565</v>
      </c>
      <c r="AH269" s="1" t="s">
        <v>1325</v>
      </c>
      <c r="AI269" s="1" t="s">
        <v>71</v>
      </c>
      <c r="AJ269" s="4">
        <v>35000</v>
      </c>
      <c r="AK269" s="4">
        <v>35000</v>
      </c>
      <c r="AL269" s="1" t="s">
        <v>1299</v>
      </c>
      <c r="AM269" s="1" t="s">
        <v>843</v>
      </c>
      <c r="AN269" s="1" t="s">
        <v>466</v>
      </c>
      <c r="AO269" s="1"/>
      <c r="AP269" s="1" t="s">
        <v>1272</v>
      </c>
      <c r="AQ269" s="1" t="s">
        <v>1273</v>
      </c>
      <c r="AR269" s="1" t="s">
        <v>1272</v>
      </c>
      <c r="AS269" s="1" t="s">
        <v>2952</v>
      </c>
      <c r="AT269" s="1" t="s">
        <v>3608</v>
      </c>
      <c r="AU269" s="1" t="s">
        <v>3609</v>
      </c>
    </row>
    <row r="270" spans="1:47" ht="21">
      <c r="A270" s="1" t="s">
        <v>2084</v>
      </c>
      <c r="B270" s="1" t="s">
        <v>3610</v>
      </c>
      <c r="C270" s="1" t="s">
        <v>3611</v>
      </c>
      <c r="D270" s="1"/>
      <c r="E270" s="1"/>
      <c r="F270" s="1"/>
      <c r="G270" s="1"/>
      <c r="H270" s="1" t="s">
        <v>26</v>
      </c>
      <c r="I270" s="1" t="s">
        <v>27</v>
      </c>
      <c r="J270" s="1"/>
      <c r="K270" s="1" t="s">
        <v>26</v>
      </c>
      <c r="L270" s="3">
        <v>200101</v>
      </c>
      <c r="M270" s="1"/>
      <c r="N270" s="1" t="s">
        <v>29</v>
      </c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 t="s">
        <v>3612</v>
      </c>
      <c r="AF270" s="1" t="s">
        <v>30</v>
      </c>
      <c r="AG270" s="3">
        <v>2565</v>
      </c>
      <c r="AH270" s="1" t="s">
        <v>228</v>
      </c>
      <c r="AI270" s="1" t="s">
        <v>2183</v>
      </c>
      <c r="AJ270" s="4">
        <v>30000</v>
      </c>
      <c r="AK270" s="4">
        <v>30000</v>
      </c>
      <c r="AL270" s="1" t="s">
        <v>2087</v>
      </c>
      <c r="AM270" s="1" t="s">
        <v>1742</v>
      </c>
      <c r="AN270" s="1" t="s">
        <v>67</v>
      </c>
      <c r="AO270" s="1"/>
      <c r="AP270" s="1" t="s">
        <v>1255</v>
      </c>
      <c r="AQ270" s="1" t="s">
        <v>1317</v>
      </c>
      <c r="AR270" s="1" t="s">
        <v>1255</v>
      </c>
      <c r="AS270" s="1" t="s">
        <v>2954</v>
      </c>
      <c r="AT270" s="1" t="s">
        <v>3613</v>
      </c>
      <c r="AU270" s="1" t="s">
        <v>3614</v>
      </c>
    </row>
    <row r="271" spans="1:47" ht="21">
      <c r="A271" s="1" t="s">
        <v>1632</v>
      </c>
      <c r="B271" s="1" t="s">
        <v>3615</v>
      </c>
      <c r="C271" s="1" t="s">
        <v>3616</v>
      </c>
      <c r="D271" s="1"/>
      <c r="E271" s="1"/>
      <c r="F271" s="1"/>
      <c r="G271" s="1"/>
      <c r="H271" s="1" t="s">
        <v>26</v>
      </c>
      <c r="I271" s="1" t="s">
        <v>27</v>
      </c>
      <c r="J271" s="1"/>
      <c r="K271" s="1" t="s">
        <v>26</v>
      </c>
      <c r="L271" s="3">
        <v>200101</v>
      </c>
      <c r="M271" s="1"/>
      <c r="N271" s="1" t="s">
        <v>29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 t="s">
        <v>3612</v>
      </c>
      <c r="AF271" s="1" t="s">
        <v>30</v>
      </c>
      <c r="AG271" s="3">
        <v>2565</v>
      </c>
      <c r="AH271" s="1" t="s">
        <v>1082</v>
      </c>
      <c r="AI271" s="1" t="s">
        <v>71</v>
      </c>
      <c r="AJ271" s="4">
        <v>1002800</v>
      </c>
      <c r="AK271" s="4">
        <v>1002800</v>
      </c>
      <c r="AL271" s="1" t="s">
        <v>272</v>
      </c>
      <c r="AM271" s="1" t="s">
        <v>83</v>
      </c>
      <c r="AN271" s="1" t="s">
        <v>54</v>
      </c>
      <c r="AO271" s="1"/>
      <c r="AP271" s="1" t="s">
        <v>1272</v>
      </c>
      <c r="AQ271" s="1" t="s">
        <v>1273</v>
      </c>
      <c r="AR271" s="1" t="s">
        <v>1272</v>
      </c>
      <c r="AS271" s="1" t="s">
        <v>2952</v>
      </c>
      <c r="AT271" s="1" t="s">
        <v>3617</v>
      </c>
      <c r="AU271" s="1" t="s">
        <v>3618</v>
      </c>
    </row>
    <row r="272" spans="1:47" ht="21">
      <c r="A272" s="1" t="s">
        <v>3619</v>
      </c>
      <c r="B272" s="1" t="s">
        <v>3620</v>
      </c>
      <c r="C272" s="1" t="s">
        <v>3621</v>
      </c>
      <c r="D272" s="1"/>
      <c r="E272" s="1"/>
      <c r="F272" s="1"/>
      <c r="G272" s="1"/>
      <c r="H272" s="1" t="s">
        <v>26</v>
      </c>
      <c r="I272" s="1" t="s">
        <v>27</v>
      </c>
      <c r="J272" s="1" t="s">
        <v>1397</v>
      </c>
      <c r="K272" s="1" t="s">
        <v>26</v>
      </c>
      <c r="L272" s="3">
        <v>200101</v>
      </c>
      <c r="M272" s="1"/>
      <c r="N272" s="1" t="s">
        <v>29</v>
      </c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 t="s">
        <v>3079</v>
      </c>
      <c r="AB272" s="1" t="s">
        <v>3080</v>
      </c>
      <c r="AC272" s="1" t="s">
        <v>3081</v>
      </c>
      <c r="AD272" s="1" t="s">
        <v>3082</v>
      </c>
      <c r="AE272" s="1" t="s">
        <v>3622</v>
      </c>
      <c r="AF272" s="1" t="s">
        <v>30</v>
      </c>
      <c r="AG272" s="3">
        <v>2565</v>
      </c>
      <c r="AH272" s="1" t="s">
        <v>1082</v>
      </c>
      <c r="AI272" s="1" t="s">
        <v>71</v>
      </c>
      <c r="AJ272" s="4">
        <v>50000</v>
      </c>
      <c r="AK272" s="4">
        <v>50000</v>
      </c>
      <c r="AL272" s="1" t="s">
        <v>3623</v>
      </c>
      <c r="AM272" s="1" t="s">
        <v>843</v>
      </c>
      <c r="AN272" s="1" t="s">
        <v>466</v>
      </c>
      <c r="AO272" s="1"/>
      <c r="AP272" s="1" t="s">
        <v>232</v>
      </c>
      <c r="AQ272" s="1" t="s">
        <v>319</v>
      </c>
      <c r="AR272" s="1" t="s">
        <v>232</v>
      </c>
      <c r="AS272" s="1" t="s">
        <v>2960</v>
      </c>
      <c r="AT272" s="1" t="s">
        <v>3624</v>
      </c>
      <c r="AU272" s="1" t="s">
        <v>3625</v>
      </c>
    </row>
    <row r="273" spans="1:47" ht="21">
      <c r="A273" s="1" t="s">
        <v>3626</v>
      </c>
      <c r="B273" s="1" t="s">
        <v>3627</v>
      </c>
      <c r="C273" s="1" t="s">
        <v>3628</v>
      </c>
      <c r="D273" s="1"/>
      <c r="E273" s="1"/>
      <c r="F273" s="1"/>
      <c r="G273" s="1"/>
      <c r="H273" s="1" t="s">
        <v>26</v>
      </c>
      <c r="I273" s="1" t="s">
        <v>27</v>
      </c>
      <c r="J273" s="1" t="s">
        <v>469</v>
      </c>
      <c r="K273" s="1" t="s">
        <v>26</v>
      </c>
      <c r="L273" s="3">
        <v>200101</v>
      </c>
      <c r="M273" s="1"/>
      <c r="N273" s="1" t="s">
        <v>29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 t="s">
        <v>3629</v>
      </c>
      <c r="AF273" s="1" t="s">
        <v>30</v>
      </c>
      <c r="AG273" s="3">
        <v>2565</v>
      </c>
      <c r="AH273" s="1" t="s">
        <v>1314</v>
      </c>
      <c r="AI273" s="1" t="s">
        <v>2183</v>
      </c>
      <c r="AJ273" s="4">
        <v>40000</v>
      </c>
      <c r="AK273" s="4">
        <v>40000</v>
      </c>
      <c r="AL273" s="1" t="s">
        <v>3630</v>
      </c>
      <c r="AM273" s="1" t="s">
        <v>465</v>
      </c>
      <c r="AN273" s="1" t="s">
        <v>466</v>
      </c>
      <c r="AO273" s="1"/>
      <c r="AP273" s="1" t="s">
        <v>1307</v>
      </c>
      <c r="AQ273" s="1" t="s">
        <v>1312</v>
      </c>
      <c r="AR273" s="1" t="s">
        <v>1307</v>
      </c>
      <c r="AS273" s="1" t="s">
        <v>2972</v>
      </c>
      <c r="AT273" s="1" t="s">
        <v>3631</v>
      </c>
      <c r="AU273" s="1" t="s">
        <v>3632</v>
      </c>
    </row>
    <row r="274" spans="1:47" ht="21">
      <c r="A274" s="1" t="s">
        <v>3633</v>
      </c>
      <c r="B274" s="1" t="s">
        <v>3634</v>
      </c>
      <c r="C274" s="1" t="s">
        <v>3635</v>
      </c>
      <c r="D274" s="1"/>
      <c r="E274" s="1"/>
      <c r="F274" s="1"/>
      <c r="G274" s="1"/>
      <c r="H274" s="1" t="s">
        <v>26</v>
      </c>
      <c r="I274" s="1" t="s">
        <v>27</v>
      </c>
      <c r="J274" s="1" t="s">
        <v>469</v>
      </c>
      <c r="K274" s="1" t="s">
        <v>26</v>
      </c>
      <c r="L274" s="3">
        <v>200101</v>
      </c>
      <c r="M274" s="1"/>
      <c r="N274" s="1" t="s">
        <v>29</v>
      </c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 t="s">
        <v>3079</v>
      </c>
      <c r="AB274" s="1" t="s">
        <v>3080</v>
      </c>
      <c r="AC274" s="1" t="s">
        <v>3081</v>
      </c>
      <c r="AD274" s="1" t="s">
        <v>3082</v>
      </c>
      <c r="AE274" s="1" t="s">
        <v>3636</v>
      </c>
      <c r="AF274" s="1" t="s">
        <v>30</v>
      </c>
      <c r="AG274" s="3">
        <v>2565</v>
      </c>
      <c r="AH274" s="1" t="s">
        <v>1082</v>
      </c>
      <c r="AI274" s="1" t="s">
        <v>71</v>
      </c>
      <c r="AJ274" s="4">
        <v>10800</v>
      </c>
      <c r="AK274" s="4">
        <v>10800</v>
      </c>
      <c r="AL274" s="1" t="s">
        <v>3637</v>
      </c>
      <c r="AM274" s="1" t="s">
        <v>843</v>
      </c>
      <c r="AN274" s="1" t="s">
        <v>466</v>
      </c>
      <c r="AO274" s="1"/>
      <c r="AP274" s="1" t="s">
        <v>1255</v>
      </c>
      <c r="AQ274" s="1" t="s">
        <v>1317</v>
      </c>
      <c r="AR274" s="1" t="s">
        <v>1255</v>
      </c>
      <c r="AS274" s="1" t="s">
        <v>2954</v>
      </c>
      <c r="AT274" s="1" t="s">
        <v>3638</v>
      </c>
      <c r="AU274" s="1" t="s">
        <v>3639</v>
      </c>
    </row>
    <row r="275" spans="1:47" ht="21">
      <c r="A275" s="1" t="s">
        <v>3640</v>
      </c>
      <c r="B275" s="1" t="s">
        <v>3641</v>
      </c>
      <c r="C275" s="1" t="s">
        <v>3642</v>
      </c>
      <c r="D275" s="1"/>
      <c r="E275" s="1"/>
      <c r="F275" s="1"/>
      <c r="G275" s="1"/>
      <c r="H275" s="1" t="s">
        <v>26</v>
      </c>
      <c r="I275" s="1" t="s">
        <v>27</v>
      </c>
      <c r="J275" s="1" t="s">
        <v>469</v>
      </c>
      <c r="K275" s="1" t="s">
        <v>26</v>
      </c>
      <c r="L275" s="3">
        <v>200101</v>
      </c>
      <c r="M275" s="1"/>
      <c r="N275" s="1" t="s">
        <v>29</v>
      </c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 t="s">
        <v>3079</v>
      </c>
      <c r="AB275" s="1" t="s">
        <v>3080</v>
      </c>
      <c r="AC275" s="1" t="s">
        <v>3081</v>
      </c>
      <c r="AD275" s="1" t="s">
        <v>3082</v>
      </c>
      <c r="AE275" s="1" t="s">
        <v>3643</v>
      </c>
      <c r="AF275" s="1" t="s">
        <v>30</v>
      </c>
      <c r="AG275" s="3">
        <v>2565</v>
      </c>
      <c r="AH275" s="1" t="s">
        <v>1082</v>
      </c>
      <c r="AI275" s="1" t="s">
        <v>71</v>
      </c>
      <c r="AJ275" s="4">
        <v>91870</v>
      </c>
      <c r="AK275" s="4">
        <v>91870</v>
      </c>
      <c r="AL275" s="1" t="s">
        <v>3644</v>
      </c>
      <c r="AM275" s="1" t="s">
        <v>843</v>
      </c>
      <c r="AN275" s="1" t="s">
        <v>466</v>
      </c>
      <c r="AO275" s="1"/>
      <c r="AP275" s="1" t="s">
        <v>232</v>
      </c>
      <c r="AQ275" s="1" t="s">
        <v>233</v>
      </c>
      <c r="AR275" s="1" t="s">
        <v>232</v>
      </c>
      <c r="AS275" s="1" t="s">
        <v>2991</v>
      </c>
      <c r="AT275" s="1" t="s">
        <v>3645</v>
      </c>
      <c r="AU275" s="1" t="s">
        <v>3646</v>
      </c>
    </row>
    <row r="276" spans="1:47" ht="21">
      <c r="A276" s="1" t="s">
        <v>3647</v>
      </c>
      <c r="B276" s="1" t="s">
        <v>3648</v>
      </c>
      <c r="C276" s="1" t="s">
        <v>3649</v>
      </c>
      <c r="D276" s="1"/>
      <c r="E276" s="1"/>
      <c r="F276" s="1"/>
      <c r="G276" s="1"/>
      <c r="H276" s="1" t="s">
        <v>26</v>
      </c>
      <c r="I276" s="1" t="s">
        <v>27</v>
      </c>
      <c r="J276" s="1"/>
      <c r="K276" s="1" t="s">
        <v>26</v>
      </c>
      <c r="L276" s="3">
        <v>200101</v>
      </c>
      <c r="M276" s="1"/>
      <c r="N276" s="1" t="s">
        <v>29</v>
      </c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 t="s">
        <v>3650</v>
      </c>
      <c r="AF276" s="1" t="s">
        <v>30</v>
      </c>
      <c r="AG276" s="3">
        <v>2566</v>
      </c>
      <c r="AH276" s="1" t="s">
        <v>1082</v>
      </c>
      <c r="AI276" s="1" t="s">
        <v>71</v>
      </c>
      <c r="AJ276" s="4">
        <v>40000</v>
      </c>
      <c r="AK276" s="4">
        <v>40000</v>
      </c>
      <c r="AL276" s="1" t="s">
        <v>3651</v>
      </c>
      <c r="AM276" s="1" t="s">
        <v>465</v>
      </c>
      <c r="AN276" s="1" t="s">
        <v>466</v>
      </c>
      <c r="AO276" s="1"/>
      <c r="AP276" s="1" t="s">
        <v>1307</v>
      </c>
      <c r="AQ276" s="1" t="s">
        <v>1308</v>
      </c>
      <c r="AR276" s="1" t="s">
        <v>1307</v>
      </c>
      <c r="AS276" s="1" t="s">
        <v>2958</v>
      </c>
      <c r="AT276" s="1" t="s">
        <v>3652</v>
      </c>
      <c r="AU276" s="1" t="s">
        <v>3653</v>
      </c>
    </row>
    <row r="277" spans="1:47" ht="21">
      <c r="A277" s="1" t="s">
        <v>1406</v>
      </c>
      <c r="B277" s="1" t="s">
        <v>3654</v>
      </c>
      <c r="C277" s="1" t="s">
        <v>3655</v>
      </c>
      <c r="D277" s="1"/>
      <c r="E277" s="1"/>
      <c r="F277" s="1"/>
      <c r="G277" s="1"/>
      <c r="H277" s="1" t="s">
        <v>26</v>
      </c>
      <c r="I277" s="1" t="s">
        <v>27</v>
      </c>
      <c r="J277" s="1" t="s">
        <v>469</v>
      </c>
      <c r="K277" s="1" t="s">
        <v>26</v>
      </c>
      <c r="L277" s="3">
        <v>200101</v>
      </c>
      <c r="M277" s="1"/>
      <c r="N277" s="1" t="s">
        <v>29</v>
      </c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 t="s">
        <v>3079</v>
      </c>
      <c r="AB277" s="1" t="s">
        <v>3080</v>
      </c>
      <c r="AC277" s="1" t="s">
        <v>3081</v>
      </c>
      <c r="AD277" s="1" t="s">
        <v>3082</v>
      </c>
      <c r="AE277" s="1" t="s">
        <v>3656</v>
      </c>
      <c r="AF277" s="1" t="s">
        <v>30</v>
      </c>
      <c r="AG277" s="3">
        <v>2566</v>
      </c>
      <c r="AH277" s="1" t="s">
        <v>2167</v>
      </c>
      <c r="AI277" s="1" t="s">
        <v>71</v>
      </c>
      <c r="AJ277" s="4">
        <v>53600</v>
      </c>
      <c r="AK277" s="4">
        <v>53600</v>
      </c>
      <c r="AL277" s="1" t="s">
        <v>1750</v>
      </c>
      <c r="AM277" s="1" t="s">
        <v>843</v>
      </c>
      <c r="AN277" s="1" t="s">
        <v>466</v>
      </c>
      <c r="AO277" s="1"/>
      <c r="AP277" s="1" t="s">
        <v>1255</v>
      </c>
      <c r="AQ277" s="1" t="s">
        <v>1256</v>
      </c>
      <c r="AR277" s="1" t="s">
        <v>1255</v>
      </c>
      <c r="AS277" s="1" t="s">
        <v>2964</v>
      </c>
      <c r="AT277" s="1" t="s">
        <v>3657</v>
      </c>
      <c r="AU277" s="1" t="s">
        <v>3658</v>
      </c>
    </row>
    <row r="278" spans="1:47" ht="21">
      <c r="A278" s="1" t="s">
        <v>3659</v>
      </c>
      <c r="B278" s="1" t="s">
        <v>3660</v>
      </c>
      <c r="C278" s="1" t="s">
        <v>3661</v>
      </c>
      <c r="D278" s="1"/>
      <c r="E278" s="1"/>
      <c r="F278" s="1"/>
      <c r="G278" s="1"/>
      <c r="H278" s="1" t="s">
        <v>26</v>
      </c>
      <c r="I278" s="1" t="s">
        <v>27</v>
      </c>
      <c r="J278" s="1" t="s">
        <v>28</v>
      </c>
      <c r="K278" s="1" t="s">
        <v>26</v>
      </c>
      <c r="L278" s="3">
        <v>200101</v>
      </c>
      <c r="M278" s="1"/>
      <c r="N278" s="1" t="s">
        <v>29</v>
      </c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 t="s">
        <v>3079</v>
      </c>
      <c r="AB278" s="1" t="s">
        <v>3080</v>
      </c>
      <c r="AC278" s="1" t="s">
        <v>3081</v>
      </c>
      <c r="AD278" s="1" t="s">
        <v>3082</v>
      </c>
      <c r="AE278" s="1" t="s">
        <v>3662</v>
      </c>
      <c r="AF278" s="1" t="s">
        <v>30</v>
      </c>
      <c r="AG278" s="3">
        <v>2566</v>
      </c>
      <c r="AH278" s="1" t="s">
        <v>1082</v>
      </c>
      <c r="AI278" s="1" t="s">
        <v>71</v>
      </c>
      <c r="AJ278" s="4">
        <v>50000</v>
      </c>
      <c r="AK278" s="4">
        <v>50000</v>
      </c>
      <c r="AL278" s="1" t="s">
        <v>3663</v>
      </c>
      <c r="AM278" s="1" t="s">
        <v>843</v>
      </c>
      <c r="AN278" s="1" t="s">
        <v>466</v>
      </c>
      <c r="AO278" s="1"/>
      <c r="AP278" s="1" t="s">
        <v>1272</v>
      </c>
      <c r="AQ278" s="1" t="s">
        <v>1273</v>
      </c>
      <c r="AR278" s="1" t="s">
        <v>1272</v>
      </c>
      <c r="AS278" s="1" t="s">
        <v>2952</v>
      </c>
      <c r="AT278" s="1" t="s">
        <v>3664</v>
      </c>
      <c r="AU278" s="1" t="s">
        <v>3665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AE67C-BAFC-4922-BE1C-6878AE53E141}">
  <dimension ref="A1:AU60"/>
  <sheetViews>
    <sheetView workbookViewId="0">
      <selection sqref="A1:AU278"/>
    </sheetView>
  </sheetViews>
  <sheetFormatPr defaultRowHeight="15"/>
  <cols>
    <col min="1" max="1" width="32.425781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</cols>
  <sheetData>
    <row r="1" spans="1:47" ht="2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2927</v>
      </c>
      <c r="G1" s="2" t="s">
        <v>2928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2929</v>
      </c>
      <c r="M1" s="2" t="s">
        <v>9</v>
      </c>
      <c r="N1" s="2" t="s">
        <v>10</v>
      </c>
      <c r="O1" s="2" t="s">
        <v>2930</v>
      </c>
      <c r="P1" s="2" t="s">
        <v>2931</v>
      </c>
      <c r="Q1" s="2" t="s">
        <v>2932</v>
      </c>
      <c r="R1" s="2" t="s">
        <v>2933</v>
      </c>
      <c r="S1" s="2" t="s">
        <v>2934</v>
      </c>
      <c r="T1" s="2" t="s">
        <v>2935</v>
      </c>
      <c r="U1" s="2" t="s">
        <v>2936</v>
      </c>
      <c r="V1" s="2" t="s">
        <v>2937</v>
      </c>
      <c r="W1" s="2" t="s">
        <v>2938</v>
      </c>
      <c r="X1" s="2" t="s">
        <v>2939</v>
      </c>
      <c r="Y1" s="2" t="s">
        <v>2940</v>
      </c>
      <c r="Z1" s="2" t="s">
        <v>2941</v>
      </c>
      <c r="AA1" s="2" t="s">
        <v>2942</v>
      </c>
      <c r="AB1" s="2" t="s">
        <v>2943</v>
      </c>
      <c r="AC1" s="2" t="s">
        <v>2944</v>
      </c>
      <c r="AD1" s="2" t="s">
        <v>2945</v>
      </c>
      <c r="AE1" s="2" t="s">
        <v>11</v>
      </c>
      <c r="AF1" s="2" t="s">
        <v>12</v>
      </c>
      <c r="AG1" s="2" t="s">
        <v>2924</v>
      </c>
      <c r="AH1" s="2" t="s">
        <v>13</v>
      </c>
      <c r="AI1" s="2" t="s">
        <v>14</v>
      </c>
      <c r="AJ1" s="2" t="s">
        <v>15</v>
      </c>
      <c r="AK1" s="2" t="s">
        <v>16</v>
      </c>
      <c r="AL1" s="2" t="s">
        <v>17</v>
      </c>
      <c r="AM1" s="2" t="s">
        <v>18</v>
      </c>
      <c r="AN1" s="2" t="s">
        <v>19</v>
      </c>
      <c r="AO1" s="2" t="s">
        <v>20</v>
      </c>
      <c r="AP1" s="2" t="s">
        <v>2946</v>
      </c>
      <c r="AQ1" s="2" t="s">
        <v>2947</v>
      </c>
      <c r="AR1" s="2" t="s">
        <v>21</v>
      </c>
      <c r="AS1" s="2" t="s">
        <v>22</v>
      </c>
      <c r="AT1" s="2" t="s">
        <v>23</v>
      </c>
      <c r="AU1" s="2" t="s">
        <v>2948</v>
      </c>
    </row>
    <row r="2" spans="1:47" ht="21">
      <c r="A2" s="1" t="s">
        <v>1506</v>
      </c>
      <c r="B2" s="1" t="s">
        <v>1816</v>
      </c>
      <c r="C2" s="1" t="s">
        <v>1817</v>
      </c>
      <c r="D2" s="1"/>
      <c r="E2" s="1"/>
      <c r="F2" s="1"/>
      <c r="G2" s="1"/>
      <c r="H2" s="1" t="s">
        <v>26</v>
      </c>
      <c r="I2" s="1" t="s">
        <v>27</v>
      </c>
      <c r="J2" s="1"/>
      <c r="K2" s="1" t="s">
        <v>26</v>
      </c>
      <c r="L2" s="3">
        <v>200101</v>
      </c>
      <c r="M2" s="1"/>
      <c r="N2" s="1" t="s">
        <v>29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 t="s">
        <v>1818</v>
      </c>
      <c r="AF2" s="1" t="s">
        <v>30</v>
      </c>
      <c r="AG2" s="3">
        <v>2566</v>
      </c>
      <c r="AH2" s="1" t="s">
        <v>1819</v>
      </c>
      <c r="AI2" s="1" t="s">
        <v>271</v>
      </c>
      <c r="AJ2" s="4">
        <v>7000000</v>
      </c>
      <c r="AK2" s="4">
        <v>7000000</v>
      </c>
      <c r="AL2" s="1" t="s">
        <v>52</v>
      </c>
      <c r="AM2" s="1" t="s">
        <v>1505</v>
      </c>
      <c r="AN2" s="1" t="s">
        <v>35</v>
      </c>
      <c r="AO2" s="1" t="s">
        <v>1820</v>
      </c>
      <c r="AP2" s="1" t="s">
        <v>1821</v>
      </c>
      <c r="AQ2" s="1" t="s">
        <v>1822</v>
      </c>
      <c r="AR2" s="1" t="s">
        <v>1255</v>
      </c>
      <c r="AS2" s="1" t="s">
        <v>2964</v>
      </c>
      <c r="AT2" s="1" t="s">
        <v>1823</v>
      </c>
      <c r="AU2" s="1" t="s">
        <v>3666</v>
      </c>
    </row>
    <row r="3" spans="1:47" ht="21">
      <c r="A3" s="1" t="s">
        <v>680</v>
      </c>
      <c r="B3" s="1" t="s">
        <v>1824</v>
      </c>
      <c r="C3" s="1" t="s">
        <v>1825</v>
      </c>
      <c r="D3" s="1"/>
      <c r="E3" s="1"/>
      <c r="F3" s="1"/>
      <c r="G3" s="1"/>
      <c r="H3" s="1" t="s">
        <v>26</v>
      </c>
      <c r="I3" s="1" t="s">
        <v>27</v>
      </c>
      <c r="J3" s="1"/>
      <c r="K3" s="1" t="s">
        <v>26</v>
      </c>
      <c r="L3" s="3">
        <v>200101</v>
      </c>
      <c r="M3" s="1"/>
      <c r="N3" s="1" t="s">
        <v>29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1826</v>
      </c>
      <c r="AF3" s="1" t="s">
        <v>30</v>
      </c>
      <c r="AG3" s="3">
        <v>2566</v>
      </c>
      <c r="AH3" s="1" t="s">
        <v>1819</v>
      </c>
      <c r="AI3" s="1" t="s">
        <v>271</v>
      </c>
      <c r="AJ3" s="4">
        <v>7340400</v>
      </c>
      <c r="AK3" s="4">
        <v>7340400</v>
      </c>
      <c r="AL3" s="1" t="s">
        <v>33</v>
      </c>
      <c r="AM3" s="1" t="s">
        <v>158</v>
      </c>
      <c r="AN3" s="1" t="s">
        <v>107</v>
      </c>
      <c r="AO3" s="1" t="s">
        <v>1820</v>
      </c>
      <c r="AP3" s="1" t="s">
        <v>1827</v>
      </c>
      <c r="AQ3" s="1" t="s">
        <v>1828</v>
      </c>
      <c r="AR3" s="1" t="s">
        <v>1272</v>
      </c>
      <c r="AS3" s="1" t="s">
        <v>2952</v>
      </c>
      <c r="AT3" s="1" t="s">
        <v>1829</v>
      </c>
      <c r="AU3" s="1" t="s">
        <v>3667</v>
      </c>
    </row>
    <row r="4" spans="1:47" ht="21">
      <c r="A4" s="1" t="s">
        <v>1323</v>
      </c>
      <c r="B4" s="1" t="s">
        <v>1830</v>
      </c>
      <c r="C4" s="1" t="s">
        <v>1831</v>
      </c>
      <c r="D4" s="1"/>
      <c r="E4" s="1"/>
      <c r="F4" s="1"/>
      <c r="G4" s="1"/>
      <c r="H4" s="1" t="s">
        <v>26</v>
      </c>
      <c r="I4" s="1" t="s">
        <v>27</v>
      </c>
      <c r="J4" s="1"/>
      <c r="K4" s="1" t="s">
        <v>26</v>
      </c>
      <c r="L4" s="3">
        <v>200101</v>
      </c>
      <c r="M4" s="1"/>
      <c r="N4" s="1" t="s">
        <v>29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 t="s">
        <v>1832</v>
      </c>
      <c r="AF4" s="1" t="s">
        <v>30</v>
      </c>
      <c r="AG4" s="3">
        <v>2566</v>
      </c>
      <c r="AH4" s="1" t="s">
        <v>1819</v>
      </c>
      <c r="AI4" s="1" t="s">
        <v>271</v>
      </c>
      <c r="AJ4" s="4">
        <v>50000000</v>
      </c>
      <c r="AK4" s="4">
        <v>50000000</v>
      </c>
      <c r="AL4" s="1" t="s">
        <v>1324</v>
      </c>
      <c r="AM4" s="1" t="s">
        <v>494</v>
      </c>
      <c r="AN4" s="1" t="s">
        <v>107</v>
      </c>
      <c r="AO4" s="1" t="s">
        <v>1820</v>
      </c>
      <c r="AP4" s="1" t="s">
        <v>1821</v>
      </c>
      <c r="AQ4" s="1" t="s">
        <v>1833</v>
      </c>
      <c r="AR4" s="1" t="s">
        <v>1255</v>
      </c>
      <c r="AS4" s="1" t="s">
        <v>2954</v>
      </c>
      <c r="AT4" s="1" t="s">
        <v>1834</v>
      </c>
      <c r="AU4" s="1" t="s">
        <v>3668</v>
      </c>
    </row>
    <row r="5" spans="1:47" ht="21">
      <c r="A5" s="1" t="s">
        <v>1323</v>
      </c>
      <c r="B5" s="1" t="s">
        <v>1835</v>
      </c>
      <c r="C5" s="1" t="s">
        <v>1836</v>
      </c>
      <c r="D5" s="1"/>
      <c r="E5" s="1"/>
      <c r="F5" s="1"/>
      <c r="G5" s="1"/>
      <c r="H5" s="1" t="s">
        <v>26</v>
      </c>
      <c r="I5" s="1" t="s">
        <v>27</v>
      </c>
      <c r="J5" s="1" t="s">
        <v>28</v>
      </c>
      <c r="K5" s="1" t="s">
        <v>26</v>
      </c>
      <c r="L5" s="3">
        <v>200101</v>
      </c>
      <c r="M5" s="1"/>
      <c r="N5" s="1" t="s">
        <v>29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 t="s">
        <v>1837</v>
      </c>
      <c r="AF5" s="1" t="s">
        <v>30</v>
      </c>
      <c r="AG5" s="3">
        <v>2566</v>
      </c>
      <c r="AH5" s="1" t="s">
        <v>1819</v>
      </c>
      <c r="AI5" s="1" t="s">
        <v>271</v>
      </c>
      <c r="AJ5" s="4">
        <v>30000000</v>
      </c>
      <c r="AK5" s="4">
        <v>30000000</v>
      </c>
      <c r="AL5" s="1" t="s">
        <v>1324</v>
      </c>
      <c r="AM5" s="1" t="s">
        <v>494</v>
      </c>
      <c r="AN5" s="1" t="s">
        <v>107</v>
      </c>
      <c r="AO5" s="1" t="s">
        <v>1838</v>
      </c>
      <c r="AP5" s="1" t="s">
        <v>1821</v>
      </c>
      <c r="AQ5" s="1" t="s">
        <v>1833</v>
      </c>
      <c r="AR5" s="1" t="s">
        <v>1255</v>
      </c>
      <c r="AS5" s="1" t="s">
        <v>2954</v>
      </c>
      <c r="AT5" s="1" t="s">
        <v>1839</v>
      </c>
      <c r="AU5" s="1" t="s">
        <v>3669</v>
      </c>
    </row>
    <row r="6" spans="1:47" ht="21">
      <c r="A6" s="1" t="s">
        <v>90</v>
      </c>
      <c r="B6" s="1" t="s">
        <v>1840</v>
      </c>
      <c r="C6" s="1" t="s">
        <v>1841</v>
      </c>
      <c r="D6" s="1"/>
      <c r="E6" s="1"/>
      <c r="F6" s="1"/>
      <c r="G6" s="1"/>
      <c r="H6" s="1" t="s">
        <v>26</v>
      </c>
      <c r="I6" s="1" t="s">
        <v>27</v>
      </c>
      <c r="J6" s="1" t="s">
        <v>28</v>
      </c>
      <c r="K6" s="1" t="s">
        <v>26</v>
      </c>
      <c r="L6" s="3">
        <v>200101</v>
      </c>
      <c r="M6" s="1"/>
      <c r="N6" s="1" t="s">
        <v>29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 t="s">
        <v>1842</v>
      </c>
      <c r="AF6" s="1" t="s">
        <v>30</v>
      </c>
      <c r="AG6" s="3">
        <v>2566</v>
      </c>
      <c r="AH6" s="1" t="s">
        <v>1819</v>
      </c>
      <c r="AI6" s="1" t="s">
        <v>271</v>
      </c>
      <c r="AJ6" s="4">
        <v>32000000</v>
      </c>
      <c r="AK6" s="4">
        <v>32000000</v>
      </c>
      <c r="AL6" s="1" t="s">
        <v>93</v>
      </c>
      <c r="AM6" s="1" t="s">
        <v>94</v>
      </c>
      <c r="AN6" s="1" t="s">
        <v>77</v>
      </c>
      <c r="AO6" s="1" t="s">
        <v>1820</v>
      </c>
      <c r="AP6" s="1" t="s">
        <v>1821</v>
      </c>
      <c r="AQ6" s="1" t="s">
        <v>1833</v>
      </c>
      <c r="AR6" s="1" t="s">
        <v>1255</v>
      </c>
      <c r="AS6" s="1" t="s">
        <v>2954</v>
      </c>
      <c r="AT6" s="1" t="s">
        <v>1843</v>
      </c>
      <c r="AU6" s="1" t="s">
        <v>3670</v>
      </c>
    </row>
    <row r="7" spans="1:47" ht="21">
      <c r="A7" s="1" t="s">
        <v>1310</v>
      </c>
      <c r="B7" s="1" t="s">
        <v>1844</v>
      </c>
      <c r="C7" s="1" t="s">
        <v>1845</v>
      </c>
      <c r="D7" s="1"/>
      <c r="E7" s="1"/>
      <c r="F7" s="1"/>
      <c r="G7" s="1"/>
      <c r="H7" s="1" t="s">
        <v>26</v>
      </c>
      <c r="I7" s="1" t="s">
        <v>27</v>
      </c>
      <c r="J7" s="1" t="s">
        <v>28</v>
      </c>
      <c r="K7" s="1" t="s">
        <v>26</v>
      </c>
      <c r="L7" s="3">
        <v>200101</v>
      </c>
      <c r="M7" s="1"/>
      <c r="N7" s="1" t="s">
        <v>29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 t="s">
        <v>1846</v>
      </c>
      <c r="AF7" s="1" t="s">
        <v>30</v>
      </c>
      <c r="AG7" s="3">
        <v>2566</v>
      </c>
      <c r="AH7" s="1" t="s">
        <v>1819</v>
      </c>
      <c r="AI7" s="1" t="s">
        <v>271</v>
      </c>
      <c r="AJ7" s="4">
        <v>900000</v>
      </c>
      <c r="AK7" s="4">
        <v>900000</v>
      </c>
      <c r="AL7" s="1" t="s">
        <v>459</v>
      </c>
      <c r="AM7" s="1" t="s">
        <v>1311</v>
      </c>
      <c r="AN7" s="1" t="s">
        <v>923</v>
      </c>
      <c r="AO7" s="1" t="s">
        <v>1820</v>
      </c>
      <c r="AP7" s="1" t="s">
        <v>1847</v>
      </c>
      <c r="AQ7" s="1" t="s">
        <v>1848</v>
      </c>
      <c r="AR7" s="1" t="s">
        <v>232</v>
      </c>
      <c r="AS7" s="1" t="s">
        <v>2960</v>
      </c>
      <c r="AT7" s="1" t="s">
        <v>1849</v>
      </c>
      <c r="AU7" s="1" t="s">
        <v>3671</v>
      </c>
    </row>
    <row r="8" spans="1:47" ht="21">
      <c r="A8" s="1" t="s">
        <v>1310</v>
      </c>
      <c r="B8" s="1" t="s">
        <v>1850</v>
      </c>
      <c r="C8" s="1" t="s">
        <v>1851</v>
      </c>
      <c r="D8" s="1"/>
      <c r="E8" s="1"/>
      <c r="F8" s="1"/>
      <c r="G8" s="1"/>
      <c r="H8" s="1" t="s">
        <v>26</v>
      </c>
      <c r="I8" s="1" t="s">
        <v>27</v>
      </c>
      <c r="J8" s="1" t="s">
        <v>28</v>
      </c>
      <c r="K8" s="1" t="s">
        <v>26</v>
      </c>
      <c r="L8" s="3">
        <v>200101</v>
      </c>
      <c r="M8" s="1"/>
      <c r="N8" s="1" t="s">
        <v>29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 t="s">
        <v>1852</v>
      </c>
      <c r="AF8" s="1" t="s">
        <v>30</v>
      </c>
      <c r="AG8" s="3">
        <v>2566</v>
      </c>
      <c r="AH8" s="1" t="s">
        <v>1819</v>
      </c>
      <c r="AI8" s="1" t="s">
        <v>271</v>
      </c>
      <c r="AJ8" s="4">
        <v>9099000</v>
      </c>
      <c r="AK8" s="4">
        <v>9099000</v>
      </c>
      <c r="AL8" s="1" t="s">
        <v>459</v>
      </c>
      <c r="AM8" s="1" t="s">
        <v>1311</v>
      </c>
      <c r="AN8" s="1" t="s">
        <v>923</v>
      </c>
      <c r="AO8" s="1" t="s">
        <v>1820</v>
      </c>
      <c r="AP8" s="1" t="s">
        <v>1827</v>
      </c>
      <c r="AQ8" s="1" t="s">
        <v>1853</v>
      </c>
      <c r="AR8" s="1" t="s">
        <v>1272</v>
      </c>
      <c r="AS8" s="1" t="s">
        <v>2970</v>
      </c>
      <c r="AT8" s="1" t="s">
        <v>1854</v>
      </c>
      <c r="AU8" s="1" t="s">
        <v>3672</v>
      </c>
    </row>
    <row r="9" spans="1:47" ht="21">
      <c r="A9" s="1" t="s">
        <v>1310</v>
      </c>
      <c r="B9" s="1" t="s">
        <v>1855</v>
      </c>
      <c r="C9" s="1" t="s">
        <v>1856</v>
      </c>
      <c r="D9" s="1"/>
      <c r="E9" s="1"/>
      <c r="F9" s="1"/>
      <c r="G9" s="1"/>
      <c r="H9" s="1" t="s">
        <v>26</v>
      </c>
      <c r="I9" s="1" t="s">
        <v>27</v>
      </c>
      <c r="J9" s="1" t="s">
        <v>28</v>
      </c>
      <c r="K9" s="1" t="s">
        <v>26</v>
      </c>
      <c r="L9" s="3">
        <v>200101</v>
      </c>
      <c r="M9" s="1"/>
      <c r="N9" s="1" t="s">
        <v>29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 t="s">
        <v>1857</v>
      </c>
      <c r="AF9" s="1" t="s">
        <v>30</v>
      </c>
      <c r="AG9" s="3">
        <v>2566</v>
      </c>
      <c r="AH9" s="1" t="s">
        <v>1819</v>
      </c>
      <c r="AI9" s="1" t="s">
        <v>271</v>
      </c>
      <c r="AJ9" s="4">
        <v>700000</v>
      </c>
      <c r="AK9" s="4">
        <v>700000</v>
      </c>
      <c r="AL9" s="1" t="s">
        <v>459</v>
      </c>
      <c r="AM9" s="1" t="s">
        <v>1311</v>
      </c>
      <c r="AN9" s="1" t="s">
        <v>923</v>
      </c>
      <c r="AO9" s="1" t="s">
        <v>1820</v>
      </c>
      <c r="AP9" s="1" t="s">
        <v>1821</v>
      </c>
      <c r="AQ9" s="1" t="s">
        <v>1833</v>
      </c>
      <c r="AR9" s="1" t="s">
        <v>1255</v>
      </c>
      <c r="AS9" s="1" t="s">
        <v>2954</v>
      </c>
      <c r="AT9" s="1" t="s">
        <v>1858</v>
      </c>
      <c r="AU9" s="1" t="s">
        <v>3673</v>
      </c>
    </row>
    <row r="10" spans="1:47" ht="21">
      <c r="A10" s="1" t="s">
        <v>267</v>
      </c>
      <c r="B10" s="1" t="s">
        <v>1859</v>
      </c>
      <c r="C10" s="1" t="s">
        <v>1860</v>
      </c>
      <c r="D10" s="1"/>
      <c r="E10" s="1"/>
      <c r="F10" s="1"/>
      <c r="G10" s="1"/>
      <c r="H10" s="1" t="s">
        <v>26</v>
      </c>
      <c r="I10" s="1" t="s">
        <v>27</v>
      </c>
      <c r="J10" s="1"/>
      <c r="K10" s="1" t="s">
        <v>26</v>
      </c>
      <c r="L10" s="3">
        <v>200101</v>
      </c>
      <c r="M10" s="1"/>
      <c r="N10" s="1" t="s">
        <v>29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 t="s">
        <v>1861</v>
      </c>
      <c r="AF10" s="1" t="s">
        <v>30</v>
      </c>
      <c r="AG10" s="3">
        <v>2566</v>
      </c>
      <c r="AH10" s="1" t="s">
        <v>1819</v>
      </c>
      <c r="AI10" s="1" t="s">
        <v>271</v>
      </c>
      <c r="AJ10" s="4">
        <v>241000000</v>
      </c>
      <c r="AK10" s="4">
        <v>120500000</v>
      </c>
      <c r="AL10" s="1" t="s">
        <v>272</v>
      </c>
      <c r="AM10" s="1" t="s">
        <v>261</v>
      </c>
      <c r="AN10" s="1" t="s">
        <v>262</v>
      </c>
      <c r="AO10" s="1" t="s">
        <v>1838</v>
      </c>
      <c r="AP10" s="1" t="s">
        <v>1862</v>
      </c>
      <c r="AQ10" s="1" t="s">
        <v>1863</v>
      </c>
      <c r="AR10" s="1" t="s">
        <v>1307</v>
      </c>
      <c r="AS10" s="1" t="s">
        <v>2958</v>
      </c>
      <c r="AT10" s="1" t="s">
        <v>1864</v>
      </c>
      <c r="AU10" s="1" t="s">
        <v>3674</v>
      </c>
    </row>
    <row r="11" spans="1:47" ht="21">
      <c r="A11" s="1" t="s">
        <v>1865</v>
      </c>
      <c r="B11" s="1" t="s">
        <v>1866</v>
      </c>
      <c r="C11" s="1" t="s">
        <v>1867</v>
      </c>
      <c r="D11" s="1"/>
      <c r="E11" s="1"/>
      <c r="F11" s="1"/>
      <c r="G11" s="1"/>
      <c r="H11" s="1" t="s">
        <v>26</v>
      </c>
      <c r="I11" s="1" t="s">
        <v>27</v>
      </c>
      <c r="J11" s="1"/>
      <c r="K11" s="1" t="s">
        <v>26</v>
      </c>
      <c r="L11" s="3">
        <v>200101</v>
      </c>
      <c r="M11" s="1"/>
      <c r="N11" s="1" t="s">
        <v>29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 t="s">
        <v>1868</v>
      </c>
      <c r="AF11" s="1" t="s">
        <v>30</v>
      </c>
      <c r="AG11" s="3">
        <v>2566</v>
      </c>
      <c r="AH11" s="1" t="s">
        <v>1819</v>
      </c>
      <c r="AI11" s="1" t="s">
        <v>271</v>
      </c>
      <c r="AJ11" s="3">
        <v>0</v>
      </c>
      <c r="AK11" s="3">
        <v>0</v>
      </c>
      <c r="AL11" s="1" t="s">
        <v>1869</v>
      </c>
      <c r="AM11" s="1" t="s">
        <v>124</v>
      </c>
      <c r="AN11" s="1" t="s">
        <v>60</v>
      </c>
      <c r="AO11" s="1" t="s">
        <v>1838</v>
      </c>
      <c r="AP11" s="1" t="s">
        <v>1821</v>
      </c>
      <c r="AQ11" s="1" t="s">
        <v>1833</v>
      </c>
      <c r="AR11" s="1" t="s">
        <v>1255</v>
      </c>
      <c r="AS11" s="1" t="s">
        <v>2954</v>
      </c>
      <c r="AT11" s="1" t="s">
        <v>1870</v>
      </c>
      <c r="AU11" s="1" t="s">
        <v>3675</v>
      </c>
    </row>
    <row r="12" spans="1:47" ht="21">
      <c r="A12" s="1" t="s">
        <v>1184</v>
      </c>
      <c r="B12" s="1" t="s">
        <v>1871</v>
      </c>
      <c r="C12" s="1" t="s">
        <v>1872</v>
      </c>
      <c r="D12" s="1"/>
      <c r="E12" s="1"/>
      <c r="F12" s="1"/>
      <c r="G12" s="1"/>
      <c r="H12" s="1" t="s">
        <v>26</v>
      </c>
      <c r="I12" s="1" t="s">
        <v>27</v>
      </c>
      <c r="J12" s="1"/>
      <c r="K12" s="1" t="s">
        <v>26</v>
      </c>
      <c r="L12" s="3">
        <v>200101</v>
      </c>
      <c r="M12" s="1"/>
      <c r="N12" s="1" t="s">
        <v>29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 t="s">
        <v>1873</v>
      </c>
      <c r="AF12" s="1" t="s">
        <v>30</v>
      </c>
      <c r="AG12" s="3">
        <v>2566</v>
      </c>
      <c r="AH12" s="1" t="s">
        <v>1819</v>
      </c>
      <c r="AI12" s="1" t="s">
        <v>271</v>
      </c>
      <c r="AJ12" s="4">
        <v>19200000</v>
      </c>
      <c r="AK12" s="4">
        <v>19200000</v>
      </c>
      <c r="AL12" s="1"/>
      <c r="AM12" s="1" t="s">
        <v>1187</v>
      </c>
      <c r="AN12" s="1" t="s">
        <v>338</v>
      </c>
      <c r="AO12" s="1" t="s">
        <v>1820</v>
      </c>
      <c r="AP12" s="1" t="s">
        <v>1847</v>
      </c>
      <c r="AQ12" s="1" t="s">
        <v>1874</v>
      </c>
      <c r="AR12" s="1" t="s">
        <v>232</v>
      </c>
      <c r="AS12" s="1" t="s">
        <v>2991</v>
      </c>
      <c r="AT12" s="1" t="s">
        <v>1875</v>
      </c>
      <c r="AU12" s="1" t="s">
        <v>3676</v>
      </c>
    </row>
    <row r="13" spans="1:47" ht="21">
      <c r="A13" s="1" t="s">
        <v>641</v>
      </c>
      <c r="B13" s="1" t="s">
        <v>1876</v>
      </c>
      <c r="C13" s="1" t="s">
        <v>1877</v>
      </c>
      <c r="D13" s="1"/>
      <c r="E13" s="1"/>
      <c r="F13" s="1"/>
      <c r="G13" s="1"/>
      <c r="H13" s="1" t="s">
        <v>26</v>
      </c>
      <c r="I13" s="1" t="s">
        <v>27</v>
      </c>
      <c r="J13" s="1"/>
      <c r="K13" s="1" t="s">
        <v>26</v>
      </c>
      <c r="L13" s="3">
        <v>200101</v>
      </c>
      <c r="M13" s="1"/>
      <c r="N13" s="1" t="s">
        <v>29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 t="s">
        <v>1878</v>
      </c>
      <c r="AF13" s="1" t="s">
        <v>30</v>
      </c>
      <c r="AG13" s="3">
        <v>2566</v>
      </c>
      <c r="AH13" s="1" t="s">
        <v>1819</v>
      </c>
      <c r="AI13" s="1" t="s">
        <v>271</v>
      </c>
      <c r="AJ13" s="4">
        <v>16690500</v>
      </c>
      <c r="AK13" s="4">
        <v>16690500</v>
      </c>
      <c r="AL13" s="1" t="s">
        <v>645</v>
      </c>
      <c r="AM13" s="1" t="s">
        <v>254</v>
      </c>
      <c r="AN13" s="1" t="s">
        <v>107</v>
      </c>
      <c r="AO13" s="1" t="s">
        <v>1838</v>
      </c>
      <c r="AP13" s="1" t="s">
        <v>1821</v>
      </c>
      <c r="AQ13" s="1" t="s">
        <v>1833</v>
      </c>
      <c r="AR13" s="1" t="s">
        <v>1255</v>
      </c>
      <c r="AS13" s="1" t="s">
        <v>2954</v>
      </c>
      <c r="AT13" s="1" t="s">
        <v>1879</v>
      </c>
      <c r="AU13" s="1" t="s">
        <v>3677</v>
      </c>
    </row>
    <row r="14" spans="1:47" ht="21">
      <c r="A14" s="1" t="s">
        <v>546</v>
      </c>
      <c r="B14" s="1" t="s">
        <v>1882</v>
      </c>
      <c r="C14" s="1" t="s">
        <v>1883</v>
      </c>
      <c r="D14" s="1"/>
      <c r="E14" s="1"/>
      <c r="F14" s="1"/>
      <c r="G14" s="1"/>
      <c r="H14" s="1" t="s">
        <v>26</v>
      </c>
      <c r="I14" s="1" t="s">
        <v>49</v>
      </c>
      <c r="J14" s="1"/>
      <c r="K14" s="1" t="s">
        <v>26</v>
      </c>
      <c r="L14" s="3">
        <v>200101</v>
      </c>
      <c r="M14" s="1"/>
      <c r="N14" s="1" t="s">
        <v>29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 t="s">
        <v>1884</v>
      </c>
      <c r="AF14" s="1" t="s">
        <v>30</v>
      </c>
      <c r="AG14" s="3">
        <v>2566</v>
      </c>
      <c r="AH14" s="1" t="s">
        <v>1819</v>
      </c>
      <c r="AI14" s="1" t="s">
        <v>271</v>
      </c>
      <c r="AJ14" s="4">
        <v>3400000</v>
      </c>
      <c r="AK14" s="4">
        <v>3400000</v>
      </c>
      <c r="AL14" s="1" t="s">
        <v>549</v>
      </c>
      <c r="AM14" s="1" t="s">
        <v>254</v>
      </c>
      <c r="AN14" s="1" t="s">
        <v>107</v>
      </c>
      <c r="AO14" s="1" t="s">
        <v>1820</v>
      </c>
      <c r="AP14" s="1" t="s">
        <v>1821</v>
      </c>
      <c r="AQ14" s="1" t="s">
        <v>1833</v>
      </c>
      <c r="AR14" s="1" t="s">
        <v>1255</v>
      </c>
      <c r="AS14" s="1" t="s">
        <v>2954</v>
      </c>
      <c r="AT14" s="1" t="s">
        <v>1885</v>
      </c>
      <c r="AU14" s="1" t="s">
        <v>3678</v>
      </c>
    </row>
    <row r="15" spans="1:47" ht="21">
      <c r="A15" s="1" t="s">
        <v>560</v>
      </c>
      <c r="B15" s="1" t="s">
        <v>1886</v>
      </c>
      <c r="C15" s="1" t="s">
        <v>1887</v>
      </c>
      <c r="D15" s="1"/>
      <c r="E15" s="1"/>
      <c r="F15" s="1"/>
      <c r="G15" s="1"/>
      <c r="H15" s="1" t="s">
        <v>26</v>
      </c>
      <c r="I15" s="1" t="s">
        <v>27</v>
      </c>
      <c r="J15" s="1"/>
      <c r="K15" s="1" t="s">
        <v>26</v>
      </c>
      <c r="L15" s="3">
        <v>200101</v>
      </c>
      <c r="M15" s="1"/>
      <c r="N15" s="1" t="s">
        <v>29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 t="s">
        <v>1888</v>
      </c>
      <c r="AF15" s="1" t="s">
        <v>30</v>
      </c>
      <c r="AG15" s="3">
        <v>2566</v>
      </c>
      <c r="AH15" s="1" t="s">
        <v>1819</v>
      </c>
      <c r="AI15" s="1" t="s">
        <v>271</v>
      </c>
      <c r="AJ15" s="4">
        <v>8100000</v>
      </c>
      <c r="AK15" s="4">
        <v>8100000</v>
      </c>
      <c r="AL15" s="1" t="s">
        <v>563</v>
      </c>
      <c r="AM15" s="1" t="s">
        <v>254</v>
      </c>
      <c r="AN15" s="1" t="s">
        <v>107</v>
      </c>
      <c r="AO15" s="1" t="s">
        <v>1820</v>
      </c>
      <c r="AP15" s="1" t="s">
        <v>1821</v>
      </c>
      <c r="AQ15" s="1" t="s">
        <v>1822</v>
      </c>
      <c r="AR15" s="1" t="s">
        <v>1255</v>
      </c>
      <c r="AS15" s="1" t="s">
        <v>2964</v>
      </c>
      <c r="AT15" s="1" t="s">
        <v>1889</v>
      </c>
      <c r="AU15" s="1" t="s">
        <v>3679</v>
      </c>
    </row>
    <row r="16" spans="1:47" ht="21">
      <c r="A16" s="1" t="s">
        <v>560</v>
      </c>
      <c r="B16" s="1" t="s">
        <v>1890</v>
      </c>
      <c r="C16" s="1" t="s">
        <v>1891</v>
      </c>
      <c r="D16" s="1"/>
      <c r="E16" s="1"/>
      <c r="F16" s="1"/>
      <c r="G16" s="1"/>
      <c r="H16" s="1" t="s">
        <v>26</v>
      </c>
      <c r="I16" s="1" t="s">
        <v>27</v>
      </c>
      <c r="J16" s="1"/>
      <c r="K16" s="1" t="s">
        <v>26</v>
      </c>
      <c r="L16" s="3">
        <v>200101</v>
      </c>
      <c r="M16" s="1"/>
      <c r="N16" s="1" t="s">
        <v>29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 t="s">
        <v>1892</v>
      </c>
      <c r="AF16" s="1" t="s">
        <v>30</v>
      </c>
      <c r="AG16" s="3">
        <v>2566</v>
      </c>
      <c r="AH16" s="1" t="s">
        <v>1819</v>
      </c>
      <c r="AI16" s="1" t="s">
        <v>271</v>
      </c>
      <c r="AJ16" s="4">
        <v>10000000</v>
      </c>
      <c r="AK16" s="4">
        <v>10000000</v>
      </c>
      <c r="AL16" s="1" t="s">
        <v>563</v>
      </c>
      <c r="AM16" s="1" t="s">
        <v>254</v>
      </c>
      <c r="AN16" s="1" t="s">
        <v>107</v>
      </c>
      <c r="AO16" s="1" t="s">
        <v>1838</v>
      </c>
      <c r="AP16" s="1" t="s">
        <v>1821</v>
      </c>
      <c r="AQ16" s="1" t="s">
        <v>1833</v>
      </c>
      <c r="AR16" s="1" t="s">
        <v>1255</v>
      </c>
      <c r="AS16" s="1" t="s">
        <v>2954</v>
      </c>
      <c r="AT16" s="1" t="s">
        <v>1893</v>
      </c>
      <c r="AU16" s="1" t="s">
        <v>3680</v>
      </c>
    </row>
    <row r="17" spans="1:47" ht="21">
      <c r="A17" s="1" t="s">
        <v>1896</v>
      </c>
      <c r="B17" s="1" t="s">
        <v>1897</v>
      </c>
      <c r="C17" s="1" t="s">
        <v>1898</v>
      </c>
      <c r="D17" s="1"/>
      <c r="E17" s="1"/>
      <c r="F17" s="1"/>
      <c r="G17" s="1"/>
      <c r="H17" s="1" t="s">
        <v>26</v>
      </c>
      <c r="I17" s="1" t="s">
        <v>27</v>
      </c>
      <c r="J17" s="1"/>
      <c r="K17" s="1" t="s">
        <v>26</v>
      </c>
      <c r="L17" s="3">
        <v>200101</v>
      </c>
      <c r="M17" s="1"/>
      <c r="N17" s="1" t="s">
        <v>29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 t="s">
        <v>1899</v>
      </c>
      <c r="AF17" s="1" t="s">
        <v>30</v>
      </c>
      <c r="AG17" s="3">
        <v>2566</v>
      </c>
      <c r="AH17" s="1" t="s">
        <v>1819</v>
      </c>
      <c r="AI17" s="1" t="s">
        <v>271</v>
      </c>
      <c r="AJ17" s="4">
        <v>550000</v>
      </c>
      <c r="AK17" s="4">
        <v>550000</v>
      </c>
      <c r="AL17" s="1" t="s">
        <v>1900</v>
      </c>
      <c r="AM17" s="1" t="s">
        <v>254</v>
      </c>
      <c r="AN17" s="1" t="s">
        <v>107</v>
      </c>
      <c r="AO17" s="1" t="s">
        <v>1820</v>
      </c>
      <c r="AP17" s="1" t="s">
        <v>1821</v>
      </c>
      <c r="AQ17" s="1" t="s">
        <v>1833</v>
      </c>
      <c r="AR17" s="1" t="s">
        <v>1255</v>
      </c>
      <c r="AS17" s="1" t="s">
        <v>2954</v>
      </c>
      <c r="AT17" s="1" t="s">
        <v>1901</v>
      </c>
      <c r="AU17" s="1" t="s">
        <v>3681</v>
      </c>
    </row>
    <row r="18" spans="1:47" ht="21">
      <c r="A18" s="1" t="s">
        <v>1341</v>
      </c>
      <c r="B18" s="1" t="s">
        <v>1902</v>
      </c>
      <c r="C18" s="1" t="s">
        <v>1903</v>
      </c>
      <c r="D18" s="1"/>
      <c r="E18" s="1"/>
      <c r="F18" s="1"/>
      <c r="G18" s="1"/>
      <c r="H18" s="1" t="s">
        <v>26</v>
      </c>
      <c r="I18" s="1" t="s">
        <v>27</v>
      </c>
      <c r="J18" s="1"/>
      <c r="K18" s="1" t="s">
        <v>26</v>
      </c>
      <c r="L18" s="3">
        <v>200101</v>
      </c>
      <c r="M18" s="1"/>
      <c r="N18" s="1" t="s">
        <v>29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 t="s">
        <v>1904</v>
      </c>
      <c r="AF18" s="1" t="s">
        <v>30</v>
      </c>
      <c r="AG18" s="3">
        <v>2566</v>
      </c>
      <c r="AH18" s="1" t="s">
        <v>1819</v>
      </c>
      <c r="AI18" s="1" t="s">
        <v>271</v>
      </c>
      <c r="AJ18" s="4">
        <v>4740000</v>
      </c>
      <c r="AK18" s="4">
        <v>4740000</v>
      </c>
      <c r="AL18" s="1" t="s">
        <v>52</v>
      </c>
      <c r="AM18" s="1" t="s">
        <v>1342</v>
      </c>
      <c r="AN18" s="1" t="s">
        <v>54</v>
      </c>
      <c r="AO18" s="1" t="s">
        <v>1820</v>
      </c>
      <c r="AP18" s="1" t="s">
        <v>1847</v>
      </c>
      <c r="AQ18" s="1" t="s">
        <v>1905</v>
      </c>
      <c r="AR18" s="1" t="s">
        <v>232</v>
      </c>
      <c r="AS18" s="1" t="s">
        <v>2980</v>
      </c>
      <c r="AT18" s="1" t="s">
        <v>1906</v>
      </c>
      <c r="AU18" s="1" t="s">
        <v>3682</v>
      </c>
    </row>
    <row r="19" spans="1:47" ht="21">
      <c r="A19" s="1" t="s">
        <v>683</v>
      </c>
      <c r="B19" s="1" t="s">
        <v>1907</v>
      </c>
      <c r="C19" s="1" t="s">
        <v>1908</v>
      </c>
      <c r="D19" s="1"/>
      <c r="E19" s="1"/>
      <c r="F19" s="1"/>
      <c r="G19" s="1"/>
      <c r="H19" s="1" t="s">
        <v>26</v>
      </c>
      <c r="I19" s="1" t="s">
        <v>27</v>
      </c>
      <c r="J19" s="1"/>
      <c r="K19" s="1" t="s">
        <v>26</v>
      </c>
      <c r="L19" s="3">
        <v>200101</v>
      </c>
      <c r="M19" s="1"/>
      <c r="N19" s="1" t="s">
        <v>29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 t="s">
        <v>1909</v>
      </c>
      <c r="AF19" s="1" t="s">
        <v>30</v>
      </c>
      <c r="AG19" s="3">
        <v>2566</v>
      </c>
      <c r="AH19" s="1" t="s">
        <v>1819</v>
      </c>
      <c r="AI19" s="1" t="s">
        <v>271</v>
      </c>
      <c r="AJ19" s="4">
        <v>40000000</v>
      </c>
      <c r="AK19" s="4">
        <v>40000000</v>
      </c>
      <c r="AL19" s="1" t="s">
        <v>686</v>
      </c>
      <c r="AM19" s="1" t="s">
        <v>286</v>
      </c>
      <c r="AN19" s="1" t="s">
        <v>60</v>
      </c>
      <c r="AO19" s="1" t="s">
        <v>1820</v>
      </c>
      <c r="AP19" s="1" t="s">
        <v>1821</v>
      </c>
      <c r="AQ19" s="1" t="s">
        <v>1833</v>
      </c>
      <c r="AR19" s="1" t="s">
        <v>1255</v>
      </c>
      <c r="AS19" s="1" t="s">
        <v>2954</v>
      </c>
      <c r="AT19" s="1" t="s">
        <v>1910</v>
      </c>
      <c r="AU19" s="1" t="s">
        <v>3683</v>
      </c>
    </row>
    <row r="20" spans="1:47" ht="21">
      <c r="A20" s="1" t="s">
        <v>919</v>
      </c>
      <c r="B20" s="1" t="s">
        <v>1911</v>
      </c>
      <c r="C20" s="1" t="s">
        <v>1912</v>
      </c>
      <c r="D20" s="1"/>
      <c r="E20" s="1"/>
      <c r="F20" s="1"/>
      <c r="G20" s="1"/>
      <c r="H20" s="1" t="s">
        <v>26</v>
      </c>
      <c r="I20" s="1" t="s">
        <v>27</v>
      </c>
      <c r="J20" s="1"/>
      <c r="K20" s="1" t="s">
        <v>26</v>
      </c>
      <c r="L20" s="3">
        <v>200101</v>
      </c>
      <c r="M20" s="1"/>
      <c r="N20" s="1" t="s">
        <v>29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 t="s">
        <v>1913</v>
      </c>
      <c r="AF20" s="1" t="s">
        <v>30</v>
      </c>
      <c r="AG20" s="3">
        <v>2566</v>
      </c>
      <c r="AH20" s="1" t="s">
        <v>1819</v>
      </c>
      <c r="AI20" s="1" t="s">
        <v>1914</v>
      </c>
      <c r="AJ20" s="4">
        <v>130000000</v>
      </c>
      <c r="AK20" s="4">
        <v>130000000</v>
      </c>
      <c r="AL20" s="1" t="s">
        <v>481</v>
      </c>
      <c r="AM20" s="1" t="s">
        <v>922</v>
      </c>
      <c r="AN20" s="1" t="s">
        <v>923</v>
      </c>
      <c r="AO20" s="1" t="s">
        <v>1838</v>
      </c>
      <c r="AP20" s="1" t="s">
        <v>1847</v>
      </c>
      <c r="AQ20" s="1" t="s">
        <v>1848</v>
      </c>
      <c r="AR20" s="1" t="s">
        <v>232</v>
      </c>
      <c r="AS20" s="1" t="s">
        <v>2960</v>
      </c>
      <c r="AT20" s="1" t="s">
        <v>1915</v>
      </c>
      <c r="AU20" s="1" t="s">
        <v>3684</v>
      </c>
    </row>
    <row r="21" spans="1:47" ht="21">
      <c r="A21" s="1" t="s">
        <v>1597</v>
      </c>
      <c r="B21" s="1" t="s">
        <v>1916</v>
      </c>
      <c r="C21" s="1" t="s">
        <v>1917</v>
      </c>
      <c r="D21" s="1"/>
      <c r="E21" s="1"/>
      <c r="F21" s="1"/>
      <c r="G21" s="1"/>
      <c r="H21" s="1" t="s">
        <v>26</v>
      </c>
      <c r="I21" s="1" t="s">
        <v>27</v>
      </c>
      <c r="J21" s="1"/>
      <c r="K21" s="1" t="s">
        <v>26</v>
      </c>
      <c r="L21" s="3">
        <v>200101</v>
      </c>
      <c r="M21" s="1"/>
      <c r="N21" s="1" t="s">
        <v>29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 t="s">
        <v>1918</v>
      </c>
      <c r="AF21" s="1" t="s">
        <v>30</v>
      </c>
      <c r="AG21" s="3">
        <v>2566</v>
      </c>
      <c r="AH21" s="1" t="s">
        <v>1819</v>
      </c>
      <c r="AI21" s="1" t="s">
        <v>271</v>
      </c>
      <c r="AJ21" s="4">
        <v>19900000</v>
      </c>
      <c r="AK21" s="4">
        <v>19900000</v>
      </c>
      <c r="AL21" s="1" t="s">
        <v>1599</v>
      </c>
      <c r="AM21" s="1" t="s">
        <v>3195</v>
      </c>
      <c r="AN21" s="1" t="s">
        <v>67</v>
      </c>
      <c r="AO21" s="1" t="s">
        <v>1838</v>
      </c>
      <c r="AP21" s="1" t="s">
        <v>1821</v>
      </c>
      <c r="AQ21" s="1" t="s">
        <v>1833</v>
      </c>
      <c r="AR21" s="1" t="s">
        <v>1255</v>
      </c>
      <c r="AS21" s="1" t="s">
        <v>2954</v>
      </c>
      <c r="AT21" s="1" t="s">
        <v>1919</v>
      </c>
      <c r="AU21" s="1" t="s">
        <v>3685</v>
      </c>
    </row>
    <row r="22" spans="1:47" ht="21">
      <c r="A22" s="1" t="s">
        <v>143</v>
      </c>
      <c r="B22" s="1" t="s">
        <v>1920</v>
      </c>
      <c r="C22" s="1" t="s">
        <v>1921</v>
      </c>
      <c r="D22" s="1"/>
      <c r="E22" s="1"/>
      <c r="F22" s="1"/>
      <c r="G22" s="1"/>
      <c r="H22" s="1" t="s">
        <v>26</v>
      </c>
      <c r="I22" s="1" t="s">
        <v>27</v>
      </c>
      <c r="J22" s="1"/>
      <c r="K22" s="1" t="s">
        <v>26</v>
      </c>
      <c r="L22" s="3">
        <v>200101</v>
      </c>
      <c r="M22" s="1"/>
      <c r="N22" s="1" t="s">
        <v>29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 t="s">
        <v>1922</v>
      </c>
      <c r="AF22" s="1" t="s">
        <v>30</v>
      </c>
      <c r="AG22" s="3">
        <v>2566</v>
      </c>
      <c r="AH22" s="1" t="s">
        <v>1819</v>
      </c>
      <c r="AI22" s="1" t="s">
        <v>271</v>
      </c>
      <c r="AJ22" s="4">
        <v>8000000</v>
      </c>
      <c r="AK22" s="4">
        <v>8000000</v>
      </c>
      <c r="AL22" s="1" t="s">
        <v>147</v>
      </c>
      <c r="AM22" s="1" t="s">
        <v>148</v>
      </c>
      <c r="AN22" s="1" t="s">
        <v>149</v>
      </c>
      <c r="AO22" s="1" t="s">
        <v>1838</v>
      </c>
      <c r="AP22" s="1" t="s">
        <v>1847</v>
      </c>
      <c r="AQ22" s="1" t="s">
        <v>1874</v>
      </c>
      <c r="AR22" s="1" t="s">
        <v>232</v>
      </c>
      <c r="AS22" s="1" t="s">
        <v>2991</v>
      </c>
      <c r="AT22" s="1" t="s">
        <v>1923</v>
      </c>
      <c r="AU22" s="1" t="s">
        <v>3686</v>
      </c>
    </row>
    <row r="23" spans="1:47" ht="21">
      <c r="A23" s="1" t="s">
        <v>1924</v>
      </c>
      <c r="B23" s="1" t="s">
        <v>1925</v>
      </c>
      <c r="C23" s="1" t="s">
        <v>1926</v>
      </c>
      <c r="D23" s="1"/>
      <c r="E23" s="1"/>
      <c r="F23" s="1"/>
      <c r="G23" s="1"/>
      <c r="H23" s="1" t="s">
        <v>26</v>
      </c>
      <c r="I23" s="1" t="s">
        <v>27</v>
      </c>
      <c r="J23" s="1"/>
      <c r="K23" s="1" t="s">
        <v>26</v>
      </c>
      <c r="L23" s="3">
        <v>200101</v>
      </c>
      <c r="M23" s="1"/>
      <c r="N23" s="1" t="s">
        <v>29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 t="s">
        <v>1927</v>
      </c>
      <c r="AF23" s="1" t="s">
        <v>30</v>
      </c>
      <c r="AG23" s="3">
        <v>2566</v>
      </c>
      <c r="AH23" s="1" t="s">
        <v>174</v>
      </c>
      <c r="AI23" s="1" t="s">
        <v>1928</v>
      </c>
      <c r="AJ23" s="4">
        <v>1100000000</v>
      </c>
      <c r="AK23" s="3">
        <v>0</v>
      </c>
      <c r="AL23" s="1" t="s">
        <v>1929</v>
      </c>
      <c r="AM23" s="1" t="s">
        <v>1930</v>
      </c>
      <c r="AN23" s="1" t="s">
        <v>262</v>
      </c>
      <c r="AO23" s="1" t="s">
        <v>1820</v>
      </c>
      <c r="AP23" s="1" t="s">
        <v>1847</v>
      </c>
      <c r="AQ23" s="1" t="s">
        <v>1874</v>
      </c>
      <c r="AR23" s="1" t="s">
        <v>232</v>
      </c>
      <c r="AS23" s="1" t="s">
        <v>2991</v>
      </c>
      <c r="AT23" s="1" t="s">
        <v>1931</v>
      </c>
      <c r="AU23" s="1" t="s">
        <v>3687</v>
      </c>
    </row>
    <row r="24" spans="1:47" ht="21">
      <c r="A24" s="1" t="s">
        <v>1932</v>
      </c>
      <c r="B24" s="1" t="s">
        <v>1933</v>
      </c>
      <c r="C24" s="1" t="s">
        <v>1934</v>
      </c>
      <c r="D24" s="1"/>
      <c r="E24" s="1"/>
      <c r="F24" s="1"/>
      <c r="G24" s="1"/>
      <c r="H24" s="1" t="s">
        <v>26</v>
      </c>
      <c r="I24" s="1" t="s">
        <v>27</v>
      </c>
      <c r="J24" s="1"/>
      <c r="K24" s="1" t="s">
        <v>26</v>
      </c>
      <c r="L24" s="3">
        <v>200101</v>
      </c>
      <c r="M24" s="1"/>
      <c r="N24" s="1" t="s">
        <v>29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 t="s">
        <v>1935</v>
      </c>
      <c r="AF24" s="1" t="s">
        <v>30</v>
      </c>
      <c r="AG24" s="3">
        <v>2566</v>
      </c>
      <c r="AH24" s="1" t="s">
        <v>1819</v>
      </c>
      <c r="AI24" s="1" t="s">
        <v>1936</v>
      </c>
      <c r="AJ24" s="4">
        <v>90000000</v>
      </c>
      <c r="AK24" s="4">
        <v>90000000</v>
      </c>
      <c r="AL24" s="1" t="s">
        <v>1937</v>
      </c>
      <c r="AM24" s="1" t="s">
        <v>1387</v>
      </c>
      <c r="AN24" s="1" t="s">
        <v>67</v>
      </c>
      <c r="AO24" s="1" t="s">
        <v>1820</v>
      </c>
      <c r="AP24" s="1" t="s">
        <v>1827</v>
      </c>
      <c r="AQ24" s="1" t="s">
        <v>1853</v>
      </c>
      <c r="AR24" s="1" t="s">
        <v>1272</v>
      </c>
      <c r="AS24" s="1" t="s">
        <v>2970</v>
      </c>
      <c r="AT24" s="1" t="s">
        <v>1938</v>
      </c>
      <c r="AU24" s="1" t="s">
        <v>3688</v>
      </c>
    </row>
    <row r="25" spans="1:47" ht="21">
      <c r="A25" s="1" t="s">
        <v>1939</v>
      </c>
      <c r="B25" s="1" t="s">
        <v>1940</v>
      </c>
      <c r="C25" s="1" t="s">
        <v>1941</v>
      </c>
      <c r="D25" s="1"/>
      <c r="E25" s="1"/>
      <c r="F25" s="1"/>
      <c r="G25" s="1"/>
      <c r="H25" s="1" t="s">
        <v>26</v>
      </c>
      <c r="I25" s="1" t="s">
        <v>27</v>
      </c>
      <c r="J25" s="1"/>
      <c r="K25" s="1" t="s">
        <v>26</v>
      </c>
      <c r="L25" s="3">
        <v>200101</v>
      </c>
      <c r="M25" s="1"/>
      <c r="N25" s="1" t="s">
        <v>29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 t="s">
        <v>1942</v>
      </c>
      <c r="AF25" s="1" t="s">
        <v>30</v>
      </c>
      <c r="AG25" s="3">
        <v>2566</v>
      </c>
      <c r="AH25" s="1" t="s">
        <v>1819</v>
      </c>
      <c r="AI25" s="1" t="s">
        <v>271</v>
      </c>
      <c r="AJ25" s="4">
        <v>2500000</v>
      </c>
      <c r="AK25" s="4">
        <v>2500000</v>
      </c>
      <c r="AL25" s="1" t="s">
        <v>1660</v>
      </c>
      <c r="AM25" s="1" t="s">
        <v>1223</v>
      </c>
      <c r="AN25" s="1" t="s">
        <v>67</v>
      </c>
      <c r="AO25" s="1" t="s">
        <v>1820</v>
      </c>
      <c r="AP25" s="1" t="s">
        <v>1847</v>
      </c>
      <c r="AQ25" s="1" t="s">
        <v>1874</v>
      </c>
      <c r="AR25" s="1" t="s">
        <v>232</v>
      </c>
      <c r="AS25" s="1" t="s">
        <v>2991</v>
      </c>
      <c r="AT25" s="1" t="s">
        <v>1943</v>
      </c>
      <c r="AU25" s="1" t="s">
        <v>3689</v>
      </c>
    </row>
    <row r="26" spans="1:47" ht="21">
      <c r="A26" s="1" t="s">
        <v>1597</v>
      </c>
      <c r="B26" s="1" t="s">
        <v>1944</v>
      </c>
      <c r="C26" s="1" t="s">
        <v>1945</v>
      </c>
      <c r="D26" s="1"/>
      <c r="E26" s="1"/>
      <c r="F26" s="1"/>
      <c r="G26" s="1"/>
      <c r="H26" s="1" t="s">
        <v>26</v>
      </c>
      <c r="I26" s="1" t="s">
        <v>27</v>
      </c>
      <c r="J26" s="1"/>
      <c r="K26" s="1" t="s">
        <v>26</v>
      </c>
      <c r="L26" s="3">
        <v>200101</v>
      </c>
      <c r="M26" s="1"/>
      <c r="N26" s="1" t="s">
        <v>29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 t="s">
        <v>1946</v>
      </c>
      <c r="AF26" s="1" t="s">
        <v>30</v>
      </c>
      <c r="AG26" s="3">
        <v>2566</v>
      </c>
      <c r="AH26" s="1" t="s">
        <v>1819</v>
      </c>
      <c r="AI26" s="1" t="s">
        <v>271</v>
      </c>
      <c r="AJ26" s="4">
        <v>10000000</v>
      </c>
      <c r="AK26" s="4">
        <v>10000000</v>
      </c>
      <c r="AL26" s="1" t="s">
        <v>1599</v>
      </c>
      <c r="AM26" s="1" t="s">
        <v>3195</v>
      </c>
      <c r="AN26" s="1" t="s">
        <v>67</v>
      </c>
      <c r="AO26" s="1" t="s">
        <v>1838</v>
      </c>
      <c r="AP26" s="1" t="s">
        <v>1847</v>
      </c>
      <c r="AQ26" s="1" t="s">
        <v>1874</v>
      </c>
      <c r="AR26" s="1" t="s">
        <v>232</v>
      </c>
      <c r="AS26" s="1" t="s">
        <v>2991</v>
      </c>
      <c r="AT26" s="1" t="s">
        <v>1947</v>
      </c>
      <c r="AU26" s="1" t="s">
        <v>3690</v>
      </c>
    </row>
    <row r="27" spans="1:47" ht="21">
      <c r="A27" s="1" t="s">
        <v>171</v>
      </c>
      <c r="B27" s="1" t="s">
        <v>1948</v>
      </c>
      <c r="C27" s="1" t="s">
        <v>1340</v>
      </c>
      <c r="D27" s="1"/>
      <c r="E27" s="1"/>
      <c r="F27" s="1"/>
      <c r="G27" s="1"/>
      <c r="H27" s="1" t="s">
        <v>26</v>
      </c>
      <c r="I27" s="1" t="s">
        <v>27</v>
      </c>
      <c r="J27" s="1"/>
      <c r="K27" s="1" t="s">
        <v>26</v>
      </c>
      <c r="L27" s="3">
        <v>200101</v>
      </c>
      <c r="M27" s="1"/>
      <c r="N27" s="1" t="s">
        <v>29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 t="s">
        <v>1949</v>
      </c>
      <c r="AF27" s="1" t="s">
        <v>30</v>
      </c>
      <c r="AG27" s="3">
        <v>2566</v>
      </c>
      <c r="AH27" s="1" t="s">
        <v>1819</v>
      </c>
      <c r="AI27" s="1" t="s">
        <v>271</v>
      </c>
      <c r="AJ27" s="3">
        <v>0</v>
      </c>
      <c r="AK27" s="3">
        <v>0</v>
      </c>
      <c r="AL27" s="1" t="s">
        <v>175</v>
      </c>
      <c r="AM27" s="1" t="s">
        <v>176</v>
      </c>
      <c r="AN27" s="1" t="s">
        <v>60</v>
      </c>
      <c r="AO27" s="1" t="s">
        <v>1820</v>
      </c>
      <c r="AP27" s="1" t="s">
        <v>1821</v>
      </c>
      <c r="AQ27" s="1" t="s">
        <v>1822</v>
      </c>
      <c r="AR27" s="1" t="s">
        <v>1255</v>
      </c>
      <c r="AS27" s="1" t="s">
        <v>2964</v>
      </c>
      <c r="AT27" s="1" t="s">
        <v>1950</v>
      </c>
      <c r="AU27" s="1" t="s">
        <v>3691</v>
      </c>
    </row>
    <row r="28" spans="1:47" ht="21">
      <c r="A28" s="1" t="s">
        <v>206</v>
      </c>
      <c r="B28" s="1" t="s">
        <v>1951</v>
      </c>
      <c r="C28" s="1" t="s">
        <v>1952</v>
      </c>
      <c r="D28" s="1"/>
      <c r="E28" s="1"/>
      <c r="F28" s="1"/>
      <c r="G28" s="1"/>
      <c r="H28" s="1" t="s">
        <v>26</v>
      </c>
      <c r="I28" s="1" t="s">
        <v>27</v>
      </c>
      <c r="J28" s="1" t="s">
        <v>164</v>
      </c>
      <c r="K28" s="1" t="s">
        <v>26</v>
      </c>
      <c r="L28" s="3">
        <v>200101</v>
      </c>
      <c r="M28" s="1"/>
      <c r="N28" s="1" t="s">
        <v>29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 t="s">
        <v>1953</v>
      </c>
      <c r="AF28" s="1" t="s">
        <v>30</v>
      </c>
      <c r="AG28" s="3">
        <v>2566</v>
      </c>
      <c r="AH28" s="1" t="s">
        <v>1819</v>
      </c>
      <c r="AI28" s="1" t="s">
        <v>271</v>
      </c>
      <c r="AJ28" s="4">
        <v>11690000</v>
      </c>
      <c r="AK28" s="4">
        <v>11690000</v>
      </c>
      <c r="AL28" s="1" t="s">
        <v>33</v>
      </c>
      <c r="AM28" s="1" t="s">
        <v>209</v>
      </c>
      <c r="AN28" s="1" t="s">
        <v>42</v>
      </c>
      <c r="AO28" s="1" t="s">
        <v>1820</v>
      </c>
      <c r="AP28" s="1" t="s">
        <v>1847</v>
      </c>
      <c r="AQ28" s="1" t="s">
        <v>1874</v>
      </c>
      <c r="AR28" s="1" t="s">
        <v>232</v>
      </c>
      <c r="AS28" s="1" t="s">
        <v>2991</v>
      </c>
      <c r="AT28" s="1" t="s">
        <v>1954</v>
      </c>
      <c r="AU28" s="1" t="s">
        <v>3692</v>
      </c>
    </row>
    <row r="29" spans="1:47" ht="21">
      <c r="A29" s="1" t="s">
        <v>1955</v>
      </c>
      <c r="B29" s="1" t="s">
        <v>1956</v>
      </c>
      <c r="C29" s="1" t="s">
        <v>1957</v>
      </c>
      <c r="D29" s="1"/>
      <c r="E29" s="1"/>
      <c r="F29" s="1"/>
      <c r="G29" s="1"/>
      <c r="H29" s="1" t="s">
        <v>26</v>
      </c>
      <c r="I29" s="1" t="s">
        <v>27</v>
      </c>
      <c r="J29" s="1"/>
      <c r="K29" s="1" t="s">
        <v>26</v>
      </c>
      <c r="L29" s="3">
        <v>200101</v>
      </c>
      <c r="M29" s="1"/>
      <c r="N29" s="1" t="s">
        <v>29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 t="s">
        <v>1958</v>
      </c>
      <c r="AF29" s="1" t="s">
        <v>30</v>
      </c>
      <c r="AG29" s="3">
        <v>2566</v>
      </c>
      <c r="AH29" s="1" t="s">
        <v>1819</v>
      </c>
      <c r="AI29" s="1" t="s">
        <v>1959</v>
      </c>
      <c r="AJ29" s="4">
        <v>460000000</v>
      </c>
      <c r="AK29" s="4">
        <v>460000000</v>
      </c>
      <c r="AL29" s="1" t="s">
        <v>1960</v>
      </c>
      <c r="AM29" s="1" t="s">
        <v>281</v>
      </c>
      <c r="AN29" s="1" t="s">
        <v>154</v>
      </c>
      <c r="AO29" s="1" t="s">
        <v>1820</v>
      </c>
      <c r="AP29" s="1" t="s">
        <v>1847</v>
      </c>
      <c r="AQ29" s="1" t="s">
        <v>1848</v>
      </c>
      <c r="AR29" s="1" t="s">
        <v>232</v>
      </c>
      <c r="AS29" s="1" t="s">
        <v>2960</v>
      </c>
      <c r="AT29" s="1" t="s">
        <v>1961</v>
      </c>
      <c r="AU29" s="1" t="s">
        <v>3693</v>
      </c>
    </row>
    <row r="30" spans="1:47" ht="21">
      <c r="A30" s="1" t="s">
        <v>1962</v>
      </c>
      <c r="B30" s="1" t="s">
        <v>1963</v>
      </c>
      <c r="C30" s="1" t="s">
        <v>1964</v>
      </c>
      <c r="D30" s="1"/>
      <c r="E30" s="1"/>
      <c r="F30" s="1"/>
      <c r="G30" s="1"/>
      <c r="H30" s="1" t="s">
        <v>26</v>
      </c>
      <c r="I30" s="1" t="s">
        <v>27</v>
      </c>
      <c r="J30" s="1"/>
      <c r="K30" s="1" t="s">
        <v>26</v>
      </c>
      <c r="L30" s="3">
        <v>200101</v>
      </c>
      <c r="M30" s="1"/>
      <c r="N30" s="1" t="s">
        <v>29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 t="s">
        <v>1965</v>
      </c>
      <c r="AF30" s="1" t="s">
        <v>30</v>
      </c>
      <c r="AG30" s="3">
        <v>2566</v>
      </c>
      <c r="AH30" s="1" t="s">
        <v>1966</v>
      </c>
      <c r="AI30" s="1" t="s">
        <v>1316</v>
      </c>
      <c r="AJ30" s="4">
        <v>64050000</v>
      </c>
      <c r="AK30" s="4">
        <v>64050000</v>
      </c>
      <c r="AL30" s="1" t="s">
        <v>1967</v>
      </c>
      <c r="AM30" s="1" t="s">
        <v>281</v>
      </c>
      <c r="AN30" s="1" t="s">
        <v>154</v>
      </c>
      <c r="AO30" s="1" t="s">
        <v>1820</v>
      </c>
      <c r="AP30" s="1" t="s">
        <v>1847</v>
      </c>
      <c r="AQ30" s="1" t="s">
        <v>1848</v>
      </c>
      <c r="AR30" s="1" t="s">
        <v>232</v>
      </c>
      <c r="AS30" s="1" t="s">
        <v>2960</v>
      </c>
      <c r="AT30" s="1" t="s">
        <v>1968</v>
      </c>
      <c r="AU30" s="1" t="s">
        <v>3694</v>
      </c>
    </row>
    <row r="31" spans="1:47" ht="21">
      <c r="A31" s="1" t="s">
        <v>1969</v>
      </c>
      <c r="B31" s="1" t="s">
        <v>1970</v>
      </c>
      <c r="C31" s="1" t="s">
        <v>1971</v>
      </c>
      <c r="D31" s="1"/>
      <c r="E31" s="1"/>
      <c r="F31" s="1"/>
      <c r="G31" s="1"/>
      <c r="H31" s="1" t="s">
        <v>26</v>
      </c>
      <c r="I31" s="1" t="s">
        <v>27</v>
      </c>
      <c r="J31" s="1"/>
      <c r="K31" s="1" t="s">
        <v>26</v>
      </c>
      <c r="L31" s="3">
        <v>200101</v>
      </c>
      <c r="M31" s="1"/>
      <c r="N31" s="1" t="s">
        <v>29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 t="s">
        <v>1972</v>
      </c>
      <c r="AF31" s="1" t="s">
        <v>30</v>
      </c>
      <c r="AG31" s="3">
        <v>2566</v>
      </c>
      <c r="AH31" s="1" t="s">
        <v>1819</v>
      </c>
      <c r="AI31" s="1" t="s">
        <v>271</v>
      </c>
      <c r="AJ31" s="4">
        <v>11841800</v>
      </c>
      <c r="AK31" s="4">
        <v>11841800</v>
      </c>
      <c r="AL31" s="1" t="s">
        <v>459</v>
      </c>
      <c r="AM31" s="1" t="s">
        <v>1973</v>
      </c>
      <c r="AN31" s="1" t="s">
        <v>929</v>
      </c>
      <c r="AO31" s="1" t="s">
        <v>1820</v>
      </c>
      <c r="AP31" s="1" t="s">
        <v>1821</v>
      </c>
      <c r="AQ31" s="1" t="s">
        <v>1833</v>
      </c>
      <c r="AR31" s="1" t="s">
        <v>1255</v>
      </c>
      <c r="AS31" s="1" t="s">
        <v>2954</v>
      </c>
      <c r="AT31" s="1" t="s">
        <v>1974</v>
      </c>
      <c r="AU31" s="1" t="s">
        <v>3695</v>
      </c>
    </row>
    <row r="32" spans="1:47" ht="21">
      <c r="A32" s="1" t="s">
        <v>1332</v>
      </c>
      <c r="B32" s="1" t="s">
        <v>1975</v>
      </c>
      <c r="C32" s="1" t="s">
        <v>1333</v>
      </c>
      <c r="D32" s="1"/>
      <c r="E32" s="1"/>
      <c r="F32" s="1"/>
      <c r="G32" s="1"/>
      <c r="H32" s="1" t="s">
        <v>26</v>
      </c>
      <c r="I32" s="1" t="s">
        <v>27</v>
      </c>
      <c r="J32" s="1"/>
      <c r="K32" s="1" t="s">
        <v>26</v>
      </c>
      <c r="L32" s="3">
        <v>200101</v>
      </c>
      <c r="M32" s="1"/>
      <c r="N32" s="1" t="s">
        <v>29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 t="s">
        <v>1976</v>
      </c>
      <c r="AF32" s="1" t="s">
        <v>30</v>
      </c>
      <c r="AG32" s="3">
        <v>2566</v>
      </c>
      <c r="AH32" s="1" t="s">
        <v>1819</v>
      </c>
      <c r="AI32" s="1" t="s">
        <v>271</v>
      </c>
      <c r="AJ32" s="4">
        <v>91478100</v>
      </c>
      <c r="AK32" s="4">
        <v>91478100</v>
      </c>
      <c r="AL32" s="1" t="s">
        <v>1977</v>
      </c>
      <c r="AM32" s="1" t="s">
        <v>1334</v>
      </c>
      <c r="AN32" s="1" t="s">
        <v>933</v>
      </c>
      <c r="AO32" s="1" t="s">
        <v>1838</v>
      </c>
      <c r="AP32" s="1" t="s">
        <v>1847</v>
      </c>
      <c r="AQ32" s="1" t="s">
        <v>1905</v>
      </c>
      <c r="AR32" s="1" t="s">
        <v>232</v>
      </c>
      <c r="AS32" s="1" t="s">
        <v>2980</v>
      </c>
      <c r="AT32" s="1" t="s">
        <v>1978</v>
      </c>
      <c r="AU32" s="1" t="s">
        <v>3696</v>
      </c>
    </row>
    <row r="33" spans="1:47" ht="21">
      <c r="A33" s="1" t="s">
        <v>143</v>
      </c>
      <c r="B33" s="1" t="s">
        <v>1979</v>
      </c>
      <c r="C33" s="1" t="s">
        <v>1980</v>
      </c>
      <c r="D33" s="1"/>
      <c r="E33" s="1"/>
      <c r="F33" s="1"/>
      <c r="G33" s="1"/>
      <c r="H33" s="1" t="s">
        <v>26</v>
      </c>
      <c r="I33" s="1" t="s">
        <v>27</v>
      </c>
      <c r="J33" s="1"/>
      <c r="K33" s="1" t="s">
        <v>26</v>
      </c>
      <c r="L33" s="3">
        <v>200101</v>
      </c>
      <c r="M33" s="1"/>
      <c r="N33" s="1" t="s">
        <v>29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 t="s">
        <v>1981</v>
      </c>
      <c r="AF33" s="1" t="s">
        <v>30</v>
      </c>
      <c r="AG33" s="3">
        <v>2566</v>
      </c>
      <c r="AH33" s="1" t="s">
        <v>1819</v>
      </c>
      <c r="AI33" s="1" t="s">
        <v>1982</v>
      </c>
      <c r="AJ33" s="4">
        <v>894200000</v>
      </c>
      <c r="AK33" s="3">
        <v>0</v>
      </c>
      <c r="AL33" s="1" t="s">
        <v>147</v>
      </c>
      <c r="AM33" s="1" t="s">
        <v>148</v>
      </c>
      <c r="AN33" s="1" t="s">
        <v>149</v>
      </c>
      <c r="AO33" s="1" t="s">
        <v>1820</v>
      </c>
      <c r="AP33" s="1" t="s">
        <v>1821</v>
      </c>
      <c r="AQ33" s="1" t="s">
        <v>1833</v>
      </c>
      <c r="AR33" s="1" t="s">
        <v>1255</v>
      </c>
      <c r="AS33" s="1" t="s">
        <v>2954</v>
      </c>
      <c r="AT33" s="1" t="s">
        <v>1983</v>
      </c>
      <c r="AU33" s="1" t="s">
        <v>3697</v>
      </c>
    </row>
    <row r="34" spans="1:47" ht="21">
      <c r="A34" s="1" t="s">
        <v>3698</v>
      </c>
      <c r="B34" s="1" t="s">
        <v>3699</v>
      </c>
      <c r="C34" s="1" t="s">
        <v>3700</v>
      </c>
      <c r="D34" s="1"/>
      <c r="E34" s="1"/>
      <c r="F34" s="1"/>
      <c r="G34" s="1"/>
      <c r="H34" s="1" t="s">
        <v>26</v>
      </c>
      <c r="I34" s="1" t="s">
        <v>27</v>
      </c>
      <c r="J34" s="1"/>
      <c r="K34" s="1" t="s">
        <v>26</v>
      </c>
      <c r="L34" s="3">
        <v>200101</v>
      </c>
      <c r="M34" s="1"/>
      <c r="N34" s="1" t="s">
        <v>29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 t="s">
        <v>3701</v>
      </c>
      <c r="AF34" s="1" t="s">
        <v>30</v>
      </c>
      <c r="AG34" s="3">
        <v>2566</v>
      </c>
      <c r="AH34" s="1" t="s">
        <v>1819</v>
      </c>
      <c r="AI34" s="1" t="s">
        <v>271</v>
      </c>
      <c r="AJ34" s="4">
        <v>9331000</v>
      </c>
      <c r="AK34" s="4">
        <v>9331000</v>
      </c>
      <c r="AL34" s="1" t="s">
        <v>3702</v>
      </c>
      <c r="AM34" s="1" t="s">
        <v>3703</v>
      </c>
      <c r="AN34" s="1" t="s">
        <v>3704</v>
      </c>
      <c r="AO34" s="1" t="s">
        <v>1820</v>
      </c>
      <c r="AP34" s="1" t="s">
        <v>1821</v>
      </c>
      <c r="AQ34" s="1" t="s">
        <v>1833</v>
      </c>
      <c r="AR34" s="1" t="s">
        <v>1255</v>
      </c>
      <c r="AS34" s="1" t="s">
        <v>2954</v>
      </c>
      <c r="AT34" s="1" t="s">
        <v>3705</v>
      </c>
      <c r="AU34" s="1" t="s">
        <v>3706</v>
      </c>
    </row>
    <row r="35" spans="1:47" ht="21">
      <c r="A35" s="1" t="s">
        <v>1331</v>
      </c>
      <c r="B35" s="1" t="s">
        <v>1984</v>
      </c>
      <c r="C35" s="1" t="s">
        <v>1985</v>
      </c>
      <c r="D35" s="1"/>
      <c r="E35" s="1"/>
      <c r="F35" s="1"/>
      <c r="G35" s="1"/>
      <c r="H35" s="1" t="s">
        <v>26</v>
      </c>
      <c r="I35" s="1" t="s">
        <v>27</v>
      </c>
      <c r="J35" s="1"/>
      <c r="K35" s="1" t="s">
        <v>26</v>
      </c>
      <c r="L35" s="3">
        <v>200101</v>
      </c>
      <c r="M35" s="1"/>
      <c r="N35" s="1" t="s">
        <v>29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 t="s">
        <v>1986</v>
      </c>
      <c r="AF35" s="1" t="s">
        <v>30</v>
      </c>
      <c r="AG35" s="3">
        <v>2566</v>
      </c>
      <c r="AH35" s="1" t="s">
        <v>1819</v>
      </c>
      <c r="AI35" s="1" t="s">
        <v>271</v>
      </c>
      <c r="AJ35" s="4">
        <v>3878000</v>
      </c>
      <c r="AK35" s="4">
        <v>3878000</v>
      </c>
      <c r="AL35" s="1" t="s">
        <v>52</v>
      </c>
      <c r="AM35" s="1" t="s">
        <v>83</v>
      </c>
      <c r="AN35" s="1" t="s">
        <v>54</v>
      </c>
      <c r="AO35" s="1" t="s">
        <v>1820</v>
      </c>
      <c r="AP35" s="1" t="s">
        <v>1847</v>
      </c>
      <c r="AQ35" s="1" t="s">
        <v>1848</v>
      </c>
      <c r="AR35" s="1" t="s">
        <v>232</v>
      </c>
      <c r="AS35" s="1" t="s">
        <v>2960</v>
      </c>
      <c r="AT35" s="1" t="s">
        <v>1987</v>
      </c>
      <c r="AU35" s="1" t="s">
        <v>3707</v>
      </c>
    </row>
    <row r="36" spans="1:47" ht="21">
      <c r="A36" s="1" t="s">
        <v>206</v>
      </c>
      <c r="B36" s="1" t="s">
        <v>1988</v>
      </c>
      <c r="C36" s="1" t="s">
        <v>1989</v>
      </c>
      <c r="D36" s="1"/>
      <c r="E36" s="1"/>
      <c r="F36" s="1"/>
      <c r="G36" s="1"/>
      <c r="H36" s="1" t="s">
        <v>26</v>
      </c>
      <c r="I36" s="1" t="s">
        <v>27</v>
      </c>
      <c r="J36" s="1"/>
      <c r="K36" s="1" t="s">
        <v>26</v>
      </c>
      <c r="L36" s="3">
        <v>200101</v>
      </c>
      <c r="M36" s="1"/>
      <c r="N36" s="1" t="s">
        <v>29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 t="s">
        <v>1990</v>
      </c>
      <c r="AF36" s="1" t="s">
        <v>30</v>
      </c>
      <c r="AG36" s="3">
        <v>2566</v>
      </c>
      <c r="AH36" s="1" t="s">
        <v>1819</v>
      </c>
      <c r="AI36" s="1" t="s">
        <v>1787</v>
      </c>
      <c r="AJ36" s="4">
        <v>16500000</v>
      </c>
      <c r="AK36" s="4">
        <v>16500000</v>
      </c>
      <c r="AL36" s="1" t="s">
        <v>33</v>
      </c>
      <c r="AM36" s="1" t="s">
        <v>209</v>
      </c>
      <c r="AN36" s="1" t="s">
        <v>42</v>
      </c>
      <c r="AO36" s="1" t="s">
        <v>1820</v>
      </c>
      <c r="AP36" s="1" t="s">
        <v>1847</v>
      </c>
      <c r="AQ36" s="1" t="s">
        <v>1848</v>
      </c>
      <c r="AR36" s="1" t="s">
        <v>232</v>
      </c>
      <c r="AS36" s="1" t="s">
        <v>2960</v>
      </c>
      <c r="AT36" s="1" t="s">
        <v>1991</v>
      </c>
      <c r="AU36" s="1" t="s">
        <v>3708</v>
      </c>
    </row>
    <row r="37" spans="1:47" ht="21">
      <c r="A37" s="1" t="s">
        <v>1327</v>
      </c>
      <c r="B37" s="1" t="s">
        <v>1992</v>
      </c>
      <c r="C37" s="1" t="s">
        <v>1993</v>
      </c>
      <c r="D37" s="1"/>
      <c r="E37" s="1"/>
      <c r="F37" s="1"/>
      <c r="G37" s="1"/>
      <c r="H37" s="1" t="s">
        <v>26</v>
      </c>
      <c r="I37" s="1" t="s">
        <v>27</v>
      </c>
      <c r="J37" s="1"/>
      <c r="K37" s="1" t="s">
        <v>26</v>
      </c>
      <c r="L37" s="3">
        <v>200101</v>
      </c>
      <c r="M37" s="1"/>
      <c r="N37" s="1" t="s">
        <v>29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 t="s">
        <v>1994</v>
      </c>
      <c r="AF37" s="1" t="s">
        <v>30</v>
      </c>
      <c r="AG37" s="3">
        <v>2566</v>
      </c>
      <c r="AH37" s="1" t="s">
        <v>1819</v>
      </c>
      <c r="AI37" s="1" t="s">
        <v>271</v>
      </c>
      <c r="AJ37" s="4">
        <v>10000000</v>
      </c>
      <c r="AK37" s="4">
        <v>10000000</v>
      </c>
      <c r="AL37" s="1" t="s">
        <v>1328</v>
      </c>
      <c r="AM37" s="1" t="s">
        <v>1035</v>
      </c>
      <c r="AN37" s="1" t="s">
        <v>923</v>
      </c>
      <c r="AO37" s="1" t="s">
        <v>1820</v>
      </c>
      <c r="AP37" s="1" t="s">
        <v>1847</v>
      </c>
      <c r="AQ37" s="1" t="s">
        <v>1848</v>
      </c>
      <c r="AR37" s="1" t="s">
        <v>232</v>
      </c>
      <c r="AS37" s="1" t="s">
        <v>2960</v>
      </c>
      <c r="AT37" s="1" t="s">
        <v>1995</v>
      </c>
      <c r="AU37" s="1" t="s">
        <v>3709</v>
      </c>
    </row>
    <row r="38" spans="1:47" ht="21">
      <c r="A38" s="1" t="s">
        <v>1327</v>
      </c>
      <c r="B38" s="1" t="s">
        <v>1996</v>
      </c>
      <c r="C38" s="1" t="s">
        <v>1997</v>
      </c>
      <c r="D38" s="1"/>
      <c r="E38" s="1"/>
      <c r="F38" s="1"/>
      <c r="G38" s="1"/>
      <c r="H38" s="1" t="s">
        <v>26</v>
      </c>
      <c r="I38" s="1" t="s">
        <v>27</v>
      </c>
      <c r="J38" s="1"/>
      <c r="K38" s="1" t="s">
        <v>26</v>
      </c>
      <c r="L38" s="3">
        <v>200101</v>
      </c>
      <c r="M38" s="1"/>
      <c r="N38" s="1" t="s">
        <v>29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 t="s">
        <v>1998</v>
      </c>
      <c r="AF38" s="1" t="s">
        <v>30</v>
      </c>
      <c r="AG38" s="3">
        <v>2566</v>
      </c>
      <c r="AH38" s="1" t="s">
        <v>1819</v>
      </c>
      <c r="AI38" s="1" t="s">
        <v>271</v>
      </c>
      <c r="AJ38" s="4">
        <v>30000000</v>
      </c>
      <c r="AK38" s="4">
        <v>30000000</v>
      </c>
      <c r="AL38" s="1" t="s">
        <v>1328</v>
      </c>
      <c r="AM38" s="1" t="s">
        <v>1035</v>
      </c>
      <c r="AN38" s="1" t="s">
        <v>923</v>
      </c>
      <c r="AO38" s="1" t="s">
        <v>1820</v>
      </c>
      <c r="AP38" s="1" t="s">
        <v>1847</v>
      </c>
      <c r="AQ38" s="1" t="s">
        <v>1905</v>
      </c>
      <c r="AR38" s="1" t="s">
        <v>232</v>
      </c>
      <c r="AS38" s="1" t="s">
        <v>2980</v>
      </c>
      <c r="AT38" s="1" t="s">
        <v>1999</v>
      </c>
      <c r="AU38" s="1" t="s">
        <v>3710</v>
      </c>
    </row>
    <row r="39" spans="1:47" ht="21">
      <c r="A39" s="1" t="s">
        <v>1327</v>
      </c>
      <c r="B39" s="1" t="s">
        <v>2000</v>
      </c>
      <c r="C39" s="1" t="s">
        <v>2001</v>
      </c>
      <c r="D39" s="1"/>
      <c r="E39" s="1"/>
      <c r="F39" s="1"/>
      <c r="G39" s="1"/>
      <c r="H39" s="1" t="s">
        <v>26</v>
      </c>
      <c r="I39" s="1" t="s">
        <v>27</v>
      </c>
      <c r="J39" s="1"/>
      <c r="K39" s="1" t="s">
        <v>26</v>
      </c>
      <c r="L39" s="3">
        <v>200101</v>
      </c>
      <c r="M39" s="1"/>
      <c r="N39" s="1" t="s">
        <v>29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 t="s">
        <v>2002</v>
      </c>
      <c r="AF39" s="1" t="s">
        <v>30</v>
      </c>
      <c r="AG39" s="3">
        <v>2566</v>
      </c>
      <c r="AH39" s="1" t="s">
        <v>1819</v>
      </c>
      <c r="AI39" s="1" t="s">
        <v>271</v>
      </c>
      <c r="AJ39" s="4">
        <v>500000</v>
      </c>
      <c r="AK39" s="4">
        <v>500000</v>
      </c>
      <c r="AL39" s="1" t="s">
        <v>1328</v>
      </c>
      <c r="AM39" s="1" t="s">
        <v>1035</v>
      </c>
      <c r="AN39" s="1" t="s">
        <v>923</v>
      </c>
      <c r="AO39" s="1" t="s">
        <v>1820</v>
      </c>
      <c r="AP39" s="1" t="s">
        <v>1862</v>
      </c>
      <c r="AQ39" s="1" t="s">
        <v>2003</v>
      </c>
      <c r="AR39" s="1" t="s">
        <v>1307</v>
      </c>
      <c r="AS39" s="1" t="s">
        <v>2972</v>
      </c>
      <c r="AT39" s="1" t="s">
        <v>2004</v>
      </c>
      <c r="AU39" s="1" t="s">
        <v>3711</v>
      </c>
    </row>
    <row r="40" spans="1:47" ht="21">
      <c r="A40" s="1" t="s">
        <v>396</v>
      </c>
      <c r="B40" s="1" t="s">
        <v>2005</v>
      </c>
      <c r="C40" s="1" t="s">
        <v>2006</v>
      </c>
      <c r="D40" s="1"/>
      <c r="E40" s="1"/>
      <c r="F40" s="1"/>
      <c r="G40" s="1"/>
      <c r="H40" s="1" t="s">
        <v>26</v>
      </c>
      <c r="I40" s="1" t="s">
        <v>27</v>
      </c>
      <c r="J40" s="1"/>
      <c r="K40" s="1" t="s">
        <v>26</v>
      </c>
      <c r="L40" s="3">
        <v>200101</v>
      </c>
      <c r="M40" s="1"/>
      <c r="N40" s="1" t="s">
        <v>29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 t="s">
        <v>2007</v>
      </c>
      <c r="AF40" s="1" t="s">
        <v>30</v>
      </c>
      <c r="AG40" s="3">
        <v>2566</v>
      </c>
      <c r="AH40" s="1" t="s">
        <v>1819</v>
      </c>
      <c r="AI40" s="1" t="s">
        <v>271</v>
      </c>
      <c r="AJ40" s="4">
        <v>200000</v>
      </c>
      <c r="AK40" s="4">
        <v>200000</v>
      </c>
      <c r="AL40" s="1" t="s">
        <v>401</v>
      </c>
      <c r="AM40" s="1" t="s">
        <v>402</v>
      </c>
      <c r="AN40" s="1" t="s">
        <v>403</v>
      </c>
      <c r="AO40" s="1" t="s">
        <v>1820</v>
      </c>
      <c r="AP40" s="1" t="s">
        <v>1821</v>
      </c>
      <c r="AQ40" s="1" t="s">
        <v>1833</v>
      </c>
      <c r="AR40" s="1" t="s">
        <v>1255</v>
      </c>
      <c r="AS40" s="1" t="s">
        <v>2954</v>
      </c>
      <c r="AT40" s="1" t="s">
        <v>2008</v>
      </c>
      <c r="AU40" s="1" t="s">
        <v>3712</v>
      </c>
    </row>
    <row r="41" spans="1:47" ht="21">
      <c r="A41" s="1" t="s">
        <v>396</v>
      </c>
      <c r="B41" s="1" t="s">
        <v>2011</v>
      </c>
      <c r="C41" s="1" t="s">
        <v>2012</v>
      </c>
      <c r="D41" s="1"/>
      <c r="E41" s="1"/>
      <c r="F41" s="1"/>
      <c r="G41" s="1"/>
      <c r="H41" s="1" t="s">
        <v>26</v>
      </c>
      <c r="I41" s="1" t="s">
        <v>27</v>
      </c>
      <c r="J41" s="1"/>
      <c r="K41" s="1" t="s">
        <v>26</v>
      </c>
      <c r="L41" s="3">
        <v>200101</v>
      </c>
      <c r="M41" s="1"/>
      <c r="N41" s="1" t="s">
        <v>29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 t="s">
        <v>2013</v>
      </c>
      <c r="AF41" s="1" t="s">
        <v>30</v>
      </c>
      <c r="AG41" s="3">
        <v>2566</v>
      </c>
      <c r="AH41" s="1" t="s">
        <v>1819</v>
      </c>
      <c r="AI41" s="1" t="s">
        <v>271</v>
      </c>
      <c r="AJ41" s="4">
        <v>300000</v>
      </c>
      <c r="AK41" s="4">
        <v>300000</v>
      </c>
      <c r="AL41" s="1" t="s">
        <v>401</v>
      </c>
      <c r="AM41" s="1" t="s">
        <v>402</v>
      </c>
      <c r="AN41" s="1" t="s">
        <v>403</v>
      </c>
      <c r="AO41" s="1" t="s">
        <v>1820</v>
      </c>
      <c r="AP41" s="1" t="s">
        <v>1847</v>
      </c>
      <c r="AQ41" s="1" t="s">
        <v>1905</v>
      </c>
      <c r="AR41" s="1" t="s">
        <v>232</v>
      </c>
      <c r="AS41" s="1" t="s">
        <v>2980</v>
      </c>
      <c r="AT41" s="1" t="s">
        <v>2014</v>
      </c>
      <c r="AU41" s="1" t="s">
        <v>3713</v>
      </c>
    </row>
    <row r="42" spans="1:47" ht="21">
      <c r="A42" s="1" t="s">
        <v>1196</v>
      </c>
      <c r="B42" s="1" t="s">
        <v>2017</v>
      </c>
      <c r="C42" s="1" t="s">
        <v>2018</v>
      </c>
      <c r="D42" s="1"/>
      <c r="E42" s="1"/>
      <c r="F42" s="1"/>
      <c r="G42" s="1"/>
      <c r="H42" s="1" t="s">
        <v>26</v>
      </c>
      <c r="I42" s="1" t="s">
        <v>27</v>
      </c>
      <c r="J42" s="1" t="s">
        <v>28</v>
      </c>
      <c r="K42" s="1" t="s">
        <v>26</v>
      </c>
      <c r="L42" s="3">
        <v>200101</v>
      </c>
      <c r="M42" s="1"/>
      <c r="N42" s="1" t="s">
        <v>29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 t="s">
        <v>2019</v>
      </c>
      <c r="AF42" s="1" t="s">
        <v>30</v>
      </c>
      <c r="AG42" s="3">
        <v>2566</v>
      </c>
      <c r="AH42" s="1" t="s">
        <v>1819</v>
      </c>
      <c r="AI42" s="1" t="s">
        <v>271</v>
      </c>
      <c r="AJ42" s="4">
        <v>8920000</v>
      </c>
      <c r="AK42" s="4">
        <v>8920000</v>
      </c>
      <c r="AL42" s="1" t="s">
        <v>1199</v>
      </c>
      <c r="AM42" s="1" t="s">
        <v>3120</v>
      </c>
      <c r="AN42" s="1" t="s">
        <v>245</v>
      </c>
      <c r="AO42" s="1" t="s">
        <v>1820</v>
      </c>
      <c r="AP42" s="1" t="s">
        <v>1827</v>
      </c>
      <c r="AQ42" s="1" t="s">
        <v>1853</v>
      </c>
      <c r="AR42" s="1" t="s">
        <v>1272</v>
      </c>
      <c r="AS42" s="1" t="s">
        <v>2970</v>
      </c>
      <c r="AT42" s="1" t="s">
        <v>2020</v>
      </c>
      <c r="AU42" s="1" t="s">
        <v>3714</v>
      </c>
    </row>
    <row r="43" spans="1:47" ht="21">
      <c r="A43" s="1" t="s">
        <v>1196</v>
      </c>
      <c r="B43" s="1" t="s">
        <v>2021</v>
      </c>
      <c r="C43" s="1" t="s">
        <v>2022</v>
      </c>
      <c r="D43" s="1"/>
      <c r="E43" s="1"/>
      <c r="F43" s="1"/>
      <c r="G43" s="1"/>
      <c r="H43" s="1" t="s">
        <v>26</v>
      </c>
      <c r="I43" s="1" t="s">
        <v>27</v>
      </c>
      <c r="J43" s="1" t="s">
        <v>28</v>
      </c>
      <c r="K43" s="1" t="s">
        <v>26</v>
      </c>
      <c r="L43" s="3">
        <v>200101</v>
      </c>
      <c r="M43" s="1"/>
      <c r="N43" s="1" t="s">
        <v>29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 t="s">
        <v>2023</v>
      </c>
      <c r="AF43" s="1" t="s">
        <v>30</v>
      </c>
      <c r="AG43" s="3">
        <v>2566</v>
      </c>
      <c r="AH43" s="1" t="s">
        <v>1819</v>
      </c>
      <c r="AI43" s="1" t="s">
        <v>271</v>
      </c>
      <c r="AJ43" s="4">
        <v>6600000</v>
      </c>
      <c r="AK43" s="4">
        <v>6600000</v>
      </c>
      <c r="AL43" s="1" t="s">
        <v>1199</v>
      </c>
      <c r="AM43" s="1" t="s">
        <v>3120</v>
      </c>
      <c r="AN43" s="1" t="s">
        <v>245</v>
      </c>
      <c r="AO43" s="1" t="s">
        <v>1820</v>
      </c>
      <c r="AP43" s="1" t="s">
        <v>1847</v>
      </c>
      <c r="AQ43" s="1" t="s">
        <v>2024</v>
      </c>
      <c r="AR43" s="1" t="s">
        <v>232</v>
      </c>
      <c r="AS43" s="1" t="s">
        <v>3123</v>
      </c>
      <c r="AT43" s="1" t="s">
        <v>2025</v>
      </c>
      <c r="AU43" s="1" t="s">
        <v>3715</v>
      </c>
    </row>
    <row r="44" spans="1:47" ht="21">
      <c r="A44" s="1" t="s">
        <v>1196</v>
      </c>
      <c r="B44" s="1" t="s">
        <v>2026</v>
      </c>
      <c r="C44" s="1" t="s">
        <v>2027</v>
      </c>
      <c r="D44" s="1"/>
      <c r="E44" s="1"/>
      <c r="F44" s="1"/>
      <c r="G44" s="1"/>
      <c r="H44" s="1" t="s">
        <v>26</v>
      </c>
      <c r="I44" s="1" t="s">
        <v>27</v>
      </c>
      <c r="J44" s="1" t="s">
        <v>28</v>
      </c>
      <c r="K44" s="1" t="s">
        <v>26</v>
      </c>
      <c r="L44" s="3">
        <v>200101</v>
      </c>
      <c r="M44" s="1"/>
      <c r="N44" s="1" t="s">
        <v>29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 t="s">
        <v>2028</v>
      </c>
      <c r="AF44" s="1" t="s">
        <v>30</v>
      </c>
      <c r="AG44" s="3">
        <v>2566</v>
      </c>
      <c r="AH44" s="1" t="s">
        <v>1819</v>
      </c>
      <c r="AI44" s="1" t="s">
        <v>271</v>
      </c>
      <c r="AJ44" s="4">
        <v>5000000</v>
      </c>
      <c r="AK44" s="4">
        <v>5000000</v>
      </c>
      <c r="AL44" s="1" t="s">
        <v>1199</v>
      </c>
      <c r="AM44" s="1" t="s">
        <v>3120</v>
      </c>
      <c r="AN44" s="1" t="s">
        <v>245</v>
      </c>
      <c r="AO44" s="1" t="s">
        <v>1820</v>
      </c>
      <c r="AP44" s="1" t="s">
        <v>1827</v>
      </c>
      <c r="AQ44" s="1" t="s">
        <v>1828</v>
      </c>
      <c r="AR44" s="1" t="s">
        <v>1272</v>
      </c>
      <c r="AS44" s="1" t="s">
        <v>2952</v>
      </c>
      <c r="AT44" s="1" t="s">
        <v>2029</v>
      </c>
      <c r="AU44" s="1" t="s">
        <v>3716</v>
      </c>
    </row>
    <row r="45" spans="1:47" ht="21">
      <c r="A45" s="1" t="s">
        <v>1196</v>
      </c>
      <c r="B45" s="1" t="s">
        <v>2030</v>
      </c>
      <c r="C45" s="1" t="s">
        <v>2031</v>
      </c>
      <c r="D45" s="1"/>
      <c r="E45" s="1"/>
      <c r="F45" s="1"/>
      <c r="G45" s="1"/>
      <c r="H45" s="1" t="s">
        <v>26</v>
      </c>
      <c r="I45" s="1" t="s">
        <v>27</v>
      </c>
      <c r="J45" s="1" t="s">
        <v>28</v>
      </c>
      <c r="K45" s="1" t="s">
        <v>26</v>
      </c>
      <c r="L45" s="3">
        <v>200101</v>
      </c>
      <c r="M45" s="1"/>
      <c r="N45" s="1" t="s">
        <v>29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 t="s">
        <v>2032</v>
      </c>
      <c r="AF45" s="1" t="s">
        <v>30</v>
      </c>
      <c r="AG45" s="3">
        <v>2566</v>
      </c>
      <c r="AH45" s="1" t="s">
        <v>1819</v>
      </c>
      <c r="AI45" s="1" t="s">
        <v>271</v>
      </c>
      <c r="AJ45" s="4">
        <v>46000000</v>
      </c>
      <c r="AK45" s="4">
        <v>46000000</v>
      </c>
      <c r="AL45" s="1" t="s">
        <v>1199</v>
      </c>
      <c r="AM45" s="1" t="s">
        <v>3120</v>
      </c>
      <c r="AN45" s="1" t="s">
        <v>245</v>
      </c>
      <c r="AO45" s="1" t="s">
        <v>1820</v>
      </c>
      <c r="AP45" s="1" t="s">
        <v>1827</v>
      </c>
      <c r="AQ45" s="1" t="s">
        <v>1853</v>
      </c>
      <c r="AR45" s="1" t="s">
        <v>1272</v>
      </c>
      <c r="AS45" s="1" t="s">
        <v>2970</v>
      </c>
      <c r="AT45" s="1" t="s">
        <v>2033</v>
      </c>
      <c r="AU45" s="1" t="s">
        <v>3717</v>
      </c>
    </row>
    <row r="46" spans="1:47" ht="21">
      <c r="A46" s="1" t="s">
        <v>1196</v>
      </c>
      <c r="B46" s="1" t="s">
        <v>2034</v>
      </c>
      <c r="C46" s="1" t="s">
        <v>2035</v>
      </c>
      <c r="D46" s="1"/>
      <c r="E46" s="1"/>
      <c r="F46" s="1"/>
      <c r="G46" s="1"/>
      <c r="H46" s="1" t="s">
        <v>26</v>
      </c>
      <c r="I46" s="1" t="s">
        <v>27</v>
      </c>
      <c r="J46" s="1" t="s">
        <v>28</v>
      </c>
      <c r="K46" s="1" t="s">
        <v>26</v>
      </c>
      <c r="L46" s="3">
        <v>200101</v>
      </c>
      <c r="M46" s="1"/>
      <c r="N46" s="1" t="s">
        <v>29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 t="s">
        <v>2036</v>
      </c>
      <c r="AF46" s="1" t="s">
        <v>30</v>
      </c>
      <c r="AG46" s="3">
        <v>2566</v>
      </c>
      <c r="AH46" s="1" t="s">
        <v>1819</v>
      </c>
      <c r="AI46" s="1" t="s">
        <v>271</v>
      </c>
      <c r="AJ46" s="4">
        <v>73000000</v>
      </c>
      <c r="AK46" s="4">
        <v>73000000</v>
      </c>
      <c r="AL46" s="1" t="s">
        <v>1199</v>
      </c>
      <c r="AM46" s="1" t="s">
        <v>3120</v>
      </c>
      <c r="AN46" s="1" t="s">
        <v>245</v>
      </c>
      <c r="AO46" s="1" t="s">
        <v>1838</v>
      </c>
      <c r="AP46" s="1" t="s">
        <v>1847</v>
      </c>
      <c r="AQ46" s="1" t="s">
        <v>1874</v>
      </c>
      <c r="AR46" s="1" t="s">
        <v>232</v>
      </c>
      <c r="AS46" s="1" t="s">
        <v>2991</v>
      </c>
      <c r="AT46" s="1" t="s">
        <v>2037</v>
      </c>
      <c r="AU46" s="1" t="s">
        <v>3718</v>
      </c>
    </row>
    <row r="47" spans="1:47" ht="21">
      <c r="A47" s="1" t="s">
        <v>1196</v>
      </c>
      <c r="B47" s="1" t="s">
        <v>2038</v>
      </c>
      <c r="C47" s="1" t="s">
        <v>2039</v>
      </c>
      <c r="D47" s="1"/>
      <c r="E47" s="1"/>
      <c r="F47" s="1"/>
      <c r="G47" s="1"/>
      <c r="H47" s="1" t="s">
        <v>26</v>
      </c>
      <c r="I47" s="1" t="s">
        <v>27</v>
      </c>
      <c r="J47" s="1" t="s">
        <v>28</v>
      </c>
      <c r="K47" s="1" t="s">
        <v>26</v>
      </c>
      <c r="L47" s="3">
        <v>200101</v>
      </c>
      <c r="M47" s="1"/>
      <c r="N47" s="1" t="s">
        <v>29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 t="s">
        <v>2040</v>
      </c>
      <c r="AF47" s="1" t="s">
        <v>30</v>
      </c>
      <c r="AG47" s="3">
        <v>2566</v>
      </c>
      <c r="AH47" s="1" t="s">
        <v>1819</v>
      </c>
      <c r="AI47" s="1" t="s">
        <v>271</v>
      </c>
      <c r="AJ47" s="4">
        <v>20000000</v>
      </c>
      <c r="AK47" s="4">
        <v>20000000</v>
      </c>
      <c r="AL47" s="1" t="s">
        <v>1199</v>
      </c>
      <c r="AM47" s="1" t="s">
        <v>3120</v>
      </c>
      <c r="AN47" s="1" t="s">
        <v>245</v>
      </c>
      <c r="AO47" s="1" t="s">
        <v>1820</v>
      </c>
      <c r="AP47" s="1" t="s">
        <v>1847</v>
      </c>
      <c r="AQ47" s="1" t="s">
        <v>1874</v>
      </c>
      <c r="AR47" s="1" t="s">
        <v>232</v>
      </c>
      <c r="AS47" s="1" t="s">
        <v>2991</v>
      </c>
      <c r="AT47" s="1" t="s">
        <v>2041</v>
      </c>
      <c r="AU47" s="1" t="s">
        <v>3719</v>
      </c>
    </row>
    <row r="48" spans="1:47" ht="21">
      <c r="A48" s="1" t="s">
        <v>1196</v>
      </c>
      <c r="B48" s="1" t="s">
        <v>2042</v>
      </c>
      <c r="C48" s="1" t="s">
        <v>2043</v>
      </c>
      <c r="D48" s="1"/>
      <c r="E48" s="1"/>
      <c r="F48" s="1"/>
      <c r="G48" s="1"/>
      <c r="H48" s="1" t="s">
        <v>26</v>
      </c>
      <c r="I48" s="1" t="s">
        <v>27</v>
      </c>
      <c r="J48" s="1" t="s">
        <v>28</v>
      </c>
      <c r="K48" s="1" t="s">
        <v>26</v>
      </c>
      <c r="L48" s="3">
        <v>200101</v>
      </c>
      <c r="M48" s="1"/>
      <c r="N48" s="1" t="s">
        <v>29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 t="s">
        <v>2044</v>
      </c>
      <c r="AF48" s="1" t="s">
        <v>30</v>
      </c>
      <c r="AG48" s="3">
        <v>2566</v>
      </c>
      <c r="AH48" s="1" t="s">
        <v>1819</v>
      </c>
      <c r="AI48" s="1" t="s">
        <v>271</v>
      </c>
      <c r="AJ48" s="4">
        <v>15000000</v>
      </c>
      <c r="AK48" s="4">
        <v>15000000</v>
      </c>
      <c r="AL48" s="1" t="s">
        <v>1199</v>
      </c>
      <c r="AM48" s="1" t="s">
        <v>3120</v>
      </c>
      <c r="AN48" s="1" t="s">
        <v>245</v>
      </c>
      <c r="AO48" s="1" t="s">
        <v>1820</v>
      </c>
      <c r="AP48" s="1" t="s">
        <v>1847</v>
      </c>
      <c r="AQ48" s="1" t="s">
        <v>1874</v>
      </c>
      <c r="AR48" s="1" t="s">
        <v>232</v>
      </c>
      <c r="AS48" s="1" t="s">
        <v>2991</v>
      </c>
      <c r="AT48" s="1" t="s">
        <v>2045</v>
      </c>
      <c r="AU48" s="1" t="s">
        <v>3720</v>
      </c>
    </row>
    <row r="49" spans="1:47" ht="21">
      <c r="A49" s="1" t="s">
        <v>1196</v>
      </c>
      <c r="B49" s="1" t="s">
        <v>2046</v>
      </c>
      <c r="C49" s="1" t="s">
        <v>2047</v>
      </c>
      <c r="D49" s="1"/>
      <c r="E49" s="1"/>
      <c r="F49" s="1"/>
      <c r="G49" s="1"/>
      <c r="H49" s="1" t="s">
        <v>26</v>
      </c>
      <c r="I49" s="1" t="s">
        <v>27</v>
      </c>
      <c r="J49" s="1" t="s">
        <v>28</v>
      </c>
      <c r="K49" s="1" t="s">
        <v>26</v>
      </c>
      <c r="L49" s="3">
        <v>200101</v>
      </c>
      <c r="M49" s="1"/>
      <c r="N49" s="1" t="s">
        <v>29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 t="s">
        <v>2048</v>
      </c>
      <c r="AF49" s="1" t="s">
        <v>30</v>
      </c>
      <c r="AG49" s="3">
        <v>2566</v>
      </c>
      <c r="AH49" s="1" t="s">
        <v>1819</v>
      </c>
      <c r="AI49" s="1" t="s">
        <v>271</v>
      </c>
      <c r="AJ49" s="4">
        <v>5000000</v>
      </c>
      <c r="AK49" s="4">
        <v>5000000</v>
      </c>
      <c r="AL49" s="1" t="s">
        <v>1199</v>
      </c>
      <c r="AM49" s="1" t="s">
        <v>3120</v>
      </c>
      <c r="AN49" s="1" t="s">
        <v>245</v>
      </c>
      <c r="AO49" s="1" t="s">
        <v>1820</v>
      </c>
      <c r="AP49" s="1" t="s">
        <v>1847</v>
      </c>
      <c r="AQ49" s="1" t="s">
        <v>1905</v>
      </c>
      <c r="AR49" s="1" t="s">
        <v>232</v>
      </c>
      <c r="AS49" s="1" t="s">
        <v>2980</v>
      </c>
      <c r="AT49" s="1" t="s">
        <v>2049</v>
      </c>
      <c r="AU49" s="1" t="s">
        <v>3721</v>
      </c>
    </row>
    <row r="50" spans="1:47" ht="21">
      <c r="A50" s="1" t="s">
        <v>1176</v>
      </c>
      <c r="B50" s="1" t="s">
        <v>2050</v>
      </c>
      <c r="C50" s="1" t="s">
        <v>1337</v>
      </c>
      <c r="D50" s="1"/>
      <c r="E50" s="1"/>
      <c r="F50" s="1"/>
      <c r="G50" s="1"/>
      <c r="H50" s="1" t="s">
        <v>26</v>
      </c>
      <c r="I50" s="1" t="s">
        <v>27</v>
      </c>
      <c r="J50" s="1" t="s">
        <v>28</v>
      </c>
      <c r="K50" s="1" t="s">
        <v>26</v>
      </c>
      <c r="L50" s="3">
        <v>200101</v>
      </c>
      <c r="M50" s="1"/>
      <c r="N50" s="1" t="s">
        <v>29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 t="s">
        <v>2051</v>
      </c>
      <c r="AF50" s="1" t="s">
        <v>30</v>
      </c>
      <c r="AG50" s="3">
        <v>2566</v>
      </c>
      <c r="AH50" s="1" t="s">
        <v>1819</v>
      </c>
      <c r="AI50" s="1" t="s">
        <v>271</v>
      </c>
      <c r="AJ50" s="4">
        <v>15000000</v>
      </c>
      <c r="AK50" s="4">
        <v>15000000</v>
      </c>
      <c r="AL50" s="1" t="s">
        <v>1179</v>
      </c>
      <c r="AM50" s="1" t="s">
        <v>371</v>
      </c>
      <c r="AN50" s="1" t="s">
        <v>245</v>
      </c>
      <c r="AO50" s="1" t="s">
        <v>1838</v>
      </c>
      <c r="AP50" s="1" t="s">
        <v>1821</v>
      </c>
      <c r="AQ50" s="1" t="s">
        <v>1833</v>
      </c>
      <c r="AR50" s="1" t="s">
        <v>1255</v>
      </c>
      <c r="AS50" s="1" t="s">
        <v>2954</v>
      </c>
      <c r="AT50" s="1" t="s">
        <v>2052</v>
      </c>
      <c r="AU50" s="1" t="s">
        <v>3722</v>
      </c>
    </row>
    <row r="51" spans="1:47" ht="21">
      <c r="A51" s="1" t="s">
        <v>1196</v>
      </c>
      <c r="B51" s="1" t="s">
        <v>2053</v>
      </c>
      <c r="C51" s="1" t="s">
        <v>2054</v>
      </c>
      <c r="D51" s="1"/>
      <c r="E51" s="1"/>
      <c r="F51" s="1"/>
      <c r="G51" s="1"/>
      <c r="H51" s="1" t="s">
        <v>26</v>
      </c>
      <c r="I51" s="1" t="s">
        <v>27</v>
      </c>
      <c r="J51" s="1" t="s">
        <v>28</v>
      </c>
      <c r="K51" s="1" t="s">
        <v>26</v>
      </c>
      <c r="L51" s="3">
        <v>200101</v>
      </c>
      <c r="M51" s="1"/>
      <c r="N51" s="1" t="s">
        <v>29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 t="s">
        <v>2055</v>
      </c>
      <c r="AF51" s="1" t="s">
        <v>30</v>
      </c>
      <c r="AG51" s="3">
        <v>2566</v>
      </c>
      <c r="AH51" s="1" t="s">
        <v>1819</v>
      </c>
      <c r="AI51" s="1" t="s">
        <v>271</v>
      </c>
      <c r="AJ51" s="4">
        <v>15000000</v>
      </c>
      <c r="AK51" s="4">
        <v>15000000</v>
      </c>
      <c r="AL51" s="1" t="s">
        <v>1199</v>
      </c>
      <c r="AM51" s="1" t="s">
        <v>3120</v>
      </c>
      <c r="AN51" s="1" t="s">
        <v>245</v>
      </c>
      <c r="AO51" s="1" t="s">
        <v>1820</v>
      </c>
      <c r="AP51" s="1" t="s">
        <v>1847</v>
      </c>
      <c r="AQ51" s="1" t="s">
        <v>1874</v>
      </c>
      <c r="AR51" s="1" t="s">
        <v>232</v>
      </c>
      <c r="AS51" s="1" t="s">
        <v>2991</v>
      </c>
      <c r="AT51" s="1" t="s">
        <v>2056</v>
      </c>
      <c r="AU51" s="1" t="s">
        <v>3723</v>
      </c>
    </row>
    <row r="52" spans="1:47" ht="21">
      <c r="A52" s="1" t="s">
        <v>2057</v>
      </c>
      <c r="B52" s="1" t="s">
        <v>2058</v>
      </c>
      <c r="C52" s="1" t="s">
        <v>2059</v>
      </c>
      <c r="D52" s="1"/>
      <c r="E52" s="1"/>
      <c r="F52" s="1"/>
      <c r="G52" s="1"/>
      <c r="H52" s="1" t="s">
        <v>26</v>
      </c>
      <c r="I52" s="1" t="s">
        <v>27</v>
      </c>
      <c r="J52" s="1" t="s">
        <v>240</v>
      </c>
      <c r="K52" s="1" t="s">
        <v>26</v>
      </c>
      <c r="L52" s="3">
        <v>200101</v>
      </c>
      <c r="M52" s="1"/>
      <c r="N52" s="1" t="s">
        <v>29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 t="s">
        <v>2060</v>
      </c>
      <c r="AF52" s="1" t="s">
        <v>30</v>
      </c>
      <c r="AG52" s="3">
        <v>2566</v>
      </c>
      <c r="AH52" s="1" t="s">
        <v>1819</v>
      </c>
      <c r="AI52" s="1" t="s">
        <v>1316</v>
      </c>
      <c r="AJ52" s="4">
        <v>5901800</v>
      </c>
      <c r="AK52" s="4">
        <v>5901800</v>
      </c>
      <c r="AL52" s="1" t="s">
        <v>289</v>
      </c>
      <c r="AM52" s="1" t="s">
        <v>3212</v>
      </c>
      <c r="AN52" s="1" t="s">
        <v>67</v>
      </c>
      <c r="AO52" s="1" t="s">
        <v>1820</v>
      </c>
      <c r="AP52" s="1" t="s">
        <v>1847</v>
      </c>
      <c r="AQ52" s="1" t="s">
        <v>1905</v>
      </c>
      <c r="AR52" s="1" t="s">
        <v>232</v>
      </c>
      <c r="AS52" s="1" t="s">
        <v>2980</v>
      </c>
      <c r="AT52" s="1" t="s">
        <v>2061</v>
      </c>
      <c r="AU52" s="1" t="s">
        <v>3724</v>
      </c>
    </row>
    <row r="53" spans="1:47" ht="21">
      <c r="A53" s="1" t="s">
        <v>2062</v>
      </c>
      <c r="B53" s="1" t="s">
        <v>2063</v>
      </c>
      <c r="C53" s="1" t="s">
        <v>2064</v>
      </c>
      <c r="D53" s="1"/>
      <c r="E53" s="1"/>
      <c r="F53" s="1"/>
      <c r="G53" s="1"/>
      <c r="H53" s="1" t="s">
        <v>26</v>
      </c>
      <c r="I53" s="1" t="s">
        <v>27</v>
      </c>
      <c r="J53" s="1"/>
      <c r="K53" s="1" t="s">
        <v>26</v>
      </c>
      <c r="L53" s="3">
        <v>200101</v>
      </c>
      <c r="M53" s="1"/>
      <c r="N53" s="1" t="s">
        <v>29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 t="s">
        <v>2065</v>
      </c>
      <c r="AF53" s="1" t="s">
        <v>30</v>
      </c>
      <c r="AG53" s="3">
        <v>2566</v>
      </c>
      <c r="AH53" s="1" t="s">
        <v>1819</v>
      </c>
      <c r="AI53" s="1" t="s">
        <v>271</v>
      </c>
      <c r="AJ53" s="4">
        <v>20817000</v>
      </c>
      <c r="AK53" s="4">
        <v>20817000</v>
      </c>
      <c r="AL53" s="1" t="s">
        <v>2066</v>
      </c>
      <c r="AM53" s="1" t="s">
        <v>2067</v>
      </c>
      <c r="AN53" s="1" t="s">
        <v>168</v>
      </c>
      <c r="AO53" s="1" t="s">
        <v>1820</v>
      </c>
      <c r="AP53" s="1" t="s">
        <v>1821</v>
      </c>
      <c r="AQ53" s="1" t="s">
        <v>1833</v>
      </c>
      <c r="AR53" s="1" t="s">
        <v>1255</v>
      </c>
      <c r="AS53" s="1" t="s">
        <v>2954</v>
      </c>
      <c r="AT53" s="1" t="s">
        <v>2068</v>
      </c>
      <c r="AU53" s="1" t="s">
        <v>3725</v>
      </c>
    </row>
    <row r="54" spans="1:47" ht="21">
      <c r="A54" s="1" t="s">
        <v>2062</v>
      </c>
      <c r="B54" s="1" t="s">
        <v>2069</v>
      </c>
      <c r="C54" s="1" t="s">
        <v>2070</v>
      </c>
      <c r="D54" s="1"/>
      <c r="E54" s="1"/>
      <c r="F54" s="1"/>
      <c r="G54" s="1"/>
      <c r="H54" s="1" t="s">
        <v>26</v>
      </c>
      <c r="I54" s="1" t="s">
        <v>27</v>
      </c>
      <c r="J54" s="1"/>
      <c r="K54" s="1" t="s">
        <v>26</v>
      </c>
      <c r="L54" s="3">
        <v>200101</v>
      </c>
      <c r="M54" s="1"/>
      <c r="N54" s="1" t="s">
        <v>29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 t="s">
        <v>2071</v>
      </c>
      <c r="AF54" s="1" t="s">
        <v>30</v>
      </c>
      <c r="AG54" s="3">
        <v>2566</v>
      </c>
      <c r="AH54" s="1" t="s">
        <v>1819</v>
      </c>
      <c r="AI54" s="1" t="s">
        <v>271</v>
      </c>
      <c r="AJ54" s="4">
        <v>382039300</v>
      </c>
      <c r="AK54" s="4">
        <v>382039300</v>
      </c>
      <c r="AL54" s="1" t="s">
        <v>2066</v>
      </c>
      <c r="AM54" s="1" t="s">
        <v>2067</v>
      </c>
      <c r="AN54" s="1" t="s">
        <v>168</v>
      </c>
      <c r="AO54" s="1" t="s">
        <v>1820</v>
      </c>
      <c r="AP54" s="1" t="s">
        <v>1821</v>
      </c>
      <c r="AQ54" s="1" t="s">
        <v>1833</v>
      </c>
      <c r="AR54" s="1" t="s">
        <v>1255</v>
      </c>
      <c r="AS54" s="1" t="s">
        <v>2954</v>
      </c>
      <c r="AT54" s="1" t="s">
        <v>2072</v>
      </c>
      <c r="AU54" s="1" t="s">
        <v>3726</v>
      </c>
    </row>
    <row r="55" spans="1:47" ht="21">
      <c r="A55" s="1" t="s">
        <v>2073</v>
      </c>
      <c r="B55" s="1" t="s">
        <v>2074</v>
      </c>
      <c r="C55" s="1" t="s">
        <v>2075</v>
      </c>
      <c r="D55" s="1"/>
      <c r="E55" s="1"/>
      <c r="F55" s="1"/>
      <c r="G55" s="1"/>
      <c r="H55" s="1" t="s">
        <v>26</v>
      </c>
      <c r="I55" s="1" t="s">
        <v>27</v>
      </c>
      <c r="J55" s="1"/>
      <c r="K55" s="1" t="s">
        <v>26</v>
      </c>
      <c r="L55" s="3">
        <v>200101</v>
      </c>
      <c r="M55" s="1"/>
      <c r="N55" s="1" t="s">
        <v>29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 t="s">
        <v>2076</v>
      </c>
      <c r="AF55" s="1" t="s">
        <v>30</v>
      </c>
      <c r="AG55" s="3">
        <v>2566</v>
      </c>
      <c r="AH55" s="1" t="s">
        <v>1819</v>
      </c>
      <c r="AI55" s="1" t="s">
        <v>271</v>
      </c>
      <c r="AJ55" s="4">
        <v>79900800</v>
      </c>
      <c r="AK55" s="4">
        <v>79900800</v>
      </c>
      <c r="AL55" s="1" t="s">
        <v>52</v>
      </c>
      <c r="AM55" s="1" t="s">
        <v>3727</v>
      </c>
      <c r="AN55" s="1" t="s">
        <v>509</v>
      </c>
      <c r="AO55" s="1" t="s">
        <v>1820</v>
      </c>
      <c r="AP55" s="1" t="s">
        <v>1847</v>
      </c>
      <c r="AQ55" s="1" t="s">
        <v>1874</v>
      </c>
      <c r="AR55" s="1" t="s">
        <v>232</v>
      </c>
      <c r="AS55" s="1" t="s">
        <v>2991</v>
      </c>
      <c r="AT55" s="1" t="s">
        <v>2077</v>
      </c>
      <c r="AU55" s="1" t="s">
        <v>3728</v>
      </c>
    </row>
    <row r="56" spans="1:47" ht="21">
      <c r="A56" s="1" t="s">
        <v>2078</v>
      </c>
      <c r="B56" s="1" t="s">
        <v>2079</v>
      </c>
      <c r="C56" s="1" t="s">
        <v>2080</v>
      </c>
      <c r="D56" s="1"/>
      <c r="E56" s="1"/>
      <c r="F56" s="1"/>
      <c r="G56" s="1"/>
      <c r="H56" s="1" t="s">
        <v>26</v>
      </c>
      <c r="I56" s="1" t="s">
        <v>27</v>
      </c>
      <c r="J56" s="1"/>
      <c r="K56" s="1" t="s">
        <v>26</v>
      </c>
      <c r="L56" s="3">
        <v>200101</v>
      </c>
      <c r="M56" s="1"/>
      <c r="N56" s="1" t="s">
        <v>29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 t="s">
        <v>2081</v>
      </c>
      <c r="AF56" s="1" t="s">
        <v>30</v>
      </c>
      <c r="AG56" s="3">
        <v>2566</v>
      </c>
      <c r="AH56" s="1" t="s">
        <v>1819</v>
      </c>
      <c r="AI56" s="1" t="s">
        <v>271</v>
      </c>
      <c r="AJ56" s="4">
        <v>6500000</v>
      </c>
      <c r="AK56" s="3">
        <v>0</v>
      </c>
      <c r="AL56" s="1" t="s">
        <v>2082</v>
      </c>
      <c r="AM56" s="1" t="s">
        <v>451</v>
      </c>
      <c r="AN56" s="1" t="s">
        <v>245</v>
      </c>
      <c r="AO56" s="1" t="s">
        <v>1820</v>
      </c>
      <c r="AP56" s="1" t="s">
        <v>1847</v>
      </c>
      <c r="AQ56" s="1" t="s">
        <v>1848</v>
      </c>
      <c r="AR56" s="1" t="s">
        <v>232</v>
      </c>
      <c r="AS56" s="1" t="s">
        <v>2960</v>
      </c>
      <c r="AT56" s="1" t="s">
        <v>2083</v>
      </c>
      <c r="AU56" s="1" t="s">
        <v>3729</v>
      </c>
    </row>
    <row r="57" spans="1:47" ht="21">
      <c r="A57" s="1" t="s">
        <v>1399</v>
      </c>
      <c r="B57" s="1" t="s">
        <v>3600</v>
      </c>
      <c r="C57" s="1" t="s">
        <v>3601</v>
      </c>
      <c r="D57" s="1"/>
      <c r="E57" s="1"/>
      <c r="F57" s="1"/>
      <c r="G57" s="1"/>
      <c r="H57" s="1" t="s">
        <v>26</v>
      </c>
      <c r="I57" s="1" t="s">
        <v>27</v>
      </c>
      <c r="J57" s="1" t="s">
        <v>28</v>
      </c>
      <c r="K57" s="1" t="s">
        <v>26</v>
      </c>
      <c r="L57" s="3">
        <v>200101</v>
      </c>
      <c r="M57" s="1"/>
      <c r="N57" s="1" t="s">
        <v>29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 t="s">
        <v>3602</v>
      </c>
      <c r="AF57" s="1" t="s">
        <v>30</v>
      </c>
      <c r="AG57" s="3">
        <v>2565</v>
      </c>
      <c r="AH57" s="1" t="s">
        <v>1819</v>
      </c>
      <c r="AI57" s="1" t="s">
        <v>271</v>
      </c>
      <c r="AJ57" s="4">
        <v>7078000</v>
      </c>
      <c r="AK57" s="4">
        <v>7078000</v>
      </c>
      <c r="AL57" s="1" t="s">
        <v>459</v>
      </c>
      <c r="AM57" s="1" t="s">
        <v>1160</v>
      </c>
      <c r="AN57" s="1" t="s">
        <v>60</v>
      </c>
      <c r="AO57" s="1"/>
      <c r="AP57" s="1" t="s">
        <v>1255</v>
      </c>
      <c r="AQ57" s="1" t="s">
        <v>1317</v>
      </c>
      <c r="AR57" s="1" t="s">
        <v>1255</v>
      </c>
      <c r="AS57" s="1" t="s">
        <v>2954</v>
      </c>
      <c r="AT57" s="1" t="s">
        <v>3603</v>
      </c>
      <c r="AU57" s="1" t="s">
        <v>3604</v>
      </c>
    </row>
    <row r="58" spans="1:47" ht="21">
      <c r="A58" s="1" t="s">
        <v>3647</v>
      </c>
      <c r="B58" s="1" t="s">
        <v>3648</v>
      </c>
      <c r="C58" s="1" t="s">
        <v>3649</v>
      </c>
      <c r="D58" s="1"/>
      <c r="E58" s="1"/>
      <c r="F58" s="1"/>
      <c r="G58" s="1"/>
      <c r="H58" s="1" t="s">
        <v>26</v>
      </c>
      <c r="I58" s="1" t="s">
        <v>27</v>
      </c>
      <c r="J58" s="1"/>
      <c r="K58" s="1" t="s">
        <v>26</v>
      </c>
      <c r="L58" s="3">
        <v>200101</v>
      </c>
      <c r="M58" s="1"/>
      <c r="N58" s="1" t="s">
        <v>29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 t="s">
        <v>3650</v>
      </c>
      <c r="AF58" s="1" t="s">
        <v>30</v>
      </c>
      <c r="AG58" s="3">
        <v>2566</v>
      </c>
      <c r="AH58" s="1" t="s">
        <v>1082</v>
      </c>
      <c r="AI58" s="1" t="s">
        <v>71</v>
      </c>
      <c r="AJ58" s="4">
        <v>40000</v>
      </c>
      <c r="AK58" s="4">
        <v>40000</v>
      </c>
      <c r="AL58" s="1" t="s">
        <v>3651</v>
      </c>
      <c r="AM58" s="1" t="s">
        <v>465</v>
      </c>
      <c r="AN58" s="1" t="s">
        <v>466</v>
      </c>
      <c r="AO58" s="1"/>
      <c r="AP58" s="1" t="s">
        <v>1307</v>
      </c>
      <c r="AQ58" s="1" t="s">
        <v>1308</v>
      </c>
      <c r="AR58" s="1" t="s">
        <v>1307</v>
      </c>
      <c r="AS58" s="1" t="s">
        <v>2958</v>
      </c>
      <c r="AT58" s="1" t="s">
        <v>3652</v>
      </c>
      <c r="AU58" s="1" t="s">
        <v>3653</v>
      </c>
    </row>
    <row r="59" spans="1:47" ht="21">
      <c r="A59" s="1" t="s">
        <v>1406</v>
      </c>
      <c r="B59" s="1" t="s">
        <v>3654</v>
      </c>
      <c r="C59" s="1" t="s">
        <v>3655</v>
      </c>
      <c r="D59" s="1"/>
      <c r="E59" s="1"/>
      <c r="F59" s="1"/>
      <c r="G59" s="1"/>
      <c r="H59" s="1" t="s">
        <v>26</v>
      </c>
      <c r="I59" s="1" t="s">
        <v>27</v>
      </c>
      <c r="J59" s="1" t="s">
        <v>469</v>
      </c>
      <c r="K59" s="1" t="s">
        <v>26</v>
      </c>
      <c r="L59" s="3">
        <v>200101</v>
      </c>
      <c r="M59" s="1"/>
      <c r="N59" s="1" t="s">
        <v>29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 t="s">
        <v>3079</v>
      </c>
      <c r="AB59" s="1" t="s">
        <v>3080</v>
      </c>
      <c r="AC59" s="1" t="s">
        <v>3081</v>
      </c>
      <c r="AD59" s="1" t="s">
        <v>3082</v>
      </c>
      <c r="AE59" s="1" t="s">
        <v>3656</v>
      </c>
      <c r="AF59" s="1" t="s">
        <v>30</v>
      </c>
      <c r="AG59" s="3">
        <v>2566</v>
      </c>
      <c r="AH59" s="1" t="s">
        <v>2167</v>
      </c>
      <c r="AI59" s="1" t="s">
        <v>71</v>
      </c>
      <c r="AJ59" s="4">
        <v>53600</v>
      </c>
      <c r="AK59" s="4">
        <v>53600</v>
      </c>
      <c r="AL59" s="1" t="s">
        <v>1750</v>
      </c>
      <c r="AM59" s="1" t="s">
        <v>843</v>
      </c>
      <c r="AN59" s="1" t="s">
        <v>466</v>
      </c>
      <c r="AO59" s="1"/>
      <c r="AP59" s="1" t="s">
        <v>1255</v>
      </c>
      <c r="AQ59" s="1" t="s">
        <v>1256</v>
      </c>
      <c r="AR59" s="1" t="s">
        <v>1255</v>
      </c>
      <c r="AS59" s="1" t="s">
        <v>2964</v>
      </c>
      <c r="AT59" s="1" t="s">
        <v>3657</v>
      </c>
      <c r="AU59" s="1" t="s">
        <v>3658</v>
      </c>
    </row>
    <row r="60" spans="1:47" ht="21">
      <c r="A60" s="1" t="s">
        <v>3659</v>
      </c>
      <c r="B60" s="1" t="s">
        <v>3660</v>
      </c>
      <c r="C60" s="1" t="s">
        <v>3661</v>
      </c>
      <c r="D60" s="1"/>
      <c r="E60" s="1"/>
      <c r="F60" s="1"/>
      <c r="G60" s="1"/>
      <c r="H60" s="1" t="s">
        <v>26</v>
      </c>
      <c r="I60" s="1" t="s">
        <v>27</v>
      </c>
      <c r="J60" s="1" t="s">
        <v>28</v>
      </c>
      <c r="K60" s="1" t="s">
        <v>26</v>
      </c>
      <c r="L60" s="3">
        <v>200101</v>
      </c>
      <c r="M60" s="1"/>
      <c r="N60" s="1" t="s">
        <v>29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 t="s">
        <v>3079</v>
      </c>
      <c r="AB60" s="1" t="s">
        <v>3080</v>
      </c>
      <c r="AC60" s="1" t="s">
        <v>3081</v>
      </c>
      <c r="AD60" s="1" t="s">
        <v>3082</v>
      </c>
      <c r="AE60" s="1" t="s">
        <v>3662</v>
      </c>
      <c r="AF60" s="1" t="s">
        <v>30</v>
      </c>
      <c r="AG60" s="3">
        <v>2566</v>
      </c>
      <c r="AH60" s="1" t="s">
        <v>1082</v>
      </c>
      <c r="AI60" s="1" t="s">
        <v>71</v>
      </c>
      <c r="AJ60" s="4">
        <v>50000</v>
      </c>
      <c r="AK60" s="4">
        <v>50000</v>
      </c>
      <c r="AL60" s="1" t="s">
        <v>3663</v>
      </c>
      <c r="AM60" s="1" t="s">
        <v>843</v>
      </c>
      <c r="AN60" s="1" t="s">
        <v>466</v>
      </c>
      <c r="AO60" s="1"/>
      <c r="AP60" s="1" t="s">
        <v>1272</v>
      </c>
      <c r="AQ60" s="1" t="s">
        <v>1273</v>
      </c>
      <c r="AR60" s="1" t="s">
        <v>1272</v>
      </c>
      <c r="AS60" s="1" t="s">
        <v>2952</v>
      </c>
      <c r="AT60" s="1" t="s">
        <v>3664</v>
      </c>
      <c r="AU60" s="1" t="s">
        <v>3665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1.รวม</vt:lpstr>
      <vt:lpstr>2. เรียง VC </vt:lpstr>
      <vt:lpstr>3. Pivot VC</vt:lpstr>
      <vt:lpstr>4. (ร่าง)ข้อเสนอโครงการ 69</vt:lpstr>
      <vt:lpstr>5.โครงการสำคัญปี 66-69</vt:lpstr>
      <vt:lpstr>โครงการ ปี 66</vt:lpstr>
      <vt:lpstr>โครงการ ปี 67</vt:lpstr>
      <vt:lpstr>โครงการ 65</vt:lpstr>
      <vt:lpstr>โครงการ 66</vt:lpstr>
      <vt:lpstr>โครงการ 65+66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Suppasit Fongsamut</cp:lastModifiedBy>
  <dcterms:created xsi:type="dcterms:W3CDTF">2022-03-18T02:19:21Z</dcterms:created>
  <dcterms:modified xsi:type="dcterms:W3CDTF">2025-05-19T04:39:24Z</dcterms:modified>
</cp:coreProperties>
</file>